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F:\Business Intelligence Analyst at Bank Muamlat\Portofolio\"/>
    </mc:Choice>
  </mc:AlternateContent>
  <xr:revisionPtr revIDLastSave="0" documentId="13_ncr:1_{9FCA0610-B36B-40F1-AD02-305B2A518822}" xr6:coauthVersionLast="47" xr6:coauthVersionMax="47" xr10:uidLastSave="{00000000-0000-0000-0000-000000000000}"/>
  <bookViews>
    <workbookView showHorizontalScroll="0" showVerticalScroll="0" showSheetTabs="0" xWindow="-120" yWindow="-120" windowWidth="20730" windowHeight="11160" xr2:uid="{BBC52EF3-688D-4536-9794-0E03D2B247DC}"/>
  </bookViews>
  <sheets>
    <sheet name="Dashboard" sheetId="2" r:id="rId1"/>
    <sheet name="Pivot Table" sheetId="3" r:id="rId2"/>
    <sheet name="Dataset" sheetId="1" r:id="rId3"/>
  </sheets>
  <definedNames>
    <definedName name="_xlchart.v5.0" hidden="1">'Pivot Table'!$BS$2</definedName>
    <definedName name="_xlchart.v5.1" hidden="1">'Pivot Table'!$BS$3:$BS$48</definedName>
    <definedName name="_xlchart.v5.2" hidden="1">'Pivot Table'!$BT$2</definedName>
    <definedName name="_xlchart.v5.3" hidden="1">'Pivot Table'!$BT$3:$BT$48</definedName>
    <definedName name="_xlchart.v5.4" hidden="1">'Pivot Table'!$BS$2</definedName>
    <definedName name="_xlchart.v5.5" hidden="1">'Pivot Table'!$BS$3:$BS$48</definedName>
    <definedName name="_xlchart.v5.6" hidden="1">'Pivot Table'!$BT$2</definedName>
    <definedName name="_xlchart.v5.7" hidden="1">'Pivot Table'!$BT$3:$BT$48</definedName>
    <definedName name="ExternalData_1" localSheetId="2" hidden="1">Dataset!$A$1:$Q$3340</definedName>
    <definedName name="Slicer_CustomerState">#N/A</definedName>
    <definedName name="Slicer_Date">#N/A</definedName>
    <definedName name="Slicer_Years">#N/A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K24" i="2" s="1"/>
  <c r="I25" i="2"/>
  <c r="K25" i="2" s="1"/>
  <c r="I26" i="2"/>
  <c r="K26" i="2" s="1"/>
  <c r="I27" i="2"/>
  <c r="K27" i="2" s="1"/>
  <c r="I28" i="2"/>
  <c r="K28" i="2" s="1"/>
  <c r="I29" i="2"/>
  <c r="K29" i="2" s="1"/>
  <c r="I30" i="2"/>
  <c r="K30" i="2" s="1"/>
  <c r="I31" i="2"/>
  <c r="K31" i="2" s="1"/>
  <c r="I32" i="2"/>
  <c r="K32" i="2" s="1"/>
  <c r="I23" i="2"/>
  <c r="K23" i="2" s="1"/>
  <c r="D23" i="2"/>
  <c r="F23" i="2" s="1"/>
  <c r="J28" i="2"/>
  <c r="J26" i="2"/>
  <c r="J24" i="2"/>
  <c r="J31" i="2"/>
  <c r="J29" i="2"/>
  <c r="J23" i="2"/>
  <c r="J25" i="2"/>
  <c r="J27" i="2"/>
  <c r="D24" i="2" l="1"/>
  <c r="F24" i="2" s="1"/>
  <c r="D25" i="2"/>
  <c r="F25" i="2" s="1"/>
  <c r="D26" i="2"/>
  <c r="F26" i="2" s="1"/>
  <c r="D27" i="2"/>
  <c r="F27" i="2" s="1"/>
  <c r="D28" i="2"/>
  <c r="F28" i="2" s="1"/>
  <c r="D29" i="2"/>
  <c r="F29" i="2" s="1"/>
  <c r="D30" i="2"/>
  <c r="F30" i="2" s="1"/>
  <c r="D31" i="2"/>
  <c r="F31" i="2" s="1"/>
  <c r="D32" i="2"/>
  <c r="F32" i="2" s="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J32" i="2"/>
  <c r="J30" i="2"/>
  <c r="E28" i="2"/>
  <c r="E32" i="2"/>
  <c r="E23" i="2"/>
  <c r="E31" i="2"/>
  <c r="E25" i="2"/>
  <c r="E30" i="2"/>
  <c r="E29" i="2"/>
  <c r="E24" i="2"/>
  <c r="E26" i="2"/>
  <c r="E2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D6BBB8-DA47-4B29-A782-97662A72B693}" keepAlive="1" name="Query - customers" description="Connection to the 'customers' query in the workbook." type="5" refreshedVersion="0" background="1">
    <dbPr connection="Provider=Microsoft.Mashup.OleDb.1;Data Source=$Workbook$;Location=customers;Extended Properties=&quot;&quot;" command="SELECT * FROM [customers]"/>
  </connection>
  <connection id="2" xr16:uid="{30EE6D34-66DD-448B-9C5D-61283839C5DF}" keepAlive="1" name="Query - Merge1" description="Connection to the 'Merge1' query in the workbook." type="5" refreshedVersion="0" background="1">
    <dbPr connection="Provider=Microsoft.Mashup.OleDb.1;Data Source=$Workbook$;Location=Merge1;Extended Properties=&quot;&quot;" command="SELECT * FROM [Merge1]"/>
  </connection>
  <connection id="3" xr16:uid="{0DAC0743-9687-47BA-A036-5446701DE06E}" keepAlive="1" name="Query - Merge2" description="Connection to the 'Merge2' query in the workbook." type="5" refreshedVersion="0" background="1">
    <dbPr connection="Provider=Microsoft.Mashup.OleDb.1;Data Source=$Workbook$;Location=Merge2;Extended Properties=&quot;&quot;" command="SELECT * FROM [Merge2]"/>
  </connection>
  <connection id="4" xr16:uid="{9C369B3C-889E-40D4-856C-8A8C72DB1823}" keepAlive="1" name="Query - Merge3" description="Connection to the 'Merge3' query in the workbook." type="5" refreshedVersion="8" background="1" saveData="1">
    <dbPr connection="Provider=Microsoft.Mashup.OleDb.1;Data Source=$Workbook$;Location=Merge3;Extended Properties=&quot;&quot;" command="SELECT * FROM [Merge3]"/>
  </connection>
  <connection id="5" xr16:uid="{F9CBEBB5-A839-484B-8B9F-061FAAB8556D}" keepAlive="1" name="Query - orders" description="Connection to the 'orders' query in the workbook." type="5" refreshedVersion="0" background="1">
    <dbPr connection="Provider=Microsoft.Mashup.OleDb.1;Data Source=$Workbook$;Location=orders;Extended Properties=&quot;&quot;" command="SELECT * FROM [orders]"/>
  </connection>
  <connection id="6" xr16:uid="{C00D0927-8CB5-40BA-BBE5-FE2330683321}" keepAlive="1" name="Query - product category" description="Connection to the 'product category' query in the workbook." type="5" refreshedVersion="0" background="1">
    <dbPr connection="Provider=Microsoft.Mashup.OleDb.1;Data Source=$Workbook$;Location=&quot;product category&quot;;Extended Properties=&quot;&quot;" command="SELECT * FROM [product category]"/>
  </connection>
  <connection id="7" xr16:uid="{10FCC526-6154-4EB2-B133-45991E688BED}" keepAlive="1" name="Query - products" description="Connection to the 'products' query in the workbook." type="5" refreshedVersion="0" background="1">
    <dbPr connection="Provider=Microsoft.Mashup.OleDb.1;Data Source=$Workbook$;Location=products;Extended Properties=&quot;&quot;" command="SELECT * FROM [products]"/>
  </connection>
</connections>
</file>

<file path=xl/sharedStrings.xml><?xml version="1.0" encoding="utf-8"?>
<sst xmlns="http://schemas.openxmlformats.org/spreadsheetml/2006/main" count="36988" uniqueCount="8747">
  <si>
    <t>Farrand</t>
  </si>
  <si>
    <t>Vasler</t>
  </si>
  <si>
    <t>fvaslerqt@comsenz.com#mailto:fvaslerqt@comsenz.com#</t>
  </si>
  <si>
    <t>601-786-0195</t>
  </si>
  <si>
    <t>134 Melrose Pass</t>
  </si>
  <si>
    <t>Jackson</t>
  </si>
  <si>
    <t>Mississippi</t>
  </si>
  <si>
    <t>EB514</t>
  </si>
  <si>
    <t>Polar Robots</t>
  </si>
  <si>
    <t>eBooks</t>
  </si>
  <si>
    <t>EB</t>
  </si>
  <si>
    <t>Noelle</t>
  </si>
  <si>
    <t>Carlile</t>
  </si>
  <si>
    <t>ncarlile37@mit.edu#mailto:ncarlile37@mit.edu#</t>
  </si>
  <si>
    <t>405-745-9826</t>
  </si>
  <si>
    <t>539 Crowley Parkway</t>
  </si>
  <si>
    <t>Oklahoma City</t>
  </si>
  <si>
    <t>Oklahoma</t>
  </si>
  <si>
    <t>Curran</t>
  </si>
  <si>
    <t>MacMichael</t>
  </si>
  <si>
    <t>cmacmichael5y@businesswire.com#mailto:cmacmichael5y@businesswire.com#</t>
  </si>
  <si>
    <t>520-968-8763</t>
  </si>
  <si>
    <t>4949 Hauk Road</t>
  </si>
  <si>
    <t>Tucson</t>
  </si>
  <si>
    <t>Arizona</t>
  </si>
  <si>
    <t>Terencio</t>
  </si>
  <si>
    <t>McKern</t>
  </si>
  <si>
    <t>tmckernot@tinyurl.com#mailto:tmckernot@tinyurl.com#</t>
  </si>
  <si>
    <t>832-987-8363</t>
  </si>
  <si>
    <t>26 Muir Lane</t>
  </si>
  <si>
    <t>Katy</t>
  </si>
  <si>
    <t>Texas</t>
  </si>
  <si>
    <t>RS706</t>
  </si>
  <si>
    <t>RWW-75 Robot</t>
  </si>
  <si>
    <t>Robots</t>
  </si>
  <si>
    <t>RS</t>
  </si>
  <si>
    <t>Llewellyn</t>
  </si>
  <si>
    <t>Fromont</t>
  </si>
  <si>
    <t>lfromonte9@de.vu#mailto:lfromonte9@de.vu#</t>
  </si>
  <si>
    <t>205-279-7028</t>
  </si>
  <si>
    <t>14 Rowland Lane</t>
  </si>
  <si>
    <t>Birmingham</t>
  </si>
  <si>
    <t>Alabama</t>
  </si>
  <si>
    <t>Odelia</t>
  </si>
  <si>
    <t>Halbard</t>
  </si>
  <si>
    <t>ohalbardv@booking.com#mailto:ohalbardv@booking.com#</t>
  </si>
  <si>
    <t>205-438-8465</t>
  </si>
  <si>
    <t>1613 Calypso Street</t>
  </si>
  <si>
    <t>Tracie</t>
  </si>
  <si>
    <t>Grayston</t>
  </si>
  <si>
    <t>tgrayston7k@pagesperso-orange.fr#mailto:tgrayston7k@pagesperso-orange.fr#</t>
  </si>
  <si>
    <t>404-868-2391</t>
  </si>
  <si>
    <t>672 Comanche Way</t>
  </si>
  <si>
    <t>Atlanta</t>
  </si>
  <si>
    <t>Georgia</t>
  </si>
  <si>
    <t>RS705</t>
  </si>
  <si>
    <t>RQTE-554 Robot</t>
  </si>
  <si>
    <t>Bird</t>
  </si>
  <si>
    <t>Chittenden</t>
  </si>
  <si>
    <t>bchittendenot@e-recht24.de#mailto:bchittendenot@e-recht24.de#</t>
  </si>
  <si>
    <t>202-884-7359</t>
  </si>
  <si>
    <t>290 Columbus Parkway</t>
  </si>
  <si>
    <t>Washington</t>
  </si>
  <si>
    <t>District of Columbia</t>
  </si>
  <si>
    <t>Geordie</t>
  </si>
  <si>
    <t>Stiggers</t>
  </si>
  <si>
    <t>gstiggersdd@eventbrite.com#mailto:gstiggersdd@eventbrite.com#</t>
  </si>
  <si>
    <t>727-777-8163</t>
  </si>
  <si>
    <t>11106 Cordelia Plaza</t>
  </si>
  <si>
    <t>Saint Petersburg</t>
  </si>
  <si>
    <t>Florida</t>
  </si>
  <si>
    <t>TV804</t>
  </si>
  <si>
    <t>Drone Video Techniques</t>
  </si>
  <si>
    <t>Training Videos</t>
  </si>
  <si>
    <t>TV</t>
  </si>
  <si>
    <t>Shea</t>
  </si>
  <si>
    <t>Stronghill</t>
  </si>
  <si>
    <t>sstronghillc1@google.nl#mailto:sstronghillc1@google.nl#</t>
  </si>
  <si>
    <t>432-775-7828</t>
  </si>
  <si>
    <t>542 3rd Point</t>
  </si>
  <si>
    <t>Midland</t>
  </si>
  <si>
    <t>Lolly</t>
  </si>
  <si>
    <t>Gatenby</t>
  </si>
  <si>
    <t>lgatenbyel@quantcast.com#mailto:lgatenbyel@quantcast.com#</t>
  </si>
  <si>
    <t>515-695-5334</t>
  </si>
  <si>
    <t>9861 Brown Trail</t>
  </si>
  <si>
    <t>Des Moines</t>
  </si>
  <si>
    <t>Iowa</t>
  </si>
  <si>
    <t>Remy</t>
  </si>
  <si>
    <t>Rehm</t>
  </si>
  <si>
    <t>rrehm6a@yandex.ru#mailto:rrehm6a@yandex.ru#</t>
  </si>
  <si>
    <t>920-575-7737</t>
  </si>
  <si>
    <t>52749 Roxbury Avenue</t>
  </si>
  <si>
    <t>Green Bay</t>
  </si>
  <si>
    <t>Wisconsin</t>
  </si>
  <si>
    <t>Malvin</t>
  </si>
  <si>
    <t>Chesman</t>
  </si>
  <si>
    <t>mchesmanfc@mit.edu#mailto:mchesmanfc@mit.edu#</t>
  </si>
  <si>
    <t>847-262-5168</t>
  </si>
  <si>
    <t>4427 Golden Leaf Crossing</t>
  </si>
  <si>
    <t>Palatine</t>
  </si>
  <si>
    <t>Illinois</t>
  </si>
  <si>
    <t>Jacki</t>
  </si>
  <si>
    <t>Kleinzweig</t>
  </si>
  <si>
    <t>jkleinzweigla@bluehost.com#mailto:jkleinzweigla@bluehost.com#</t>
  </si>
  <si>
    <t>602-821-1270</t>
  </si>
  <si>
    <t>87827 Forest Run Lane</t>
  </si>
  <si>
    <t>Chandler</t>
  </si>
  <si>
    <t>BP105</t>
  </si>
  <si>
    <t>Creature Robot Arms Blueprint</t>
  </si>
  <si>
    <t>Blueprints</t>
  </si>
  <si>
    <t>BP</t>
  </si>
  <si>
    <t>Elna</t>
  </si>
  <si>
    <t>De Angelo</t>
  </si>
  <si>
    <t>edew@nba.com#mailto:edew@nba.com#</t>
  </si>
  <si>
    <t>808-945-4067</t>
  </si>
  <si>
    <t>78 Shasta Park</t>
  </si>
  <si>
    <t>Honolulu</t>
  </si>
  <si>
    <t>Hawaii</t>
  </si>
  <si>
    <t>DK203</t>
  </si>
  <si>
    <t>BYOD-220</t>
  </si>
  <si>
    <t>Drone Kits</t>
  </si>
  <si>
    <t>DK</t>
  </si>
  <si>
    <t>BP108</t>
  </si>
  <si>
    <t>Panda Robot Blueprint</t>
  </si>
  <si>
    <t>Geoffry</t>
  </si>
  <si>
    <t>Bonde</t>
  </si>
  <si>
    <t>gbonde90@vimeo.com#mailto:gbonde90@vimeo.com#</t>
  </si>
  <si>
    <t>415-176-9919</t>
  </si>
  <si>
    <t>781 Larry Place</t>
  </si>
  <si>
    <t>San Francisco</t>
  </si>
  <si>
    <t>California</t>
  </si>
  <si>
    <t>BP107</t>
  </si>
  <si>
    <t>Ladybug Robot Blueprint</t>
  </si>
  <si>
    <t>Aindrea</t>
  </si>
  <si>
    <t>Kingaby</t>
  </si>
  <si>
    <t>akingaby78@deviantart.com#mailto:akingaby78@deviantart.com#</t>
  </si>
  <si>
    <t>561-589-4452</t>
  </si>
  <si>
    <t>40 Browning Plaza</t>
  </si>
  <si>
    <t>West Palm Beach</t>
  </si>
  <si>
    <t>Worden</t>
  </si>
  <si>
    <t>Gobeau</t>
  </si>
  <si>
    <t>wgobeauk5@un.org#mailto:wgobeauk5@un.org#</t>
  </si>
  <si>
    <t>775-456-7879</t>
  </si>
  <si>
    <t>700 7th Place</t>
  </si>
  <si>
    <t>Reno</t>
  </si>
  <si>
    <t>Nevada</t>
  </si>
  <si>
    <t>EB504</t>
  </si>
  <si>
    <t>Cartesian Robots</t>
  </si>
  <si>
    <t>Darla</t>
  </si>
  <si>
    <t>Hassen</t>
  </si>
  <si>
    <t>dhassencj@hp.com#mailto:dhassencj@hp.com#</t>
  </si>
  <si>
    <t>585-418-2593</t>
  </si>
  <si>
    <t>6900 Birchwood Center</t>
  </si>
  <si>
    <t>Rochester</t>
  </si>
  <si>
    <t>New York</t>
  </si>
  <si>
    <t>EB505</t>
  </si>
  <si>
    <t>Delivery Drones</t>
  </si>
  <si>
    <t>BP109</t>
  </si>
  <si>
    <t>QuadroCopter Blueprint</t>
  </si>
  <si>
    <t>Andy</t>
  </si>
  <si>
    <t>Woodruff</t>
  </si>
  <si>
    <t>awoodruffo@techcrunch.com#mailto:awoodruffo@techcrunch.com#</t>
  </si>
  <si>
    <t>315-377-2198</t>
  </si>
  <si>
    <t>8278 Scott Terrace</t>
  </si>
  <si>
    <t>BP110</t>
  </si>
  <si>
    <t>Sleepy Eye Blueprint</t>
  </si>
  <si>
    <t>Waylan</t>
  </si>
  <si>
    <t>Waison</t>
  </si>
  <si>
    <t>wwaisona4@people.com.cn#mailto:wwaisona4@people.com.cn#</t>
  </si>
  <si>
    <t>319-169-0577</t>
  </si>
  <si>
    <t>7952 Lakewood Gardens Drive</t>
  </si>
  <si>
    <t>Cedar Rapids</t>
  </si>
  <si>
    <t>Lucita</t>
  </si>
  <si>
    <t>Lesper</t>
  </si>
  <si>
    <t>llespercx@com.com#mailto:llespercx@com.com#</t>
  </si>
  <si>
    <t>515-193-2721</t>
  </si>
  <si>
    <t>393 Holmberg Center</t>
  </si>
  <si>
    <t>EB517</t>
  </si>
  <si>
    <t>SCARA Robots</t>
  </si>
  <si>
    <t>EB511</t>
  </si>
  <si>
    <t>Helicopter Drones</t>
  </si>
  <si>
    <t>Jake</t>
  </si>
  <si>
    <t>Zellick</t>
  </si>
  <si>
    <t>jzellick84@ustream.tv#mailto:jzellick84@ustream.tv#</t>
  </si>
  <si>
    <t>202-419-8193</t>
  </si>
  <si>
    <t>7998 Laurel Center</t>
  </si>
  <si>
    <t>DK201</t>
  </si>
  <si>
    <t>BYOD-100</t>
  </si>
  <si>
    <t>RS707</t>
  </si>
  <si>
    <t>RXW-9807 Robot</t>
  </si>
  <si>
    <t>Kalinda</t>
  </si>
  <si>
    <t>Steers</t>
  </si>
  <si>
    <t>ksteershp@ameblo.jp#mailto:ksteershp@ameblo.jp#</t>
  </si>
  <si>
    <t>619-322-8326</t>
  </si>
  <si>
    <t>13871 Summit Place</t>
  </si>
  <si>
    <t>San Diego</t>
  </si>
  <si>
    <t>Deina</t>
  </si>
  <si>
    <t>Kainz</t>
  </si>
  <si>
    <t>dkainzh6@freewebs.com#mailto:dkainzh6@freewebs.com#</t>
  </si>
  <si>
    <t>518-801-6959</t>
  </si>
  <si>
    <t>6962 Northport Alley</t>
  </si>
  <si>
    <t>Albany</t>
  </si>
  <si>
    <t>DK202</t>
  </si>
  <si>
    <t>BYOD-200</t>
  </si>
  <si>
    <t>TV808</t>
  </si>
  <si>
    <t>Robotic Essentials</t>
  </si>
  <si>
    <t>Brok</t>
  </si>
  <si>
    <t>De Morena</t>
  </si>
  <si>
    <t>bdej@posterous.com#mailto:bdej@posterous.com#</t>
  </si>
  <si>
    <t>361-881-3664</t>
  </si>
  <si>
    <t>2367 Welch Pass</t>
  </si>
  <si>
    <t>Corpus Christi</t>
  </si>
  <si>
    <t>RS704</t>
  </si>
  <si>
    <t>RLK-9920 Robot</t>
  </si>
  <si>
    <t>Christyna</t>
  </si>
  <si>
    <t>Ciobutaru</t>
  </si>
  <si>
    <t>cciobutaru6v@netlog.com#mailto:cciobutaru6v@netlog.com#</t>
  </si>
  <si>
    <t>704-120-3431</t>
  </si>
  <si>
    <t>714 Aberg Circle</t>
  </si>
  <si>
    <t>Charlotte</t>
  </si>
  <si>
    <t>North Carolina</t>
  </si>
  <si>
    <t>DK204</t>
  </si>
  <si>
    <t>BYOD-300</t>
  </si>
  <si>
    <t>DK205</t>
  </si>
  <si>
    <t>BYOD-350</t>
  </si>
  <si>
    <t>Catlee</t>
  </si>
  <si>
    <t>Royle</t>
  </si>
  <si>
    <t>croylede@dot.gov#mailto:croylede@dot.gov#</t>
  </si>
  <si>
    <t>757-631-1417</t>
  </si>
  <si>
    <t>36 Artisan Street</t>
  </si>
  <si>
    <t>Virginia Beach</t>
  </si>
  <si>
    <t>Virginia</t>
  </si>
  <si>
    <t>Bee</t>
  </si>
  <si>
    <t>Bockh</t>
  </si>
  <si>
    <t>bbockhc0@jimdo.com#mailto:bbockhc0@jimdo.com#</t>
  </si>
  <si>
    <t>818-466-4284</t>
  </si>
  <si>
    <t>26267 Esker Circle</t>
  </si>
  <si>
    <t>Torrance</t>
  </si>
  <si>
    <t>EB519</t>
  </si>
  <si>
    <t>Spherical Robots</t>
  </si>
  <si>
    <t>DK207</t>
  </si>
  <si>
    <t>BYOD-400S</t>
  </si>
  <si>
    <t>RK607</t>
  </si>
  <si>
    <t>BYOR-4005</t>
  </si>
  <si>
    <t>Robot Kits</t>
  </si>
  <si>
    <t>RK</t>
  </si>
  <si>
    <t>Major</t>
  </si>
  <si>
    <t>Aynold</t>
  </si>
  <si>
    <t>maynoldrp@typepad.com#mailto:maynoldrp@typepad.com#</t>
  </si>
  <si>
    <t>608-327-8162</t>
  </si>
  <si>
    <t>60 Hoard Junction</t>
  </si>
  <si>
    <t>Madison</t>
  </si>
  <si>
    <t>DK208</t>
  </si>
  <si>
    <t>BYOD-500</t>
  </si>
  <si>
    <t>DK209</t>
  </si>
  <si>
    <t>BYOD-550</t>
  </si>
  <si>
    <t>Norris</t>
  </si>
  <si>
    <t>Maven</t>
  </si>
  <si>
    <t>nmaven3o@go.com#mailto:nmaven3o@go.com#</t>
  </si>
  <si>
    <t>941-794-7947</t>
  </si>
  <si>
    <t>142 Scoville Park</t>
  </si>
  <si>
    <t>Sarasota</t>
  </si>
  <si>
    <t>Annelise</t>
  </si>
  <si>
    <t>Genders</t>
  </si>
  <si>
    <t>agenders72@virginia.edu#mailto:agenders72@virginia.edu#</t>
  </si>
  <si>
    <t>240-191-9933</t>
  </si>
  <si>
    <t>9379 Dottie Center</t>
  </si>
  <si>
    <t>Silver Spring</t>
  </si>
  <si>
    <t>Maryland</t>
  </si>
  <si>
    <t>DS301</t>
  </si>
  <si>
    <t>DA-SA702 Drone</t>
  </si>
  <si>
    <t>Drones</t>
  </si>
  <si>
    <t>DS</t>
  </si>
  <si>
    <t>Cheri</t>
  </si>
  <si>
    <t>Gabriel</t>
  </si>
  <si>
    <t>cgabrielaq@spotify.com#mailto:cgabrielaq@spotify.com#</t>
  </si>
  <si>
    <t>203-932-4595</t>
  </si>
  <si>
    <t>98 Union Place</t>
  </si>
  <si>
    <t>Stamford</t>
  </si>
  <si>
    <t>Connecticut</t>
  </si>
  <si>
    <t>Mead</t>
  </si>
  <si>
    <t>Whiteley</t>
  </si>
  <si>
    <t>mwhiteleypw@istockphoto.com#mailto:mwhiteleypw@istockphoto.com#</t>
  </si>
  <si>
    <t>609-361-4610</t>
  </si>
  <si>
    <t>97 Westend Terrace</t>
  </si>
  <si>
    <t>Trenton</t>
  </si>
  <si>
    <t>New Jersey</t>
  </si>
  <si>
    <t>DS302</t>
  </si>
  <si>
    <t>DC-304 Drone</t>
  </si>
  <si>
    <t>Sabine</t>
  </si>
  <si>
    <t>Abrahamian</t>
  </si>
  <si>
    <t>sabrahamian3i@zimbio.com#mailto:sabrahamian3i@zimbio.com#</t>
  </si>
  <si>
    <t>704-564-1416</t>
  </si>
  <si>
    <t>12510 Moulton Pass</t>
  </si>
  <si>
    <t>Anne-marie</t>
  </si>
  <si>
    <t>Guion</t>
  </si>
  <si>
    <t>aguiongo@behance.net#mailto:aguiongo@behance.net#</t>
  </si>
  <si>
    <t>281-632-1326</t>
  </si>
  <si>
    <t>23 Schlimgen Pass</t>
  </si>
  <si>
    <t>Houston</t>
  </si>
  <si>
    <t>RK604</t>
  </si>
  <si>
    <t>BYOR-2640S</t>
  </si>
  <si>
    <t>Gayel</t>
  </si>
  <si>
    <t>Mirrlees</t>
  </si>
  <si>
    <t>gmirrlees4v@state.tx.us#mailto:gmirrlees4v@state.tx.us#</t>
  </si>
  <si>
    <t>202-827-8759</t>
  </si>
  <si>
    <t>18028 Green Trail</t>
  </si>
  <si>
    <t>Binny</t>
  </si>
  <si>
    <t>Whetson</t>
  </si>
  <si>
    <t>bwhetsonio@amazon.de#mailto:bwhetsonio@amazon.de#</t>
  </si>
  <si>
    <t>585-968-0566</t>
  </si>
  <si>
    <t>579 Sugar Circle</t>
  </si>
  <si>
    <t>TV805</t>
  </si>
  <si>
    <t>Industrial 3D Printing</t>
  </si>
  <si>
    <t>Joycelin</t>
  </si>
  <si>
    <t>Colthurst</t>
  </si>
  <si>
    <t>jcolthurstgu@cbsnews.com#mailto:jcolthurstgu@cbsnews.com#</t>
  </si>
  <si>
    <t>916-287-8146</t>
  </si>
  <si>
    <t>8555 Melby Center</t>
  </si>
  <si>
    <t>Sacramento</t>
  </si>
  <si>
    <t>DS304</t>
  </si>
  <si>
    <t>DTE-QFN20 Drone</t>
  </si>
  <si>
    <t>TV810</t>
  </si>
  <si>
    <t>Understanding Automation</t>
  </si>
  <si>
    <t>DS307</t>
  </si>
  <si>
    <t>MICR-564K Drone</t>
  </si>
  <si>
    <t>Gerard</t>
  </si>
  <si>
    <t>Witherdon</t>
  </si>
  <si>
    <t>gwitherdon8m@ow.ly#mailto:gwitherdon8m@ow.ly#</t>
  </si>
  <si>
    <t>405-794-2184</t>
  </si>
  <si>
    <t>27 Golf View Parkway</t>
  </si>
  <si>
    <t>Norman</t>
  </si>
  <si>
    <t>TV807</t>
  </si>
  <si>
    <t>Open Source Code</t>
  </si>
  <si>
    <t>EB508</t>
  </si>
  <si>
    <t>Fixed Wing Drones</t>
  </si>
  <si>
    <t>Xena</t>
  </si>
  <si>
    <t>Hulle</t>
  </si>
  <si>
    <t>xhulle6v@shinystat.com#mailto:xhulle6v@shinystat.com#</t>
  </si>
  <si>
    <t>704-860-5834</t>
  </si>
  <si>
    <t>3663 Gateway Center</t>
  </si>
  <si>
    <t>EB509</t>
  </si>
  <si>
    <t>GPS Drones</t>
  </si>
  <si>
    <t>Paula</t>
  </si>
  <si>
    <t>Olivi</t>
  </si>
  <si>
    <t>polivio2@ft.com#mailto:polivio2@ft.com#</t>
  </si>
  <si>
    <t>916-157-5425</t>
  </si>
  <si>
    <t>5707 Hayes Drive</t>
  </si>
  <si>
    <t>EB516</t>
  </si>
  <si>
    <t>RTF Drones</t>
  </si>
  <si>
    <t>RK605</t>
  </si>
  <si>
    <t>BYOR-3000</t>
  </si>
  <si>
    <t>RS702</t>
  </si>
  <si>
    <t>MICR-23K Robot</t>
  </si>
  <si>
    <t>Lucias</t>
  </si>
  <si>
    <t>Stubbins</t>
  </si>
  <si>
    <t>lstubbinsmv@livejournal.com#mailto:lstubbinsmv@livejournal.com#</t>
  </si>
  <si>
    <t>423-722-2755</t>
  </si>
  <si>
    <t>702 Union Park</t>
  </si>
  <si>
    <t>Chattanooga</t>
  </si>
  <si>
    <t>Tennessee</t>
  </si>
  <si>
    <t>RK603</t>
  </si>
  <si>
    <t>BYOR-1500</t>
  </si>
  <si>
    <t>TV802</t>
  </si>
  <si>
    <t>AI for Educators</t>
  </si>
  <si>
    <t>Ousley</t>
  </si>
  <si>
    <t>mousley1o@pcworld.com#mailto:mousley1o@pcworld.com#</t>
  </si>
  <si>
    <t>561-309-0608</t>
  </si>
  <si>
    <t>683 Bowman Parkway</t>
  </si>
  <si>
    <t>Boynton Beach</t>
  </si>
  <si>
    <t>EB513</t>
  </si>
  <si>
    <t>Photograph Drones</t>
  </si>
  <si>
    <t>Elke</t>
  </si>
  <si>
    <t>Porter</t>
  </si>
  <si>
    <t>eporter9k@google.co.uk#mailto:eporter9k@google.co.uk#</t>
  </si>
  <si>
    <t>510-401-0835</t>
  </si>
  <si>
    <t>63 Anthes Trail</t>
  </si>
  <si>
    <t>Oakland</t>
  </si>
  <si>
    <t>EB501</t>
  </si>
  <si>
    <t>Articulated Robots</t>
  </si>
  <si>
    <t>Emelina</t>
  </si>
  <si>
    <t>Nestle</t>
  </si>
  <si>
    <t>enestle3o@mac.com#mailto:enestle3o@mac.com#</t>
  </si>
  <si>
    <t>212-140-2024</t>
  </si>
  <si>
    <t>79830 Prairieview Terrace</t>
  </si>
  <si>
    <t>Jamaica</t>
  </si>
  <si>
    <t>Peterus</t>
  </si>
  <si>
    <t>Gaskal</t>
  </si>
  <si>
    <t>pgaskalb9@webnode.com#mailto:pgaskalb9@webnode.com#</t>
  </si>
  <si>
    <t>347-728-4628</t>
  </si>
  <si>
    <t>3351 Cherokee Lane</t>
  </si>
  <si>
    <t>Flushing</t>
  </si>
  <si>
    <t>EB518</t>
  </si>
  <si>
    <t>Single Rotor Drones</t>
  </si>
  <si>
    <t>EB520</t>
  </si>
  <si>
    <t>Understanding Arduino</t>
  </si>
  <si>
    <t>Ariela</t>
  </si>
  <si>
    <t>Berick</t>
  </si>
  <si>
    <t>aberickkg@intel.com#mailto:aberickkg@intel.com#</t>
  </si>
  <si>
    <t>770-530-0536</t>
  </si>
  <si>
    <t>297 Rowland Court</t>
  </si>
  <si>
    <t>TV809</t>
  </si>
  <si>
    <t>Understanding 3D Printing</t>
  </si>
  <si>
    <t>Oswell</t>
  </si>
  <si>
    <t>Cuthbert</t>
  </si>
  <si>
    <t>ocuthbertp9@indiatimes.com#mailto:ocuthbertp9@indiatimes.com#</t>
  </si>
  <si>
    <t>251-612-2332</t>
  </si>
  <si>
    <t>767 Lunder Plaza</t>
  </si>
  <si>
    <t>Mobile</t>
  </si>
  <si>
    <t>Tome</t>
  </si>
  <si>
    <t>Beller</t>
  </si>
  <si>
    <t>tbeller7o@addtoany.com#mailto:tbeller7o@addtoany.com#</t>
  </si>
  <si>
    <t>321-799-2137</t>
  </si>
  <si>
    <t>519 Declaration Way</t>
  </si>
  <si>
    <t>Melbourne</t>
  </si>
  <si>
    <t>RK606</t>
  </si>
  <si>
    <t>BYOR-3535</t>
  </si>
  <si>
    <t>Izaak</t>
  </si>
  <si>
    <t>Belfelt</t>
  </si>
  <si>
    <t>ibelfelteo@dedecms.com#mailto:ibelfelteo@dedecms.com#</t>
  </si>
  <si>
    <t>773-972-6546</t>
  </si>
  <si>
    <t>2232 Banding Terrace</t>
  </si>
  <si>
    <t>Chicago</t>
  </si>
  <si>
    <t>Reeta</t>
  </si>
  <si>
    <t>Deere</t>
  </si>
  <si>
    <t>rdeerec6@china.com.cn#mailto:rdeerec6@china.com.cn#</t>
  </si>
  <si>
    <t>315-634-5232</t>
  </si>
  <si>
    <t>86413 Shopko Trail</t>
  </si>
  <si>
    <t>Syracuse</t>
  </si>
  <si>
    <t>Audrey</t>
  </si>
  <si>
    <t>Scarsbrooke</t>
  </si>
  <si>
    <t>ascarsbrooke6g@bloglovin.com#mailto:ascarsbrooke6g@bloglovin.com#</t>
  </si>
  <si>
    <t>601-921-1043</t>
  </si>
  <si>
    <t>46414 Grover Way</t>
  </si>
  <si>
    <t>DS306</t>
  </si>
  <si>
    <t>DX-145 Drone</t>
  </si>
  <si>
    <t>Othilie</t>
  </si>
  <si>
    <t>Cicullo</t>
  </si>
  <si>
    <t>ocicullonm@dmoz.org#mailto:ocicullonm@dmoz.org#</t>
  </si>
  <si>
    <t>260-886-4602</t>
  </si>
  <si>
    <t>63 Burrows Parkway</t>
  </si>
  <si>
    <t>Fort Wayne</t>
  </si>
  <si>
    <t>Indiana</t>
  </si>
  <si>
    <t>Christen</t>
  </si>
  <si>
    <t>Loins</t>
  </si>
  <si>
    <t>cloinsjc@mail.ru#mailto:cloinsjc@mail.ru#</t>
  </si>
  <si>
    <t>405-188-4079</t>
  </si>
  <si>
    <t>878 Thackeray Hill</t>
  </si>
  <si>
    <t>Melina</t>
  </si>
  <si>
    <t>Ellse</t>
  </si>
  <si>
    <t>mellseo8@engadget.com#mailto:mellseo8@engadget.com#</t>
  </si>
  <si>
    <t>775-823-2463</t>
  </si>
  <si>
    <t>16029 Ramsey Plaza</t>
  </si>
  <si>
    <t>Nona</t>
  </si>
  <si>
    <t>Clandillon</t>
  </si>
  <si>
    <t>nclandillon9s@huffingtonpost.com#mailto:nclandillon9s@huffingtonpost.com#</t>
  </si>
  <si>
    <t>402-493-0147</t>
  </si>
  <si>
    <t>85735 Ruskin Trail</t>
  </si>
  <si>
    <t>Lincoln</t>
  </si>
  <si>
    <t>Nebraska</t>
  </si>
  <si>
    <t>Kailey</t>
  </si>
  <si>
    <t>Quartermain</t>
  </si>
  <si>
    <t>kquartermainmp@ning.com#mailto:kquartermainmp@ning.com#</t>
  </si>
  <si>
    <t>603-385-0085</t>
  </si>
  <si>
    <t>50279 Londonderry Hill</t>
  </si>
  <si>
    <t>Portsmouth</t>
  </si>
  <si>
    <t>New Hampshire</t>
  </si>
  <si>
    <t>TV813</t>
  </si>
  <si>
    <t>Virtual Reality Basics</t>
  </si>
  <si>
    <t>Milli</t>
  </si>
  <si>
    <t>Mulcaster</t>
  </si>
  <si>
    <t>mmulcasterks@spiegel.de#mailto:mmulcasterks@spiegel.de#</t>
  </si>
  <si>
    <t>614-135-7193</t>
  </si>
  <si>
    <t>400 Northview Circle</t>
  </si>
  <si>
    <t>Columbus</t>
  </si>
  <si>
    <t>Ohio</t>
  </si>
  <si>
    <t>Hamlen</t>
  </si>
  <si>
    <t>Wimes</t>
  </si>
  <si>
    <t>hwimesbb@deviantart.com#mailto:hwimesbb@deviantart.com#</t>
  </si>
  <si>
    <t>786-176-6425</t>
  </si>
  <si>
    <t>43661 Coleman Court</t>
  </si>
  <si>
    <t>Miami</t>
  </si>
  <si>
    <t>EB502</t>
  </si>
  <si>
    <t>Building Your First Robot</t>
  </si>
  <si>
    <t>Adrianne</t>
  </si>
  <si>
    <t>Jumonet</t>
  </si>
  <si>
    <t>ajumonetoi@cbc.ca#mailto:ajumonetoi@cbc.ca#</t>
  </si>
  <si>
    <t>404-738-8285</t>
  </si>
  <si>
    <t>9842 Ridgeway Place</t>
  </si>
  <si>
    <t>EB503</t>
  </si>
  <si>
    <t>Building Your Own Drone</t>
  </si>
  <si>
    <t>Trudy</t>
  </si>
  <si>
    <t>Leishman</t>
  </si>
  <si>
    <t>tleishmanmi@msu.edu#mailto:tleishmanmi@msu.edu#</t>
  </si>
  <si>
    <t>850-337-6470</t>
  </si>
  <si>
    <t>366 Helena Way</t>
  </si>
  <si>
    <t>Pensacola</t>
  </si>
  <si>
    <t>Natividad</t>
  </si>
  <si>
    <t>de Pinna</t>
  </si>
  <si>
    <t>ndegv@sakura.ne.jp#mailto:ndegv@sakura.ne.jp#</t>
  </si>
  <si>
    <t>256-667-5155</t>
  </si>
  <si>
    <t>285 Cherokee Place</t>
  </si>
  <si>
    <t>Anniston</t>
  </si>
  <si>
    <t>TV803</t>
  </si>
  <si>
    <t>Cloud Computing</t>
  </si>
  <si>
    <t>Myrlene</t>
  </si>
  <si>
    <t>Knyvett</t>
  </si>
  <si>
    <t>mknyvettt@spiegel.de#mailto:mknyvettt@spiegel.de#</t>
  </si>
  <si>
    <t>913-324-6134</t>
  </si>
  <si>
    <t>8047 Chive Hill</t>
  </si>
  <si>
    <t>Shawnee Mission</t>
  </si>
  <si>
    <t>Kansas</t>
  </si>
  <si>
    <t>RK602</t>
  </si>
  <si>
    <t>BYOR-1000</t>
  </si>
  <si>
    <t>Myca</t>
  </si>
  <si>
    <t>Kitchinghan</t>
  </si>
  <si>
    <t>mkitchinghan5p@utexas.edu#mailto:mkitchinghan5p@utexas.edu#</t>
  </si>
  <si>
    <t>602-327-8475</t>
  </si>
  <si>
    <t>47 Mesta Pass</t>
  </si>
  <si>
    <t>Phoenix</t>
  </si>
  <si>
    <t>Devi</t>
  </si>
  <si>
    <t>Shelborne</t>
  </si>
  <si>
    <t>dshelborne6w@4shared.com#mailto:dshelborne6w@4shared.com#</t>
  </si>
  <si>
    <t>706-386-0118</t>
  </si>
  <si>
    <t>85 Judy Street</t>
  </si>
  <si>
    <t>Dill</t>
  </si>
  <si>
    <t>Gyrgorcewicx</t>
  </si>
  <si>
    <t>dgyrgorcewicx5@1und1.de#mailto:dgyrgorcewicx5@1und1.de#</t>
  </si>
  <si>
    <t>918-471-3145</t>
  </si>
  <si>
    <t>771 Corry Court</t>
  </si>
  <si>
    <t>Tulsa</t>
  </si>
  <si>
    <t>Earlie</t>
  </si>
  <si>
    <t>Mergue</t>
  </si>
  <si>
    <t>emergue9q@nhs.uk#mailto:emergue9q@nhs.uk#</t>
  </si>
  <si>
    <t>336-581-3838</t>
  </si>
  <si>
    <t>4881 Schurz Street</t>
  </si>
  <si>
    <t>Greensboro</t>
  </si>
  <si>
    <t>EB506</t>
  </si>
  <si>
    <t>Delta Robots</t>
  </si>
  <si>
    <t>Gabby</t>
  </si>
  <si>
    <t>MacLennan</t>
  </si>
  <si>
    <t>gmaclennan8b@businesswire.com#mailto:gmaclennan8b@businesswire.com#</t>
  </si>
  <si>
    <t>570-318-3563</t>
  </si>
  <si>
    <t>4060 Anthes Drive</t>
  </si>
  <si>
    <t>Wilkes Barre</t>
  </si>
  <si>
    <t>Pennsylvania</t>
  </si>
  <si>
    <t>Yardley</t>
  </si>
  <si>
    <t>Kikke</t>
  </si>
  <si>
    <t>ykikkec5@bing.com#mailto:ykikkec5@bing.com#</t>
  </si>
  <si>
    <t>571-733-0022</t>
  </si>
  <si>
    <t>42 Chive Point</t>
  </si>
  <si>
    <t>Arlington</t>
  </si>
  <si>
    <t>Claude</t>
  </si>
  <si>
    <t>Nisuis</t>
  </si>
  <si>
    <t>cnisuis5v@cloudflare.com#mailto:cnisuis5v@cloudflare.com#</t>
  </si>
  <si>
    <t>413-210-6932</t>
  </si>
  <si>
    <t>286 Linden Pass</t>
  </si>
  <si>
    <t>Springfield</t>
  </si>
  <si>
    <t>Massachusetts</t>
  </si>
  <si>
    <t>Fiorenze</t>
  </si>
  <si>
    <t>Uebel</t>
  </si>
  <si>
    <t>fuebeli@army.mil#mailto:fuebeli@army.mil#</t>
  </si>
  <si>
    <t>419-405-2775</t>
  </si>
  <si>
    <t>244 Ohio Street</t>
  </si>
  <si>
    <t>Lima</t>
  </si>
  <si>
    <t>Renelle</t>
  </si>
  <si>
    <t>Frangello</t>
  </si>
  <si>
    <t>rfrangello6l@icio.us#mailto:rfrangello6l@icio.us#</t>
  </si>
  <si>
    <t>216-418-5486</t>
  </si>
  <si>
    <t>28442 Florence Lane</t>
  </si>
  <si>
    <t>Cleveland</t>
  </si>
  <si>
    <t>Nelia</t>
  </si>
  <si>
    <t>Tolussi</t>
  </si>
  <si>
    <t>ntolussidy@sciencedaily.com#mailto:ntolussidy@sciencedaily.com#</t>
  </si>
  <si>
    <t>915-527-3472</t>
  </si>
  <si>
    <t>68 Forest Dale Park</t>
  </si>
  <si>
    <t>El Paso</t>
  </si>
  <si>
    <t>Trip</t>
  </si>
  <si>
    <t>Trowel</t>
  </si>
  <si>
    <t>ttrowel3@joomla.org#mailto:ttrowel3@joomla.org#</t>
  </si>
  <si>
    <t>240-538-1627</t>
  </si>
  <si>
    <t>43 Loomis Drive</t>
  </si>
  <si>
    <t>Hagerstown</t>
  </si>
  <si>
    <t>Chancey</t>
  </si>
  <si>
    <t>Dives</t>
  </si>
  <si>
    <t>cdivesa9@mit.edu#mailto:cdivesa9@mit.edu#</t>
  </si>
  <si>
    <t>217-450-9824</t>
  </si>
  <si>
    <t>5716 Westerfield Park</t>
  </si>
  <si>
    <t>Pace</t>
  </si>
  <si>
    <t>Grigoroni</t>
  </si>
  <si>
    <t>pgrigoroni8x@nbcnews.com#mailto:pgrigoroni8x@nbcnews.com#</t>
  </si>
  <si>
    <t>914-144-0790</t>
  </si>
  <si>
    <t>4582 Arapahoe Parkway</t>
  </si>
  <si>
    <t>Bronx</t>
  </si>
  <si>
    <t>Chaunce</t>
  </si>
  <si>
    <t>Pardi</t>
  </si>
  <si>
    <t>cpardidp@wordpress.com#mailto:cpardidp@wordpress.com#</t>
  </si>
  <si>
    <t>605-320-8491</t>
  </si>
  <si>
    <t>81853 Lighthouse Bay Road</t>
  </si>
  <si>
    <t>Sioux Falls</t>
  </si>
  <si>
    <t>South Dakota</t>
  </si>
  <si>
    <t>Lyn</t>
  </si>
  <si>
    <t>Lucken</t>
  </si>
  <si>
    <t>llucken6y@arstechnica.com#mailto:llucken6y@arstechnica.com#</t>
  </si>
  <si>
    <t>214-888-4139</t>
  </si>
  <si>
    <t>90 Butterfield Court</t>
  </si>
  <si>
    <t>Dallas</t>
  </si>
  <si>
    <t>Nancey</t>
  </si>
  <si>
    <t>Kelley</t>
  </si>
  <si>
    <t>nkelleyql@php.net#mailto:nkelleyql@php.net#</t>
  </si>
  <si>
    <t>303-554-1838</t>
  </si>
  <si>
    <t>18867 Hagan Pass</t>
  </si>
  <si>
    <t>Denver</t>
  </si>
  <si>
    <t>Colorado</t>
  </si>
  <si>
    <t>TV812</t>
  </si>
  <si>
    <t>Understanding Raspberry PI</t>
  </si>
  <si>
    <t>Jessamine</t>
  </si>
  <si>
    <t>Denney</t>
  </si>
  <si>
    <t>jdenney7x@meetup.com#mailto:jdenney7x@meetup.com#</t>
  </si>
  <si>
    <t>405-721-4904</t>
  </si>
  <si>
    <t>92 Crescent Oaks Junction</t>
  </si>
  <si>
    <t>Evangeline</t>
  </si>
  <si>
    <t>Bartolozzi</t>
  </si>
  <si>
    <t>ebartolozzigq@time.com#mailto:ebartolozzigq@time.com#</t>
  </si>
  <si>
    <t>818-625-6637</t>
  </si>
  <si>
    <t>1933 Hauk Alley</t>
  </si>
  <si>
    <t>Glendale</t>
  </si>
  <si>
    <t>Angy</t>
  </si>
  <si>
    <t>Millions</t>
  </si>
  <si>
    <t>amillionspa@hc360.com#mailto:amillionspa@hc360.com#</t>
  </si>
  <si>
    <t>585-907-0841</t>
  </si>
  <si>
    <t>28 Paget Parkway</t>
  </si>
  <si>
    <t>Shepherd</t>
  </si>
  <si>
    <t>Byas</t>
  </si>
  <si>
    <t>sbyasnq@netvibes.com#mailto:sbyasnq@netvibes.com#</t>
  </si>
  <si>
    <t>213-844-8441</t>
  </si>
  <si>
    <t>78 Dottie Street</t>
  </si>
  <si>
    <t>Los Angeles</t>
  </si>
  <si>
    <t>Uriel</t>
  </si>
  <si>
    <t>Castanho</t>
  </si>
  <si>
    <t>ucastanhoq7@who.int#mailto:ucastanhoq7@who.int#</t>
  </si>
  <si>
    <t>786-457-5685</t>
  </si>
  <si>
    <t>45 Hollow Ridge Pass</t>
  </si>
  <si>
    <t>Arron</t>
  </si>
  <si>
    <t>Cutcliffe</t>
  </si>
  <si>
    <t>acutcliffelh@infoseek.co.jp#mailto:acutcliffelh@infoseek.co.jp#</t>
  </si>
  <si>
    <t>517-467-3239</t>
  </si>
  <si>
    <t>85 Ridgeview Alley</t>
  </si>
  <si>
    <t>Lansing</t>
  </si>
  <si>
    <t>Michigan</t>
  </si>
  <si>
    <t>Dayna</t>
  </si>
  <si>
    <t>Edgeler</t>
  </si>
  <si>
    <t>dedgeler3u@booking.com#mailto:dedgeler3u@booking.com#</t>
  </si>
  <si>
    <t>614-713-9393</t>
  </si>
  <si>
    <t>8479 Boyd Parkway</t>
  </si>
  <si>
    <t>Renato</t>
  </si>
  <si>
    <t>Gifkins</t>
  </si>
  <si>
    <t>rgifkins7u@mysql.com#mailto:rgifkins7u@mysql.com#</t>
  </si>
  <si>
    <t>773-997-0880</t>
  </si>
  <si>
    <t>54 Hansons Hill</t>
  </si>
  <si>
    <t>Roby</t>
  </si>
  <si>
    <t>Pitts</t>
  </si>
  <si>
    <t>rpittsel@t.co#mailto:rpittsel@t.co#</t>
  </si>
  <si>
    <t>912-562-7602</t>
  </si>
  <si>
    <t>2870 5th Trail</t>
  </si>
  <si>
    <t>Savannah</t>
  </si>
  <si>
    <t>Lotti</t>
  </si>
  <si>
    <t>Cridlon</t>
  </si>
  <si>
    <t>lcridlonkj@sina.com.cn#mailto:lcridlonkj@sina.com.cn#</t>
  </si>
  <si>
    <t>217-724-8971</t>
  </si>
  <si>
    <t>30 Rieder Avenue</t>
  </si>
  <si>
    <t>EB512</t>
  </si>
  <si>
    <t>Multi Rotor Drones</t>
  </si>
  <si>
    <t>Lynnelle</t>
  </si>
  <si>
    <t>Beckensall</t>
  </si>
  <si>
    <t>lbeckensall2c@mlb.com#mailto:lbeckensall2c@mlb.com#</t>
  </si>
  <si>
    <t>215-389-5413</t>
  </si>
  <si>
    <t>53479 Lerdahl Trail</t>
  </si>
  <si>
    <t>Philadelphia</t>
  </si>
  <si>
    <t>Helli</t>
  </si>
  <si>
    <t>Bamlet</t>
  </si>
  <si>
    <t>hbamletr9@google.nl#mailto:hbamletr9@google.nl#</t>
  </si>
  <si>
    <t>712-962-2122</t>
  </si>
  <si>
    <t>90 Dorton Road</t>
  </si>
  <si>
    <t>Sioux City</t>
  </si>
  <si>
    <t>Carlie</t>
  </si>
  <si>
    <t>Pala</t>
  </si>
  <si>
    <t>cpala1d@mysql.com#mailto:cpala1d@mysql.com#</t>
  </si>
  <si>
    <t>563-279-3211</t>
  </si>
  <si>
    <t>765 Del Sol Way</t>
  </si>
  <si>
    <t>Davenport</t>
  </si>
  <si>
    <t>EB521</t>
  </si>
  <si>
    <t>Understanding Artificial Intelligence</t>
  </si>
  <si>
    <t>Nickolai</t>
  </si>
  <si>
    <t>Briton</t>
  </si>
  <si>
    <t>nbritonax@miibeian.gov.cn#mailto:nbritonax@miibeian.gov.cn#</t>
  </si>
  <si>
    <t>408-960-9140</t>
  </si>
  <si>
    <t>993 Pepper Wood Pass</t>
  </si>
  <si>
    <t>San Jose</t>
  </si>
  <si>
    <t>Blake</t>
  </si>
  <si>
    <t>Heditch</t>
  </si>
  <si>
    <t>bheditchad@icq.com#mailto:bheditchad@icq.com#</t>
  </si>
  <si>
    <t>305-763-2489</t>
  </si>
  <si>
    <t>40588 Hoffman Trail</t>
  </si>
  <si>
    <t>Patience</t>
  </si>
  <si>
    <t>Menendez</t>
  </si>
  <si>
    <t>pmenendezcv@squarespace.com#mailto:pmenendezcv@squarespace.com#</t>
  </si>
  <si>
    <t>281-465-9276</t>
  </si>
  <si>
    <t>30 Hoffman Point</t>
  </si>
  <si>
    <t>Galveston</t>
  </si>
  <si>
    <t>BP104</t>
  </si>
  <si>
    <t>Cat Robot Blueprint</t>
  </si>
  <si>
    <t>Nina</t>
  </si>
  <si>
    <t>Bukac</t>
  </si>
  <si>
    <t>nbukacrm@nymag.com#mailto:nbukacrm@nymag.com#</t>
  </si>
  <si>
    <t>801-421-9223</t>
  </si>
  <si>
    <t>44036 Lukken Drive</t>
  </si>
  <si>
    <t>Salt Lake City</t>
  </si>
  <si>
    <t>Utah</t>
  </si>
  <si>
    <t>Joey</t>
  </si>
  <si>
    <t>Sumpner</t>
  </si>
  <si>
    <t>jsumpner5u@google.com.au#mailto:jsumpner5u@google.com.au#</t>
  </si>
  <si>
    <t>786-405-4171</t>
  </si>
  <si>
    <t>420 Transport Center</t>
  </si>
  <si>
    <t>Danice</t>
  </si>
  <si>
    <t>Bannell</t>
  </si>
  <si>
    <t>dbannellcg@google.ru#mailto:dbannellcg@google.ru#</t>
  </si>
  <si>
    <t>904-596-6916</t>
  </si>
  <si>
    <t>74726 Meadow Vale Court</t>
  </si>
  <si>
    <t>Jacksonville</t>
  </si>
  <si>
    <t>Pandora</t>
  </si>
  <si>
    <t>Punter</t>
  </si>
  <si>
    <t>ppunterlx@pcworld.com#mailto:ppunterlx@pcworld.com#</t>
  </si>
  <si>
    <t>941-380-8925</t>
  </si>
  <si>
    <t>6112 Carpenter Alley</t>
  </si>
  <si>
    <t>Naples</t>
  </si>
  <si>
    <t>DK206</t>
  </si>
  <si>
    <t>BYOD-400</t>
  </si>
  <si>
    <t>Tadio</t>
  </si>
  <si>
    <t>Spavon</t>
  </si>
  <si>
    <t>tspavon3q@tumblr.com#mailto:tspavon3q@tumblr.com#</t>
  </si>
  <si>
    <t>312-557-3715</t>
  </si>
  <si>
    <t>71 John Wall Point</t>
  </si>
  <si>
    <t>Darb</t>
  </si>
  <si>
    <t>Meaddowcroft</t>
  </si>
  <si>
    <t>dmeaddowcrofth8@meetup.com#mailto:dmeaddowcrofth8@meetup.com#</t>
  </si>
  <si>
    <t>253-131-5435</t>
  </si>
  <si>
    <t>60 Doe Crossing Road</t>
  </si>
  <si>
    <t>Tacoma</t>
  </si>
  <si>
    <t>Umberto</t>
  </si>
  <si>
    <t>Lamboll</t>
  </si>
  <si>
    <t>ulamboll9z@sciencedirect.com#mailto:ulamboll9z@sciencedirect.com#</t>
  </si>
  <si>
    <t>559-628-8903</t>
  </si>
  <si>
    <t>552 Rockefeller Park</t>
  </si>
  <si>
    <t>Fresno</t>
  </si>
  <si>
    <t>Morgan</t>
  </si>
  <si>
    <t>Manske</t>
  </si>
  <si>
    <t>mmanske7c@amazonaws.com#mailto:mmanske7c@amazonaws.com#</t>
  </si>
  <si>
    <t>508-205-2127</t>
  </si>
  <si>
    <t>265 Surrey Park</t>
  </si>
  <si>
    <t>Brockton</t>
  </si>
  <si>
    <t>Genni</t>
  </si>
  <si>
    <t>Masic</t>
  </si>
  <si>
    <t>gmasic8k@whitehouse.gov#mailto:gmasic8k@whitehouse.gov#</t>
  </si>
  <si>
    <t>970-861-1444</t>
  </si>
  <si>
    <t>58200 Cottonwood Pass</t>
  </si>
  <si>
    <t>Greeley</t>
  </si>
  <si>
    <t>TV811</t>
  </si>
  <si>
    <t>Understanding Drone Regulations</t>
  </si>
  <si>
    <t>Roobbie</t>
  </si>
  <si>
    <t>Dermot</t>
  </si>
  <si>
    <t>rdermotm7@spotify.com#mailto:rdermotm7@spotify.com#</t>
  </si>
  <si>
    <t>202-245-2944</t>
  </si>
  <si>
    <t>5977 Bunker Hill Crossing</t>
  </si>
  <si>
    <t>Jobyna</t>
  </si>
  <si>
    <t>Jordan</t>
  </si>
  <si>
    <t>jjordanne@prweb.com#mailto:jjordanne@prweb.com#</t>
  </si>
  <si>
    <t>321-258-4425</t>
  </si>
  <si>
    <t>8618 Starling Street</t>
  </si>
  <si>
    <t>Amity</t>
  </si>
  <si>
    <t>Brabyn</t>
  </si>
  <si>
    <t>abrabyndc@dailymail.co.uk#mailto:abrabyndc@dailymail.co.uk#</t>
  </si>
  <si>
    <t>315-521-0940</t>
  </si>
  <si>
    <t>18759 Karstens Alley</t>
  </si>
  <si>
    <t>Shaine</t>
  </si>
  <si>
    <t>Gumme</t>
  </si>
  <si>
    <t>sgummehu@theguardian.com#mailto:sgummehu@theguardian.com#</t>
  </si>
  <si>
    <t>405-699-8322</t>
  </si>
  <si>
    <t>83 Gateway Crossing</t>
  </si>
  <si>
    <t>Alano</t>
  </si>
  <si>
    <t>Cudmore</t>
  </si>
  <si>
    <t>acudmore4i@artisteer.com#mailto:acudmore4i@artisteer.com#</t>
  </si>
  <si>
    <t>423-201-7853</t>
  </si>
  <si>
    <t>10179 Manufacturers Street</t>
  </si>
  <si>
    <t>Hyman</t>
  </si>
  <si>
    <t>Skelbeck</t>
  </si>
  <si>
    <t>hskelbeck49@admin.ch#mailto:hskelbeck49@admin.ch#</t>
  </si>
  <si>
    <t>505-257-1643</t>
  </si>
  <si>
    <t>653 Vermont Road</t>
  </si>
  <si>
    <t>Albuquerque</t>
  </si>
  <si>
    <t>New Mexico</t>
  </si>
  <si>
    <t>Mair</t>
  </si>
  <si>
    <t>Mallabar</t>
  </si>
  <si>
    <t>mmallabarc5@buzzfeed.com#mailto:mmallabarc5@buzzfeed.com#</t>
  </si>
  <si>
    <t>612-620-4583</t>
  </si>
  <si>
    <t>26142 Eliot Center</t>
  </si>
  <si>
    <t>Saint Paul</t>
  </si>
  <si>
    <t>Minnesota</t>
  </si>
  <si>
    <t>RS703</t>
  </si>
  <si>
    <t>RCB-889 Robot</t>
  </si>
  <si>
    <t>Ashlee</t>
  </si>
  <si>
    <t>Ghiron</t>
  </si>
  <si>
    <t>aghironq4@123-reg.co.uk#mailto:aghironq4@123-reg.co.uk#</t>
  </si>
  <si>
    <t>304-126-4623</t>
  </si>
  <si>
    <t>97842 Continental Avenue</t>
  </si>
  <si>
    <t>Charleston</t>
  </si>
  <si>
    <t>West Virginia</t>
  </si>
  <si>
    <t>Bryanty</t>
  </si>
  <si>
    <t>Issit</t>
  </si>
  <si>
    <t>bissitbb@oaic.gov.au#mailto:bissitbb@oaic.gov.au#</t>
  </si>
  <si>
    <t>205-871-2970</t>
  </si>
  <si>
    <t>89 Dennis Place</t>
  </si>
  <si>
    <t>Prisca</t>
  </si>
  <si>
    <t>McTerlagh</t>
  </si>
  <si>
    <t>pmcterlaghct@joomla.org#mailto:pmcterlaghct@joomla.org#</t>
  </si>
  <si>
    <t>559-456-3212</t>
  </si>
  <si>
    <t>738 Vernon Road</t>
  </si>
  <si>
    <t>DS303</t>
  </si>
  <si>
    <t>DTD-7000 Drone</t>
  </si>
  <si>
    <t>Allard</t>
  </si>
  <si>
    <t>Dalloway</t>
  </si>
  <si>
    <t>adallowaygg@mozilla.com#mailto:adallowaygg@mozilla.com#</t>
  </si>
  <si>
    <t>920-342-8693</t>
  </si>
  <si>
    <t>203 Buena Vista Parkway</t>
  </si>
  <si>
    <t>Patricia</t>
  </si>
  <si>
    <t>Sherrott</t>
  </si>
  <si>
    <t>psherrottp2@e-recht24.de#mailto:psherrottp2@e-recht24.de#</t>
  </si>
  <si>
    <t>302-391-3666</t>
  </si>
  <si>
    <t>8329 Sundown Alley</t>
  </si>
  <si>
    <t>Newark</t>
  </si>
  <si>
    <t>Delaware</t>
  </si>
  <si>
    <t>Linnet</t>
  </si>
  <si>
    <t>Bleiman</t>
  </si>
  <si>
    <t>lbleimanl4@alexa.com#mailto:lbleimanl4@alexa.com#</t>
  </si>
  <si>
    <t>727-644-4323</t>
  </si>
  <si>
    <t>106 8th Hill</t>
  </si>
  <si>
    <t>Tampa</t>
  </si>
  <si>
    <t>Elianore</t>
  </si>
  <si>
    <t>Petegree</t>
  </si>
  <si>
    <t>epetegreem0@hhs.gov#mailto:epetegreem0@hhs.gov#</t>
  </si>
  <si>
    <t>509-711-6514</t>
  </si>
  <si>
    <t>4783 Coleman Parkway</t>
  </si>
  <si>
    <t>Spokane</t>
  </si>
  <si>
    <t>Marco</t>
  </si>
  <si>
    <t>Fernley</t>
  </si>
  <si>
    <t>mfernleyah@fastcompany.com#mailto:mfernleyah@fastcompany.com#</t>
  </si>
  <si>
    <t>205-426-6515</t>
  </si>
  <si>
    <t>285 Lunder Place</t>
  </si>
  <si>
    <t>Row</t>
  </si>
  <si>
    <t>Hebner</t>
  </si>
  <si>
    <t>rhebner7v@hugedomains.com#mailto:rhebner7v@hugedomains.com#</t>
  </si>
  <si>
    <t>714-296-4939</t>
  </si>
  <si>
    <t>91 Ilene Pass</t>
  </si>
  <si>
    <t>Irvine</t>
  </si>
  <si>
    <t>Everett</t>
  </si>
  <si>
    <t>Silman</t>
  </si>
  <si>
    <t>esilmanri@indiegogo.com#mailto:esilmanri@indiegogo.com#</t>
  </si>
  <si>
    <t>210-355-3453</t>
  </si>
  <si>
    <t>72 Vahlen Place</t>
  </si>
  <si>
    <t>San Antonio</t>
  </si>
  <si>
    <t>Drusy</t>
  </si>
  <si>
    <t>Fison</t>
  </si>
  <si>
    <t>dfison78@163.com#mailto:dfison78@163.com#</t>
  </si>
  <si>
    <t>310-411-4694</t>
  </si>
  <si>
    <t>35 Hermina Lane</t>
  </si>
  <si>
    <t>Long Beach</t>
  </si>
  <si>
    <t>Arnold</t>
  </si>
  <si>
    <t>Sommersett</t>
  </si>
  <si>
    <t>asommersettce@list-manage.com#mailto:asommersettce@list-manage.com#</t>
  </si>
  <si>
    <t>571-294-4174</t>
  </si>
  <si>
    <t>426 Marcy Trail</t>
  </si>
  <si>
    <t>Reston</t>
  </si>
  <si>
    <t>BP106</t>
  </si>
  <si>
    <t>Hexacopter Drone Blueprint</t>
  </si>
  <si>
    <t>Leila</t>
  </si>
  <si>
    <t>Glabach</t>
  </si>
  <si>
    <t>lglabach3k@pagesperso-orange.fr#mailto:lglabach3k@pagesperso-orange.fr#</t>
  </si>
  <si>
    <t>540-545-7389</t>
  </si>
  <si>
    <t>4575 Rockefeller Parkway</t>
  </si>
  <si>
    <t>Roanoke</t>
  </si>
  <si>
    <t>Marjie</t>
  </si>
  <si>
    <t>Bodesson</t>
  </si>
  <si>
    <t>mbodessondq@admin.ch#mailto:mbodessondq@admin.ch#</t>
  </si>
  <si>
    <t>585-185-5026</t>
  </si>
  <si>
    <t>52209 Manley Parkway</t>
  </si>
  <si>
    <t>DS305</t>
  </si>
  <si>
    <t>DTI-84 Drone</t>
  </si>
  <si>
    <t>Earvin</t>
  </si>
  <si>
    <t>Askell</t>
  </si>
  <si>
    <t>easkella0@eventbrite.com#mailto:easkella0@eventbrite.com#</t>
  </si>
  <si>
    <t>504-932-0002</t>
  </si>
  <si>
    <t>134 Cordelia Crossing</t>
  </si>
  <si>
    <t>New Orleans</t>
  </si>
  <si>
    <t>Louisiana</t>
  </si>
  <si>
    <t>Sidonia</t>
  </si>
  <si>
    <t>Maffy</t>
  </si>
  <si>
    <t>smaffyjj@nbcnews.com#mailto:smaffyjj@nbcnews.com#</t>
  </si>
  <si>
    <t>805-401-3418</t>
  </si>
  <si>
    <t>69473 Swallow Pass</t>
  </si>
  <si>
    <t>San Luis Obispo</t>
  </si>
  <si>
    <t>Jobye</t>
  </si>
  <si>
    <t>Dobbinson</t>
  </si>
  <si>
    <t>jdobbinson6o@globo.com#mailto:jdobbinson6o@globo.com#</t>
  </si>
  <si>
    <t>432-594-4957</t>
  </si>
  <si>
    <t>441 Arkansas Plaza</t>
  </si>
  <si>
    <t>Odessa</t>
  </si>
  <si>
    <t>Archibaldo</t>
  </si>
  <si>
    <t>Olekhov</t>
  </si>
  <si>
    <t>aolekhovn7@webmd.com#mailto:aolekhovn7@webmd.com#</t>
  </si>
  <si>
    <t>801-517-1671</t>
  </si>
  <si>
    <t>65938 Twin Pines Parkway</t>
  </si>
  <si>
    <t>Brunhilda</t>
  </si>
  <si>
    <t>Wailes</t>
  </si>
  <si>
    <t>bwailes4a@mac.com#mailto:bwailes4a@mac.com#</t>
  </si>
  <si>
    <t>213-147-9443</t>
  </si>
  <si>
    <t>180 Myrtle Court</t>
  </si>
  <si>
    <t>Ellsworth</t>
  </si>
  <si>
    <t>Cowthart</t>
  </si>
  <si>
    <t>ecowthart1h@scientificamerican.com#mailto:ecowthart1h@scientificamerican.com#</t>
  </si>
  <si>
    <t>952-881-0228</t>
  </si>
  <si>
    <t>263 Hintze Alley</t>
  </si>
  <si>
    <t>Beret</t>
  </si>
  <si>
    <t>Kleanthous</t>
  </si>
  <si>
    <t>bkleanthousre@ox.ac.uk#mailto:bkleanthousre@ox.ac.uk#</t>
  </si>
  <si>
    <t>812-539-4778</t>
  </si>
  <si>
    <t>186 Derek Avenue</t>
  </si>
  <si>
    <t>Evansville</t>
  </si>
  <si>
    <t>Birgitta</t>
  </si>
  <si>
    <t>Decourcy</t>
  </si>
  <si>
    <t>bdecourcy5n@blogspot.com#mailto:bdecourcy5n@blogspot.com#</t>
  </si>
  <si>
    <t>251-377-1872</t>
  </si>
  <si>
    <t>35 Arrowood Point</t>
  </si>
  <si>
    <t>Stedman</t>
  </si>
  <si>
    <t>cstedmanby@prnewswire.com#mailto:cstedmanby@prnewswire.com#</t>
  </si>
  <si>
    <t>916-941-5428</t>
  </si>
  <si>
    <t>795 Artisan Lane</t>
  </si>
  <si>
    <t>TV801</t>
  </si>
  <si>
    <t>Aerial Security</t>
  </si>
  <si>
    <t>Dalston</t>
  </si>
  <si>
    <t>Monahan</t>
  </si>
  <si>
    <t>dmonahanjn@youku.com#mailto:dmonahanjn@youku.com#</t>
  </si>
  <si>
    <t>508-760-5676</t>
  </si>
  <si>
    <t>39 Goodland Center</t>
  </si>
  <si>
    <t>Boston</t>
  </si>
  <si>
    <t>Hambelton</t>
  </si>
  <si>
    <t>jhambelton76@moonfruit.com#mailto:jhambelton76@moonfruit.com#</t>
  </si>
  <si>
    <t>951-239-4546</t>
  </si>
  <si>
    <t>1846 Ridge Oak Crossing</t>
  </si>
  <si>
    <t>Riverside</t>
  </si>
  <si>
    <t>Anson</t>
  </si>
  <si>
    <t>Anfusso</t>
  </si>
  <si>
    <t>aanfussojg@t-online.de#mailto:aanfussojg@t-online.de#</t>
  </si>
  <si>
    <t>319-871-1923</t>
  </si>
  <si>
    <t>36 Tennessee Drive</t>
  </si>
  <si>
    <t>Marybeth</t>
  </si>
  <si>
    <t>O'Rodane</t>
  </si>
  <si>
    <t>morodaneac@furl.net#mailto:morodaneac@furl.net#</t>
  </si>
  <si>
    <t>415-631-8243</t>
  </si>
  <si>
    <t>8220 Arapahoe Alley</t>
  </si>
  <si>
    <t>Buffy</t>
  </si>
  <si>
    <t>Mourant</t>
  </si>
  <si>
    <t>bmourant33@bluehost.com#mailto:bmourant33@bluehost.com#</t>
  </si>
  <si>
    <t>812-979-6980</t>
  </si>
  <si>
    <t>4387 Chive Plaza</t>
  </si>
  <si>
    <t>Vassili</t>
  </si>
  <si>
    <t>Lanfare</t>
  </si>
  <si>
    <t>vlanfare8n@java.com#mailto:vlanfare8n@java.com#</t>
  </si>
  <si>
    <t>305-469-7894</t>
  </si>
  <si>
    <t>469 Grover Circle</t>
  </si>
  <si>
    <t>Selia</t>
  </si>
  <si>
    <t>Albrighton</t>
  </si>
  <si>
    <t>salbrightonbf@paginegialle.it#mailto:salbrightonbf@paginegialle.it#</t>
  </si>
  <si>
    <t>202-636-8025</t>
  </si>
  <si>
    <t>15 Welch Plaza</t>
  </si>
  <si>
    <t>Carmine</t>
  </si>
  <si>
    <t>Cruz</t>
  </si>
  <si>
    <t>ccruzcn@ca.gov#mailto:ccruzcn@ca.gov#</t>
  </si>
  <si>
    <t>415-232-2349</t>
  </si>
  <si>
    <t>6334 Hazelcrest Crossing</t>
  </si>
  <si>
    <t>Lynette</t>
  </si>
  <si>
    <t>McIver</t>
  </si>
  <si>
    <t>lmciverr0@linkedin.com#mailto:lmciverr0@linkedin.com#</t>
  </si>
  <si>
    <t>239-233-7953</t>
  </si>
  <si>
    <t>2742 Nova Street</t>
  </si>
  <si>
    <t>Lehigh Acres</t>
  </si>
  <si>
    <t>Bradley</t>
  </si>
  <si>
    <t>Simper</t>
  </si>
  <si>
    <t>bsimperl7@amazon.co.uk#mailto:bsimperl7@amazon.co.uk#</t>
  </si>
  <si>
    <t>718-335-8868</t>
  </si>
  <si>
    <t>881 North Road</t>
  </si>
  <si>
    <t>Thaddus</t>
  </si>
  <si>
    <t>Widdicombe</t>
  </si>
  <si>
    <t>twiddicombem5@ucoz.ru#mailto:twiddicombem5@ucoz.ru#</t>
  </si>
  <si>
    <t>954-110-0278</t>
  </si>
  <si>
    <t>225 Brown Court</t>
  </si>
  <si>
    <t>Fort Lauderdale</t>
  </si>
  <si>
    <t>Adolphe</t>
  </si>
  <si>
    <t>Volker</t>
  </si>
  <si>
    <t>avolkernk@pen.io#mailto:avolkernk@pen.io#</t>
  </si>
  <si>
    <t>208-130-9339</t>
  </si>
  <si>
    <t>7219 Gateway Pass</t>
  </si>
  <si>
    <t>Idaho Falls</t>
  </si>
  <si>
    <t>Idaho</t>
  </si>
  <si>
    <t>Marijn</t>
  </si>
  <si>
    <t>Alden</t>
  </si>
  <si>
    <t>maldenr@g.co#mailto:maldenr@g.co#</t>
  </si>
  <si>
    <t>504-532-4987</t>
  </si>
  <si>
    <t>77718 La Follette Alley</t>
  </si>
  <si>
    <t>Aurea</t>
  </si>
  <si>
    <t>Bluschke</t>
  </si>
  <si>
    <t>abluschkegz@narod.ru#mailto:abluschkegz@narod.ru#</t>
  </si>
  <si>
    <t>408-265-6034</t>
  </si>
  <si>
    <t>508 Graedel Plaza</t>
  </si>
  <si>
    <t>Bone</t>
  </si>
  <si>
    <t>Gellion</t>
  </si>
  <si>
    <t>bgellion2q@un.org#mailto:bgellion2q@un.org#</t>
  </si>
  <si>
    <t>727-166-4638</t>
  </si>
  <si>
    <t>3940 Goodland Parkway</t>
  </si>
  <si>
    <t>Charlena</t>
  </si>
  <si>
    <t>Lille</t>
  </si>
  <si>
    <t>clillea8@nasa.gov#mailto:clillea8@nasa.gov#</t>
  </si>
  <si>
    <t>205-464-9921</t>
  </si>
  <si>
    <t>13293 Macpherson Pass</t>
  </si>
  <si>
    <t>Maryl</t>
  </si>
  <si>
    <t>Mathet</t>
  </si>
  <si>
    <t>mmathetj1@cargocollective.com#mailto:mmathetj1@cargocollective.com#</t>
  </si>
  <si>
    <t>704-292-9160</t>
  </si>
  <si>
    <t>86184 Gerald Place</t>
  </si>
  <si>
    <t>Jolynn</t>
  </si>
  <si>
    <t>Ratter</t>
  </si>
  <si>
    <t>jratterb4@google.co.jp#mailto:jratterb4@google.co.jp#</t>
  </si>
  <si>
    <t>908-130-0265</t>
  </si>
  <si>
    <t>7992 Iowa Drive</t>
  </si>
  <si>
    <t>Jersey City</t>
  </si>
  <si>
    <t>Karel</t>
  </si>
  <si>
    <t>Lornsen</t>
  </si>
  <si>
    <t>klornsenhy@is.gd#mailto:klornsenhy@is.gd#</t>
  </si>
  <si>
    <t>513-863-2101</t>
  </si>
  <si>
    <t>493 Comanche Lane</t>
  </si>
  <si>
    <t>Cincinnati</t>
  </si>
  <si>
    <t>Neil</t>
  </si>
  <si>
    <t>Pitsall</t>
  </si>
  <si>
    <t>npitsalloa@baidu.com#mailto:npitsalloa@baidu.com#</t>
  </si>
  <si>
    <t>772-401-1034</t>
  </si>
  <si>
    <t>812 Londonderry Junction</t>
  </si>
  <si>
    <t>Port Saint Lucie</t>
  </si>
  <si>
    <t>Delcine</t>
  </si>
  <si>
    <t>Giffard</t>
  </si>
  <si>
    <t>dgiffard72@aboutads.info#mailto:dgiffard72@aboutads.info#</t>
  </si>
  <si>
    <t>315-900-9170</t>
  </si>
  <si>
    <t>50972 Prairie Rose Park</t>
  </si>
  <si>
    <t>Myriam</t>
  </si>
  <si>
    <t>Ravenscroftt</t>
  </si>
  <si>
    <t>mravenscrofttap@vinaora.com#mailto:mravenscrofttap@vinaora.com#</t>
  </si>
  <si>
    <t>402-701-2282</t>
  </si>
  <si>
    <t>91864 Warner Way</t>
  </si>
  <si>
    <t>Omaha</t>
  </si>
  <si>
    <t>Amabelle</t>
  </si>
  <si>
    <t>Kleinmintz</t>
  </si>
  <si>
    <t>akleinmintz3g@xing.com#mailto:akleinmintz3g@xing.com#</t>
  </si>
  <si>
    <t>303-213-8224</t>
  </si>
  <si>
    <t>4388 Dahle Trail</t>
  </si>
  <si>
    <t>Littleton</t>
  </si>
  <si>
    <t>Angelico</t>
  </si>
  <si>
    <t>Mytton</t>
  </si>
  <si>
    <t>amyttond7@google.es#mailto:amyttond7@google.es#</t>
  </si>
  <si>
    <t>404-171-8432</t>
  </si>
  <si>
    <t>16905 Manufacturers Alley</t>
  </si>
  <si>
    <t>Lawrenceville</t>
  </si>
  <si>
    <t>Heddi</t>
  </si>
  <si>
    <t>Wissby</t>
  </si>
  <si>
    <t>hwissbypy@msu.edu#mailto:hwissbypy@msu.edu#</t>
  </si>
  <si>
    <t>312-802-9067</t>
  </si>
  <si>
    <t>9702 Redwing Place</t>
  </si>
  <si>
    <t>BP101</t>
  </si>
  <si>
    <t>All Eyes Drone Blueprint</t>
  </si>
  <si>
    <t>BP102</t>
  </si>
  <si>
    <t>Bsquare Robot Blueprint</t>
  </si>
  <si>
    <t>Maureen</t>
  </si>
  <si>
    <t>Tolliday</t>
  </si>
  <si>
    <t>mtollidayo5@plala.or.jp#mailto:mtollidayo5@plala.or.jp#</t>
  </si>
  <si>
    <t>309-646-6881</t>
  </si>
  <si>
    <t>32190 Waxwing Plaza</t>
  </si>
  <si>
    <t>Peoria</t>
  </si>
  <si>
    <t>Dorthea</t>
  </si>
  <si>
    <t>dmirrleesnf@sitemeter.com#mailto:dmirrleesnf@sitemeter.com#</t>
  </si>
  <si>
    <t>201-498-0813</t>
  </si>
  <si>
    <t>3089 Glendale Place</t>
  </si>
  <si>
    <t>Stephan</t>
  </si>
  <si>
    <t>Elliott</t>
  </si>
  <si>
    <t>selliottqs@google.cn#mailto:selliottqs@google.cn#</t>
  </si>
  <si>
    <t>316-469-8907</t>
  </si>
  <si>
    <t>25 Mariners Cove Drive</t>
  </si>
  <si>
    <t>Wichita</t>
  </si>
  <si>
    <t>Fonsie</t>
  </si>
  <si>
    <t>Aron</t>
  </si>
  <si>
    <t>faron9f@51.la#mailto:faron9f@51.la#</t>
  </si>
  <si>
    <t>619-680-6204</t>
  </si>
  <si>
    <t>272 Elka Way</t>
  </si>
  <si>
    <t>Darryl</t>
  </si>
  <si>
    <t>Vassar</t>
  </si>
  <si>
    <t>dvassarph@ovh.net#mailto:dvassarph@ovh.net#</t>
  </si>
  <si>
    <t>775-324-9972</t>
  </si>
  <si>
    <t>72138 Mosinee Hill</t>
  </si>
  <si>
    <t>Carson City</t>
  </si>
  <si>
    <t>Haleigh</t>
  </si>
  <si>
    <t>Coulter</t>
  </si>
  <si>
    <t>hcoultercx@sciencedaily.com#mailto:hcoultercx@sciencedaily.com#</t>
  </si>
  <si>
    <t>310-670-0381</t>
  </si>
  <si>
    <t>48951 Nancy Junction</t>
  </si>
  <si>
    <t>Inglewood</t>
  </si>
  <si>
    <t>Dorie</t>
  </si>
  <si>
    <t>Westmacott</t>
  </si>
  <si>
    <t>dwestmacottdo@hubpages.com#mailto:dwestmacottdo@hubpages.com#</t>
  </si>
  <si>
    <t>907-144-6926</t>
  </si>
  <si>
    <t>9255 Talmadge Place</t>
  </si>
  <si>
    <t>Anchorage</t>
  </si>
  <si>
    <t>Alaska</t>
  </si>
  <si>
    <t>Moe</t>
  </si>
  <si>
    <t>Faulo</t>
  </si>
  <si>
    <t>mfaulocn@blogtalkradio.com#mailto:mfaulocn@blogtalkradio.com#</t>
  </si>
  <si>
    <t>561-148-2698</t>
  </si>
  <si>
    <t>91 Bunker Hill Parkway</t>
  </si>
  <si>
    <t>Boca Raton</t>
  </si>
  <si>
    <t>Marcella</t>
  </si>
  <si>
    <t>Patey</t>
  </si>
  <si>
    <t>mpatey9h@barnesandnoble.com#mailto:mpatey9h@barnesandnoble.com#</t>
  </si>
  <si>
    <t>408-799-0176</t>
  </si>
  <si>
    <t>233 Dwight Circle</t>
  </si>
  <si>
    <t>Betsy</t>
  </si>
  <si>
    <t>Soal</t>
  </si>
  <si>
    <t>bsoalqt@chicagotribune.com#mailto:bsoalqt@chicagotribune.com#</t>
  </si>
  <si>
    <t>919-551-6420</t>
  </si>
  <si>
    <t>46324 Graedel Street</t>
  </si>
  <si>
    <t>Durham</t>
  </si>
  <si>
    <t>Bary</t>
  </si>
  <si>
    <t>Daniely</t>
  </si>
  <si>
    <t>bdaniely5s@histats.com#mailto:bdaniely5s@histats.com#</t>
  </si>
  <si>
    <t>361-224-8786</t>
  </si>
  <si>
    <t>52831 Pankratz Court</t>
  </si>
  <si>
    <t>Johnathan</t>
  </si>
  <si>
    <t>Ramsbotham</t>
  </si>
  <si>
    <t>jramsbothamly@pagesperso-orange.fr#mailto:jramsbothamly@pagesperso-orange.fr#</t>
  </si>
  <si>
    <t>785-829-9822</t>
  </si>
  <si>
    <t>793 Hanson Alley</t>
  </si>
  <si>
    <t>Topeka</t>
  </si>
  <si>
    <t>Eugenia</t>
  </si>
  <si>
    <t>Casale</t>
  </si>
  <si>
    <t>ecasaleql@nhs.uk#mailto:ecasaleql@nhs.uk#</t>
  </si>
  <si>
    <t>504-459-0702</t>
  </si>
  <si>
    <t>847 North Parkway</t>
  </si>
  <si>
    <t>Woodier</t>
  </si>
  <si>
    <t>jwoodiercp@netlog.com#mailto:jwoodiercp@netlog.com#</t>
  </si>
  <si>
    <t>727-347-5473</t>
  </si>
  <si>
    <t>5959 Rutledge Street</t>
  </si>
  <si>
    <t>Merilee</t>
  </si>
  <si>
    <t>Denis</t>
  </si>
  <si>
    <t>mdeniscc@angelfire.com#mailto:mdeniscc@angelfire.com#</t>
  </si>
  <si>
    <t>334-558-7800</t>
  </si>
  <si>
    <t>4064 2nd Terrace</t>
  </si>
  <si>
    <t>Montgomery</t>
  </si>
  <si>
    <t>TV806</t>
  </si>
  <si>
    <t>Mapping with Drones</t>
  </si>
  <si>
    <t>Christoforo</t>
  </si>
  <si>
    <t>Lanney</t>
  </si>
  <si>
    <t>clanneyiu@imdb.com#mailto:clanneyiu@imdb.com#</t>
  </si>
  <si>
    <t>330-557-6005</t>
  </si>
  <si>
    <t>24330 Randy Circle</t>
  </si>
  <si>
    <t>Canton</t>
  </si>
  <si>
    <t>Chrysler</t>
  </si>
  <si>
    <t>Chadwick</t>
  </si>
  <si>
    <t>cchadwickg2@craigslist.org#mailto:cchadwickg2@craigslist.org#</t>
  </si>
  <si>
    <t>661-262-2696</t>
  </si>
  <si>
    <t>4171 Vidon Lane</t>
  </si>
  <si>
    <t>Bakersfield</t>
  </si>
  <si>
    <t>Riccardo</t>
  </si>
  <si>
    <t>McMurtyr</t>
  </si>
  <si>
    <t>rmcmurtyray@dot.gov#mailto:rmcmurtyray@dot.gov#</t>
  </si>
  <si>
    <t>518-555-9659</t>
  </si>
  <si>
    <t>39 Kenwood Circle</t>
  </si>
  <si>
    <t>Trista</t>
  </si>
  <si>
    <t>Orsman</t>
  </si>
  <si>
    <t>torsman16@quantcast.com#mailto:torsman16@quantcast.com#</t>
  </si>
  <si>
    <t>765-730-7805</t>
  </si>
  <si>
    <t>490 Grayhawk Road</t>
  </si>
  <si>
    <t>Muncie</t>
  </si>
  <si>
    <t>Foale</t>
  </si>
  <si>
    <t>nfoaleda@nasa.gov#mailto:nfoaleda@nasa.gov#</t>
  </si>
  <si>
    <t>303-727-2090</t>
  </si>
  <si>
    <t>91 Pierstorff Junction</t>
  </si>
  <si>
    <t>Englewood</t>
  </si>
  <si>
    <t>Orton</t>
  </si>
  <si>
    <t>Chaffin</t>
  </si>
  <si>
    <t>ochaffing9@wp.com#mailto:ochaffing9@wp.com#</t>
  </si>
  <si>
    <t>314-199-4927</t>
  </si>
  <si>
    <t>8964 Maple Wood Place</t>
  </si>
  <si>
    <t>Saint Louis</t>
  </si>
  <si>
    <t>Missouri</t>
  </si>
  <si>
    <t>Brantley</t>
  </si>
  <si>
    <t>Nendick</t>
  </si>
  <si>
    <t>bnendick5z@mtv.com#mailto:bnendick5z@mtv.com#</t>
  </si>
  <si>
    <t>209-260-0008</t>
  </si>
  <si>
    <t>760 Sage Center</t>
  </si>
  <si>
    <t>EB507</t>
  </si>
  <si>
    <t>Drone Building Essentials</t>
  </si>
  <si>
    <t>Heidie</t>
  </si>
  <si>
    <t>Winyard</t>
  </si>
  <si>
    <t>hwinyardc4@i2i.jp#mailto:hwinyardc4@i2i.jp#</t>
  </si>
  <si>
    <t>989-456-9563</t>
  </si>
  <si>
    <t>902 Texas Pass</t>
  </si>
  <si>
    <t>Saginaw</t>
  </si>
  <si>
    <t>Cyrus</t>
  </si>
  <si>
    <t>Ranking</t>
  </si>
  <si>
    <t>crankingmd@shareasale.com#mailto:crankingmd@shareasale.com#</t>
  </si>
  <si>
    <t>916-748-6202</t>
  </si>
  <si>
    <t>58 Goodland Drive</t>
  </si>
  <si>
    <t>Jaclyn</t>
  </si>
  <si>
    <t>Cleaton</t>
  </si>
  <si>
    <t>jcleatonh1@bandcamp.com#mailto:jcleatonh1@bandcamp.com#</t>
  </si>
  <si>
    <t>212-310-8122</t>
  </si>
  <si>
    <t>5508 Orin Circle</t>
  </si>
  <si>
    <t>New York City</t>
  </si>
  <si>
    <t>Bondy</t>
  </si>
  <si>
    <t>Flint</t>
  </si>
  <si>
    <t>bflintls@bloglovin.com#mailto:bflintls@bloglovin.com#</t>
  </si>
  <si>
    <t>702-505-0627</t>
  </si>
  <si>
    <t>840 Portage Point</t>
  </si>
  <si>
    <t>Santa Barbara</t>
  </si>
  <si>
    <t>Jerrilyn</t>
  </si>
  <si>
    <t>Doubrava</t>
  </si>
  <si>
    <t>jdoubrava7@naver.com#mailto:jdoubrava7@naver.com#</t>
  </si>
  <si>
    <t>314-240-4611</t>
  </si>
  <si>
    <t>89596 Pierstorff Circle</t>
  </si>
  <si>
    <t>Winona</t>
  </si>
  <si>
    <t>Crewe</t>
  </si>
  <si>
    <t>wcreweem@ycombinator.com#mailto:wcreweem@ycombinator.com#</t>
  </si>
  <si>
    <t>907-327-2711</t>
  </si>
  <si>
    <t>23 Sunfield Street</t>
  </si>
  <si>
    <t>Frasquito</t>
  </si>
  <si>
    <t>Honatsch</t>
  </si>
  <si>
    <t>fhonatsch4p@epa.gov#mailto:fhonatsch4p@epa.gov#</t>
  </si>
  <si>
    <t>860-967-3958</t>
  </si>
  <si>
    <t>604 Gale Park</t>
  </si>
  <si>
    <t>Hartford</t>
  </si>
  <si>
    <t>Abramo</t>
  </si>
  <si>
    <t>Jentzsch</t>
  </si>
  <si>
    <t>ajentzschl1@de.vu#mailto:ajentzschl1@de.vu#</t>
  </si>
  <si>
    <t>559-235-1237</t>
  </si>
  <si>
    <t>2398 Redwing Drive</t>
  </si>
  <si>
    <t>Fullerton</t>
  </si>
  <si>
    <t>Gladys</t>
  </si>
  <si>
    <t>O'Donnell</t>
  </si>
  <si>
    <t>godonnellal@freewebs.com#mailto:godonnellal@freewebs.com#</t>
  </si>
  <si>
    <t>757-472-4442</t>
  </si>
  <si>
    <t>38505 Fisk Street</t>
  </si>
  <si>
    <t>Norfolk</t>
  </si>
  <si>
    <t>Derry</t>
  </si>
  <si>
    <t>Game</t>
  </si>
  <si>
    <t>dgamelz@cam.ac.uk#mailto:dgamelz@cam.ac.uk#</t>
  </si>
  <si>
    <t>862-154-7445</t>
  </si>
  <si>
    <t>911 Beilfuss Hill</t>
  </si>
  <si>
    <t>Mattias</t>
  </si>
  <si>
    <t>Merigon</t>
  </si>
  <si>
    <t>mmerigonaz@go.com#mailto:mmerigonaz@go.com#</t>
  </si>
  <si>
    <t>561-826-5930</t>
  </si>
  <si>
    <t>43374 Bay Park</t>
  </si>
  <si>
    <t>Stan</t>
  </si>
  <si>
    <t>Maro</t>
  </si>
  <si>
    <t>smarojq@odnoklassniki.ru#mailto:smarojq@odnoklassniki.ru#</t>
  </si>
  <si>
    <t>267-256-7311</t>
  </si>
  <si>
    <t>9815 Sugar Alley</t>
  </si>
  <si>
    <t>Daryl</t>
  </si>
  <si>
    <t>Wimbury</t>
  </si>
  <si>
    <t>dwimburya7@nationalgeographic.com#mailto:dwimburya7@nationalgeographic.com#</t>
  </si>
  <si>
    <t>860-145-2971</t>
  </si>
  <si>
    <t>225 Ridge Oak Pass</t>
  </si>
  <si>
    <t>Ebony</t>
  </si>
  <si>
    <t>Roelofs</t>
  </si>
  <si>
    <t>eroelofsl6@trellian.com#mailto:eroelofsl6@trellian.com#</t>
  </si>
  <si>
    <t>317-522-5510</t>
  </si>
  <si>
    <t>1332 Gina Hill</t>
  </si>
  <si>
    <t>Indianapolis</t>
  </si>
  <si>
    <t>Gehringer</t>
  </si>
  <si>
    <t>sgehringer4s@auda.org.au#mailto:sgehringer4s@auda.org.au#</t>
  </si>
  <si>
    <t>617-586-7398</t>
  </si>
  <si>
    <t>62 Talisman Avenue</t>
  </si>
  <si>
    <t>Issy</t>
  </si>
  <si>
    <t>Castro</t>
  </si>
  <si>
    <t>icastroj8@trellian.com#mailto:icastroj8@trellian.com#</t>
  </si>
  <si>
    <t>325-108-6097</t>
  </si>
  <si>
    <t>31245 John Wall Street</t>
  </si>
  <si>
    <t>San Angelo</t>
  </si>
  <si>
    <t>Waylin</t>
  </si>
  <si>
    <t>Bernolet</t>
  </si>
  <si>
    <t>wbernolet9v@ft.com#mailto:wbernolet9v@ft.com#</t>
  </si>
  <si>
    <t>920-324-0981</t>
  </si>
  <si>
    <t>58134 Bayside Center</t>
  </si>
  <si>
    <t>Appleton</t>
  </si>
  <si>
    <t>Doris</t>
  </si>
  <si>
    <t>Friel</t>
  </si>
  <si>
    <t>dfriel54@howstuffworks.com#mailto:dfriel54@howstuffworks.com#</t>
  </si>
  <si>
    <t>952-794-5973</t>
  </si>
  <si>
    <t>70935 Dakota Trail</t>
  </si>
  <si>
    <t>Young America</t>
  </si>
  <si>
    <t>Ezequiel</t>
  </si>
  <si>
    <t>Blakeden</t>
  </si>
  <si>
    <t>eblakedenhc@imgur.com#mailto:eblakedenhc@imgur.com#</t>
  </si>
  <si>
    <t>502-452-5341</t>
  </si>
  <si>
    <t>24 Stone Corner Circle</t>
  </si>
  <si>
    <t>Louisville</t>
  </si>
  <si>
    <t>Kentucky</t>
  </si>
  <si>
    <t>Gabie</t>
  </si>
  <si>
    <t>Enoch</t>
  </si>
  <si>
    <t>genochef@networkadvertising.org#mailto:genochef@networkadvertising.org#</t>
  </si>
  <si>
    <t>813-179-7771</t>
  </si>
  <si>
    <t>48 Crowley Drive</t>
  </si>
  <si>
    <t>Zephyrhills</t>
  </si>
  <si>
    <t>Margery</t>
  </si>
  <si>
    <t>Pourvoieur</t>
  </si>
  <si>
    <t>mpourvoieure0@weibo.com#mailto:mpourvoieure0@weibo.com#</t>
  </si>
  <si>
    <t>772-627-1160</t>
  </si>
  <si>
    <t>98780 Oak Valley Circle</t>
  </si>
  <si>
    <t>Fort Pierce</t>
  </si>
  <si>
    <t>Ravid</t>
  </si>
  <si>
    <t>Scoines</t>
  </si>
  <si>
    <t>rscoinesk6@blogspot.com#mailto:rscoinesk6@blogspot.com#</t>
  </si>
  <si>
    <t>608-267-9606</t>
  </si>
  <si>
    <t>773 Atwood Trail</t>
  </si>
  <si>
    <t>Lucky</t>
  </si>
  <si>
    <t>Hollibone</t>
  </si>
  <si>
    <t>lholliboneai@columbia.edu#mailto:lholliboneai@columbia.edu#</t>
  </si>
  <si>
    <t>210-143-3816</t>
  </si>
  <si>
    <t>39704 Kenwood Drive</t>
  </si>
  <si>
    <t>Hendrika</t>
  </si>
  <si>
    <t>Tidman</t>
  </si>
  <si>
    <t>htidmanmv@ucla.edu#mailto:htidmanmv@ucla.edu#</t>
  </si>
  <si>
    <t>865-570-2574</t>
  </si>
  <si>
    <t>79403 Park Meadow Lane</t>
  </si>
  <si>
    <t>Knoxville</t>
  </si>
  <si>
    <t>Monte</t>
  </si>
  <si>
    <t>Scutter</t>
  </si>
  <si>
    <t>mscutter9h@skype.com#mailto:mscutter9h@skype.com#</t>
  </si>
  <si>
    <t>973-630-2665</t>
  </si>
  <si>
    <t>841 Grover Way</t>
  </si>
  <si>
    <t>Rahel</t>
  </si>
  <si>
    <t>Georgelin</t>
  </si>
  <si>
    <t>rgeorgelin5v@istockphoto.com#mailto:rgeorgelin5v@istockphoto.com#</t>
  </si>
  <si>
    <t>646-164-7966</t>
  </si>
  <si>
    <t>780 Dovetail Circle</t>
  </si>
  <si>
    <t>Brooklyn</t>
  </si>
  <si>
    <t>Raina</t>
  </si>
  <si>
    <t>Ranyelld</t>
  </si>
  <si>
    <t>rranyelld5n@msn.com#mailto:rranyelld5n@msn.com#</t>
  </si>
  <si>
    <t>805-711-8128</t>
  </si>
  <si>
    <t>83 Mayer Point</t>
  </si>
  <si>
    <t>Oxnard</t>
  </si>
  <si>
    <t>Loutitia</t>
  </si>
  <si>
    <t>Cota</t>
  </si>
  <si>
    <t>lcotaeq@prweb.com#mailto:lcotaeq@prweb.com#</t>
  </si>
  <si>
    <t>510-783-2470</t>
  </si>
  <si>
    <t>62921 Farwell Point</t>
  </si>
  <si>
    <t>Lida</t>
  </si>
  <si>
    <t>Hasard</t>
  </si>
  <si>
    <t>lhasarddw@instagram.com#mailto:lhasarddw@instagram.com#</t>
  </si>
  <si>
    <t>540-752-9926</t>
  </si>
  <si>
    <t>8767 Almo Plaza</t>
  </si>
  <si>
    <t>Legra</t>
  </si>
  <si>
    <t>Domenget</t>
  </si>
  <si>
    <t>ldomengetg1@nsw.gov.au#mailto:ldomengetg1@nsw.gov.au#</t>
  </si>
  <si>
    <t>480-148-1281</t>
  </si>
  <si>
    <t>51 Loftsgordon Drive</t>
  </si>
  <si>
    <t>Scottsdale</t>
  </si>
  <si>
    <t>Pollyanna</t>
  </si>
  <si>
    <t>Stonehewer</t>
  </si>
  <si>
    <t>pstonehewerha@state.tx.us#mailto:pstonehewerha@state.tx.us#</t>
  </si>
  <si>
    <t>713-334-7180</t>
  </si>
  <si>
    <t>27 Kipling Drive</t>
  </si>
  <si>
    <t>Elwin</t>
  </si>
  <si>
    <t>Yakobovicz</t>
  </si>
  <si>
    <t>eyakoboviczn6@fc2.com#mailto:eyakoboviczn6@fc2.com#</t>
  </si>
  <si>
    <t>608-958-8759</t>
  </si>
  <si>
    <t>291 Sachs Street</t>
  </si>
  <si>
    <t>Margaretta</t>
  </si>
  <si>
    <t>Gales</t>
  </si>
  <si>
    <t>mgales3v@123-reg.co.uk#mailto:mgales3v@123-reg.co.uk#</t>
  </si>
  <si>
    <t>626-430-8051</t>
  </si>
  <si>
    <t>13515 Scoville Center</t>
  </si>
  <si>
    <t>Alhambra</t>
  </si>
  <si>
    <t>Jeniffer</t>
  </si>
  <si>
    <t>Bernaert</t>
  </si>
  <si>
    <t>jbernaertqo@microsoft.com#mailto:jbernaertqo@microsoft.com#</t>
  </si>
  <si>
    <t>419-166-9761</t>
  </si>
  <si>
    <t>3719 Melrose Circle</t>
  </si>
  <si>
    <t>Toledo</t>
  </si>
  <si>
    <t>Thor</t>
  </si>
  <si>
    <t>Illiston</t>
  </si>
  <si>
    <t>tillistonmj@prlog.org#mailto:tillistonmj@prlog.org#</t>
  </si>
  <si>
    <t>313-494-1547</t>
  </si>
  <si>
    <t>27 Lakeland Terrace</t>
  </si>
  <si>
    <t>Detroit</t>
  </si>
  <si>
    <t>Carney</t>
  </si>
  <si>
    <t>Shenton</t>
  </si>
  <si>
    <t>cshentonl8@java.com#mailto:cshentonl8@java.com#</t>
  </si>
  <si>
    <t>706-993-5069</t>
  </si>
  <si>
    <t>86935 Oriole Terrace</t>
  </si>
  <si>
    <t>Cumming</t>
  </si>
  <si>
    <t>Frank</t>
  </si>
  <si>
    <t>Martini</t>
  </si>
  <si>
    <t>fmartinil2@ucoz.ru#mailto:fmartinil2@ucoz.ru#</t>
  </si>
  <si>
    <t>773-893-7290</t>
  </si>
  <si>
    <t>102 Memorial Hill</t>
  </si>
  <si>
    <t>Godfry</t>
  </si>
  <si>
    <t>Macenzy</t>
  </si>
  <si>
    <t>gmacenzy8g@constantcontact.com#mailto:gmacenzy8g@constantcontact.com#</t>
  </si>
  <si>
    <t>217-620-3248</t>
  </si>
  <si>
    <t>61 Luster Avenue</t>
  </si>
  <si>
    <t>Siobhan</t>
  </si>
  <si>
    <t>Gildea</t>
  </si>
  <si>
    <t>sgildeah4@github.io#mailto:sgildeah4@github.io#</t>
  </si>
  <si>
    <t>260-960-4036</t>
  </si>
  <si>
    <t>8310 Banding Circle</t>
  </si>
  <si>
    <t>Benji</t>
  </si>
  <si>
    <t>Minkin</t>
  </si>
  <si>
    <t>bminkinan@mtv.com#mailto:bminkinan@mtv.com#</t>
  </si>
  <si>
    <t>907-154-4319</t>
  </si>
  <si>
    <t>8389 Superior Park</t>
  </si>
  <si>
    <t>Fairbanks</t>
  </si>
  <si>
    <t>Eran</t>
  </si>
  <si>
    <t>Grombridge</t>
  </si>
  <si>
    <t>egrombridge88@upenn.edu#mailto:egrombridge88@upenn.edu#</t>
  </si>
  <si>
    <t>202-366-2994</t>
  </si>
  <si>
    <t>5776 Washington Point</t>
  </si>
  <si>
    <t>Marlin</t>
  </si>
  <si>
    <t>Haskins</t>
  </si>
  <si>
    <t>mhaskins5@ibm.com#mailto:mhaskins5@ibm.com#</t>
  </si>
  <si>
    <t>775-601-7252</t>
  </si>
  <si>
    <t>92801 Oak Valley Plaza</t>
  </si>
  <si>
    <t>Carie</t>
  </si>
  <si>
    <t>Lowth</t>
  </si>
  <si>
    <t>clowth9p@rakuten.co.jp#mailto:clowth9p@rakuten.co.jp#</t>
  </si>
  <si>
    <t>646-838-7389</t>
  </si>
  <si>
    <t>4438 Spaight Pass</t>
  </si>
  <si>
    <t>Aubree</t>
  </si>
  <si>
    <t>Pomphrey</t>
  </si>
  <si>
    <t>apomphreyi1@narod.ru#mailto:apomphreyi1@narod.ru#</t>
  </si>
  <si>
    <t>520-969-5162</t>
  </si>
  <si>
    <t>37345 Lakewood Terrace</t>
  </si>
  <si>
    <t>Alec</t>
  </si>
  <si>
    <t>Christol</t>
  </si>
  <si>
    <t>achristolqa@networksolutions.com#mailto:achristolqa@networksolutions.com#</t>
  </si>
  <si>
    <t>843-539-4800</t>
  </si>
  <si>
    <t>170 Moulton Lane</t>
  </si>
  <si>
    <t>South Carolina</t>
  </si>
  <si>
    <t>Farah</t>
  </si>
  <si>
    <t>Brignall</t>
  </si>
  <si>
    <t>fbrignalll3@google.com.au#mailto:fbrignalll3@google.com.au#</t>
  </si>
  <si>
    <t>915-315-4770</t>
  </si>
  <si>
    <t>79855 Sommers Junction</t>
  </si>
  <si>
    <t>Ginger</t>
  </si>
  <si>
    <t>Daspar</t>
  </si>
  <si>
    <t>gdaspark4@unesco.org#mailto:gdaspark4@unesco.org#</t>
  </si>
  <si>
    <t>205-171-0996</t>
  </si>
  <si>
    <t>82475 Lindbergh Place</t>
  </si>
  <si>
    <t>Ellie</t>
  </si>
  <si>
    <t>Worley</t>
  </si>
  <si>
    <t>eworleyef@imdb.com#mailto:eworleyef@imdb.com#</t>
  </si>
  <si>
    <t>614-765-2730</t>
  </si>
  <si>
    <t>613 Ludington Drive</t>
  </si>
  <si>
    <t>Gabrielle</t>
  </si>
  <si>
    <t>Willans</t>
  </si>
  <si>
    <t>gwillansih@yahoo.com#mailto:gwillansih@yahoo.com#</t>
  </si>
  <si>
    <t>503-181-7765</t>
  </si>
  <si>
    <t>49 Kingsford Road</t>
  </si>
  <si>
    <t>Beaverton</t>
  </si>
  <si>
    <t>Oregon</t>
  </si>
  <si>
    <t>Chaddy</t>
  </si>
  <si>
    <t>Droghan</t>
  </si>
  <si>
    <t>cdroghanpg@over-blog.com#mailto:cdroghanpg@over-blog.com#</t>
  </si>
  <si>
    <t>253-309-2302</t>
  </si>
  <si>
    <t>9803 Di Loreto Trail</t>
  </si>
  <si>
    <t>Patricio</t>
  </si>
  <si>
    <t>Coils</t>
  </si>
  <si>
    <t>pcoilsrg@cam.ac.uk#mailto:pcoilsrg@cam.ac.uk#</t>
  </si>
  <si>
    <t>816-590-3012</t>
  </si>
  <si>
    <t>492 Bowman Junction</t>
  </si>
  <si>
    <t>Cello</t>
  </si>
  <si>
    <t>Gillion</t>
  </si>
  <si>
    <t>cgillionm7@cdc.gov#mailto:cgillionm7@cdc.gov#</t>
  </si>
  <si>
    <t>713-235-8878</t>
  </si>
  <si>
    <t>9565 3rd Parkway</t>
  </si>
  <si>
    <t>Reagen</t>
  </si>
  <si>
    <t>Bulstrode</t>
  </si>
  <si>
    <t>rbulstrodel4@noaa.gov#mailto:rbulstrodel4@noaa.gov#</t>
  </si>
  <si>
    <t>218-438-6633</t>
  </si>
  <si>
    <t>19867 Crowley Avenue</t>
  </si>
  <si>
    <t>Minneapolis</t>
  </si>
  <si>
    <t>Bobby</t>
  </si>
  <si>
    <t>Froom</t>
  </si>
  <si>
    <t>bfroomq@acquirethisname.com#mailto:bfroomq@acquirethisname.com#</t>
  </si>
  <si>
    <t>801-348-7036</t>
  </si>
  <si>
    <t>69 Warrior Way</t>
  </si>
  <si>
    <t>Wells</t>
  </si>
  <si>
    <t>Grieveson</t>
  </si>
  <si>
    <t>wgrievesonoo@latimes.com#mailto:wgrievesonoo@latimes.com#</t>
  </si>
  <si>
    <t>818-513-0970</t>
  </si>
  <si>
    <t>39321 Oak Valley Trail</t>
  </si>
  <si>
    <t>Lawrence</t>
  </si>
  <si>
    <t>Ilyin</t>
  </si>
  <si>
    <t>lilyin9s@discovery.com#mailto:lilyin9s@discovery.com#</t>
  </si>
  <si>
    <t>719-695-4587</t>
  </si>
  <si>
    <t>678 Weeping Birch Avenue</t>
  </si>
  <si>
    <t>Colorado Springs</t>
  </si>
  <si>
    <t>Gale</t>
  </si>
  <si>
    <t>Gallen</t>
  </si>
  <si>
    <t>ggallene1@moonfruit.com#mailto:ggallene1@moonfruit.com#</t>
  </si>
  <si>
    <t>830-241-0916</t>
  </si>
  <si>
    <t>672 Thierer Trail</t>
  </si>
  <si>
    <t>Elroy</t>
  </si>
  <si>
    <t>Anfonsi</t>
  </si>
  <si>
    <t>eanfonsipu@wunderground.com#mailto:eanfonsipu@wunderground.com#</t>
  </si>
  <si>
    <t>321-859-8946</t>
  </si>
  <si>
    <t>9092 Maple Alley</t>
  </si>
  <si>
    <t>Orlando</t>
  </si>
  <si>
    <t>Aldin</t>
  </si>
  <si>
    <t>Gowdridge</t>
  </si>
  <si>
    <t>agowdridgecl@odnoklassniki.ru#mailto:agowdridgecl@odnoklassniki.ru#</t>
  </si>
  <si>
    <t>309-978-0071</t>
  </si>
  <si>
    <t>5518 Melrose Park</t>
  </si>
  <si>
    <t>Bloomington</t>
  </si>
  <si>
    <t>Ibby</t>
  </si>
  <si>
    <t>Romer</t>
  </si>
  <si>
    <t>iromer51@merriam-webster.com#mailto:iromer51@merriam-webster.com#</t>
  </si>
  <si>
    <t>302-139-0261</t>
  </si>
  <si>
    <t>79909 Buell Place</t>
  </si>
  <si>
    <t>Wilmington</t>
  </si>
  <si>
    <t>Bobbie</t>
  </si>
  <si>
    <t>Tomczynski</t>
  </si>
  <si>
    <t>btomczynskinw@amazon.de#mailto:btomczynskinw@amazon.de#</t>
  </si>
  <si>
    <t>612-125-7652</t>
  </si>
  <si>
    <t>42298 Knutson Center</t>
  </si>
  <si>
    <t>Tyrone</t>
  </si>
  <si>
    <t>Burnhams</t>
  </si>
  <si>
    <t>tburnhamsqb@deviantart.com#mailto:tburnhamsqb@deviantart.com#</t>
  </si>
  <si>
    <t>443-554-9340</t>
  </si>
  <si>
    <t>530 Esker Plaza</t>
  </si>
  <si>
    <t>Baltimore</t>
  </si>
  <si>
    <t>Ivor</t>
  </si>
  <si>
    <t>McShirrie</t>
  </si>
  <si>
    <t>imcshirrie2f@squidoo.com#mailto:imcshirrie2f@squidoo.com#</t>
  </si>
  <si>
    <t>501-544-7221</t>
  </si>
  <si>
    <t>53 Iowa Street</t>
  </si>
  <si>
    <t>Hot Springs National Park</t>
  </si>
  <si>
    <t>Arkansas</t>
  </si>
  <si>
    <t>Ingamar</t>
  </si>
  <si>
    <t>Johanning</t>
  </si>
  <si>
    <t>ijohanningrq@t-online.de#mailto:ijohanningrq@t-online.de#</t>
  </si>
  <si>
    <t>816-977-9115</t>
  </si>
  <si>
    <t>71 Onsgard Way</t>
  </si>
  <si>
    <t>Kansas City</t>
  </si>
  <si>
    <t>Greer</t>
  </si>
  <si>
    <t>Bednell</t>
  </si>
  <si>
    <t>gbednellqw@examiner.com#mailto:gbednellqw@examiner.com#</t>
  </si>
  <si>
    <t>330-313-9477</t>
  </si>
  <si>
    <t>48425 Northview Trail</t>
  </si>
  <si>
    <t>Akron</t>
  </si>
  <si>
    <t>Dannie</t>
  </si>
  <si>
    <t>Geockle</t>
  </si>
  <si>
    <t>dgeockleoi@wiley.com#mailto:dgeockleoi@wiley.com#</t>
  </si>
  <si>
    <t>352-842-5449</t>
  </si>
  <si>
    <t>920 Redwing Lane</t>
  </si>
  <si>
    <t>Ocala</t>
  </si>
  <si>
    <t>Dionne</t>
  </si>
  <si>
    <t>Armytage</t>
  </si>
  <si>
    <t>darmytagehc@mediafire.com#mailto:darmytagehc@mediafire.com#</t>
  </si>
  <si>
    <t>909-648-9952</t>
  </si>
  <si>
    <t>637 Maple Plaza</t>
  </si>
  <si>
    <t>Pail</t>
  </si>
  <si>
    <t>Franken</t>
  </si>
  <si>
    <t>pfranken1o@ihg.com#mailto:pfranken1o@ihg.com#</t>
  </si>
  <si>
    <t>785-796-8223</t>
  </si>
  <si>
    <t>934 Becker Alley</t>
  </si>
  <si>
    <t>Theodore</t>
  </si>
  <si>
    <t>Housecroft</t>
  </si>
  <si>
    <t>thousecroftfp@taobao.com#mailto:thousecroftfp@taobao.com#</t>
  </si>
  <si>
    <t>513-612-1473</t>
  </si>
  <si>
    <t>8816 Tennyson Pass</t>
  </si>
  <si>
    <t>Carole</t>
  </si>
  <si>
    <t>Halliburton</t>
  </si>
  <si>
    <t>challiburtonjx@wordpress.com#mailto:challiburtonjx@wordpress.com#</t>
  </si>
  <si>
    <t>907-659-9515</t>
  </si>
  <si>
    <t>452 Bowman Place</t>
  </si>
  <si>
    <t>Westbrooke</t>
  </si>
  <si>
    <t>Conybear</t>
  </si>
  <si>
    <t>wconybearoy@webnode.com#mailto:wconybearoy@webnode.com#</t>
  </si>
  <si>
    <t>512-787-3932</t>
  </si>
  <si>
    <t>49359 Onsgard Circle</t>
  </si>
  <si>
    <t>Austin</t>
  </si>
  <si>
    <t>Oralle</t>
  </si>
  <si>
    <t>Zoellner</t>
  </si>
  <si>
    <t>ozoellner21@mediafire.com#mailto:ozoellner21@mediafire.com#</t>
  </si>
  <si>
    <t>309-521-4580</t>
  </si>
  <si>
    <t>60 Pennsylvania Street</t>
  </si>
  <si>
    <t>Lynnet</t>
  </si>
  <si>
    <t>Jolley</t>
  </si>
  <si>
    <t>ljolleyiw@google.de#mailto:ljolleyiw@google.de#</t>
  </si>
  <si>
    <t>305-929-3892</t>
  </si>
  <si>
    <t>18727 Elgar Place</t>
  </si>
  <si>
    <t>Norrie</t>
  </si>
  <si>
    <t>Acheson</t>
  </si>
  <si>
    <t>nachesonjd@sbwire.com#mailto:nachesonjd@sbwire.com#</t>
  </si>
  <si>
    <t>651-758-7040</t>
  </si>
  <si>
    <t>24 Muir Center</t>
  </si>
  <si>
    <t>Joyce</t>
  </si>
  <si>
    <t>Brayshay</t>
  </si>
  <si>
    <t>jbrayshayq3@flavors.me#mailto:jbrayshayq3@flavors.me#</t>
  </si>
  <si>
    <t>806-216-0370</t>
  </si>
  <si>
    <t>40083 Dakota Alley</t>
  </si>
  <si>
    <t>Lubbock</t>
  </si>
  <si>
    <t>Dalenna</t>
  </si>
  <si>
    <t>Oliver-Paull</t>
  </si>
  <si>
    <t>doliverpaullmb@vinaora.com#mailto:doliverpaullmb@vinaora.com#</t>
  </si>
  <si>
    <t>260-830-9859</t>
  </si>
  <si>
    <t>78 Park Meadow Avenue</t>
  </si>
  <si>
    <t>Bibby</t>
  </si>
  <si>
    <t>Yerrington</t>
  </si>
  <si>
    <t>byerringtonct@intel.com#mailto:byerringtonct@intel.com#</t>
  </si>
  <si>
    <t>734-977-6632</t>
  </si>
  <si>
    <t>97 Esch Park</t>
  </si>
  <si>
    <t>Ann Arbor</t>
  </si>
  <si>
    <t>Adolf</t>
  </si>
  <si>
    <t>Kitchenham</t>
  </si>
  <si>
    <t>akitchenhamga@tripadvisor.com#mailto:akitchenhamga@tripadvisor.com#</t>
  </si>
  <si>
    <t>313-721-5011</t>
  </si>
  <si>
    <t>27 Myrtle Crossing</t>
  </si>
  <si>
    <t>Chickie</t>
  </si>
  <si>
    <t>Pickover</t>
  </si>
  <si>
    <t>cpickover2l@apache.org#mailto:cpickover2l@apache.org#</t>
  </si>
  <si>
    <t>760-123-9021</t>
  </si>
  <si>
    <t>957 Florence Junction</t>
  </si>
  <si>
    <t>Huntington Beach</t>
  </si>
  <si>
    <t>Ricoriki</t>
  </si>
  <si>
    <t>Hargreaves</t>
  </si>
  <si>
    <t>rhargreaves2e@gizmodo.com#mailto:rhargreaves2e@gizmodo.com#</t>
  </si>
  <si>
    <t>614-595-7457</t>
  </si>
  <si>
    <t>42644 Oriole Road</t>
  </si>
  <si>
    <t>Zonda</t>
  </si>
  <si>
    <t>Poolman</t>
  </si>
  <si>
    <t>zpoolmaniz@linkedin.com#mailto:zpoolmaniz@linkedin.com#</t>
  </si>
  <si>
    <t>701-504-0789</t>
  </si>
  <si>
    <t>125 Ryan Avenue</t>
  </si>
  <si>
    <t>Fargo</t>
  </si>
  <si>
    <t>North Dakota</t>
  </si>
  <si>
    <t>Tim</t>
  </si>
  <si>
    <t>Honig</t>
  </si>
  <si>
    <t>thonig4c@google.ru#mailto:thonig4c@google.ru#</t>
  </si>
  <si>
    <t>763-107-5720</t>
  </si>
  <si>
    <t>463 Mifflin Plaza</t>
  </si>
  <si>
    <t>Maple Plain</t>
  </si>
  <si>
    <t>Lewie</t>
  </si>
  <si>
    <t>Roback</t>
  </si>
  <si>
    <t>lrobacknn@newyorker.com#mailto:lrobacknn@newyorker.com#</t>
  </si>
  <si>
    <t>608-222-2920</t>
  </si>
  <si>
    <t>458 Vernon Place</t>
  </si>
  <si>
    <t>Clemmy</t>
  </si>
  <si>
    <t>Scarr</t>
  </si>
  <si>
    <t>cscarr9m@yahoo.com#mailto:cscarr9m@yahoo.com#</t>
  </si>
  <si>
    <t>334-639-4266</t>
  </si>
  <si>
    <t>6238 Oak Terrace</t>
  </si>
  <si>
    <t>Andrej</t>
  </si>
  <si>
    <t>Bentley</t>
  </si>
  <si>
    <t>abentleyx@miitbeian.gov.cn#mailto:abentleyx@miitbeian.gov.cn#</t>
  </si>
  <si>
    <t>404-654-7013</t>
  </si>
  <si>
    <t>594 Everett Pass</t>
  </si>
  <si>
    <t>Carlynn</t>
  </si>
  <si>
    <t>Kobierzycki</t>
  </si>
  <si>
    <t>ckobierzyckipr@sogou.com#mailto:ckobierzyckipr@sogou.com#</t>
  </si>
  <si>
    <t>404-198-9829</t>
  </si>
  <si>
    <t>4226 Banding Parkway</t>
  </si>
  <si>
    <t>Lerner</t>
  </si>
  <si>
    <t>blernerlv@umn.edu#mailto:blernerlv@umn.edu#</t>
  </si>
  <si>
    <t>419-146-9873</t>
  </si>
  <si>
    <t>72450 Burning Wood Circle</t>
  </si>
  <si>
    <t>Werner</t>
  </si>
  <si>
    <t>Spark</t>
  </si>
  <si>
    <t>wspark10@mashable.com#mailto:wspark10@mashable.com#</t>
  </si>
  <si>
    <t>703-179-7835</t>
  </si>
  <si>
    <t>38236 Spohn Street</t>
  </si>
  <si>
    <t>Giavani</t>
  </si>
  <si>
    <t>Newlands</t>
  </si>
  <si>
    <t>gnewlandsc8@discuz.net#mailto:gnewlandsc8@discuz.net#</t>
  </si>
  <si>
    <t>915-652-4261</t>
  </si>
  <si>
    <t>31 Banding Junction</t>
  </si>
  <si>
    <t>Tobe</t>
  </si>
  <si>
    <t>Sailor</t>
  </si>
  <si>
    <t>tsailoro4@barnesandnoble.com#mailto:tsailoro4@barnesandnoble.com#</t>
  </si>
  <si>
    <t>702-589-2999</t>
  </si>
  <si>
    <t>19 Barby Court</t>
  </si>
  <si>
    <t>Las Vegas</t>
  </si>
  <si>
    <t>Edwin</t>
  </si>
  <si>
    <t>Rowan</t>
  </si>
  <si>
    <t>erowan6h@jigsy.com#mailto:erowan6h@jigsy.com#</t>
  </si>
  <si>
    <t>214-295-8652</t>
  </si>
  <si>
    <t>8297 Declaration Road</t>
  </si>
  <si>
    <t>Mesquite</t>
  </si>
  <si>
    <t>Robbert</t>
  </si>
  <si>
    <t>Jachtym</t>
  </si>
  <si>
    <t>rjachtym3c@usda.gov#mailto:rjachtym3c@usda.gov#</t>
  </si>
  <si>
    <t>617-738-2147</t>
  </si>
  <si>
    <t>9993 Straubel Lane</t>
  </si>
  <si>
    <t>Vivie</t>
  </si>
  <si>
    <t>Seeking</t>
  </si>
  <si>
    <t>vseeking2g@virginia.edu#mailto:vseeking2g@virginia.edu#</t>
  </si>
  <si>
    <t>719-973-3807</t>
  </si>
  <si>
    <t>34 Leroy Parkway</t>
  </si>
  <si>
    <t>Doralyn</t>
  </si>
  <si>
    <t>Candey</t>
  </si>
  <si>
    <t>dcandey3b@cocolog-nifty.com#mailto:dcandey3b@cocolog-nifty.com#</t>
  </si>
  <si>
    <t>303-596-0127</t>
  </si>
  <si>
    <t>3698 Walton Avenue</t>
  </si>
  <si>
    <t>Urbain</t>
  </si>
  <si>
    <t>Tourry</t>
  </si>
  <si>
    <t>utourrylr@delicious.com#mailto:utourrylr@delicious.com#</t>
  </si>
  <si>
    <t>254-171-4580</t>
  </si>
  <si>
    <t>90249 Melody Court</t>
  </si>
  <si>
    <t>Waco</t>
  </si>
  <si>
    <t>Don</t>
  </si>
  <si>
    <t>Huddart</t>
  </si>
  <si>
    <t>dhuddartht@networksolutions.com#mailto:dhuddartht@networksolutions.com#</t>
  </si>
  <si>
    <t>786-621-3570</t>
  </si>
  <si>
    <t>59 Carey Parkway</t>
  </si>
  <si>
    <t>Toiboid</t>
  </si>
  <si>
    <t>Cowper</t>
  </si>
  <si>
    <t>tcowper25@netlog.com#mailto:tcowper25@netlog.com#</t>
  </si>
  <si>
    <t>682-326-7927</t>
  </si>
  <si>
    <t>9211 Hayes Crossing</t>
  </si>
  <si>
    <t>Fort Worth</t>
  </si>
  <si>
    <t>Denise</t>
  </si>
  <si>
    <t>Lardez</t>
  </si>
  <si>
    <t>dlardezgv@businessinsider.com#mailto:dlardezgv@businessinsider.com#</t>
  </si>
  <si>
    <t>714-337-9832</t>
  </si>
  <si>
    <t>257 6th Plaza</t>
  </si>
  <si>
    <t>Bern</t>
  </si>
  <si>
    <t>Hrishanok</t>
  </si>
  <si>
    <t>bhrishanokd2@archive.org#mailto:bhrishanokd2@archive.org#</t>
  </si>
  <si>
    <t>626-269-0421</t>
  </si>
  <si>
    <t>996 Victoria Drive</t>
  </si>
  <si>
    <t>Pasadena</t>
  </si>
  <si>
    <t>Halley</t>
  </si>
  <si>
    <t>Brisley</t>
  </si>
  <si>
    <t>hbrisleygo@telegraph.co.uk#mailto:hbrisleygo@telegraph.co.uk#</t>
  </si>
  <si>
    <t>402-656-5698</t>
  </si>
  <si>
    <t>23 Maryland Trail</t>
  </si>
  <si>
    <t>Bunni</t>
  </si>
  <si>
    <t>Lapthorn</t>
  </si>
  <si>
    <t>blapthorne1@spotify.com#mailto:blapthorne1@spotify.com#</t>
  </si>
  <si>
    <t>918-246-2505</t>
  </si>
  <si>
    <t>14904 Ramsey Crossing</t>
  </si>
  <si>
    <t>Agata</t>
  </si>
  <si>
    <t>Scawton</t>
  </si>
  <si>
    <t>ascawtonqi@meetup.com#mailto:ascawtonqi@meetup.com#</t>
  </si>
  <si>
    <t>325-948-7869</t>
  </si>
  <si>
    <t>9058 David Circle</t>
  </si>
  <si>
    <t>Abilene</t>
  </si>
  <si>
    <t>Lianne</t>
  </si>
  <si>
    <t>Chippindall</t>
  </si>
  <si>
    <t>lchippindallnr@reddit.com#mailto:lchippindallnr@reddit.com#</t>
  </si>
  <si>
    <t>202-970-3479</t>
  </si>
  <si>
    <t>82218 Twin Pines Avenue</t>
  </si>
  <si>
    <t>Lanni</t>
  </si>
  <si>
    <t>D'Ambrogi</t>
  </si>
  <si>
    <t>ldambrogiij@merriam-webster.com#mailto:ldambrogiij@merriam-webster.com#</t>
  </si>
  <si>
    <t>573-262-2713</t>
  </si>
  <si>
    <t>306 Loftsgordon Park</t>
  </si>
  <si>
    <t>Columbia</t>
  </si>
  <si>
    <t>Clem</t>
  </si>
  <si>
    <t>Baldin</t>
  </si>
  <si>
    <t>cbaldinjv@berkeley.edu#mailto:cbaldinjv@berkeley.edu#</t>
  </si>
  <si>
    <t>202-158-7729</t>
  </si>
  <si>
    <t>8339 Haas Road</t>
  </si>
  <si>
    <t>Velvet</t>
  </si>
  <si>
    <t>Blackwood</t>
  </si>
  <si>
    <t>vblackwoodmf@tinyurl.com#mailto:vblackwoodmf@tinyurl.com#</t>
  </si>
  <si>
    <t>678-143-6599</t>
  </si>
  <si>
    <t>26396 Warrior Street</t>
  </si>
  <si>
    <t>Eldridge</t>
  </si>
  <si>
    <t>Winman</t>
  </si>
  <si>
    <t>ewinman95@twitter.com#mailto:ewinman95@twitter.com#</t>
  </si>
  <si>
    <t>702-629-4987</t>
  </si>
  <si>
    <t>34012 Elmside Junction</t>
  </si>
  <si>
    <t>Timmy</t>
  </si>
  <si>
    <t>Toulch</t>
  </si>
  <si>
    <t>ttoulchi5@ehow.com#mailto:ttoulchi5@ehow.com#</t>
  </si>
  <si>
    <t>602-174-5282</t>
  </si>
  <si>
    <t>1237 Leroy Avenue</t>
  </si>
  <si>
    <t>Georgianna</t>
  </si>
  <si>
    <t>Harrild</t>
  </si>
  <si>
    <t>gharrild56@sogou.com#mailto:gharrild56@sogou.com#</t>
  </si>
  <si>
    <t>806-282-8051</t>
  </si>
  <si>
    <t>25 Monument Trail</t>
  </si>
  <si>
    <t>Amarillo</t>
  </si>
  <si>
    <t>Jany</t>
  </si>
  <si>
    <t>Halliday</t>
  </si>
  <si>
    <t>jhallidayrl@dell.com#mailto:jhallidayrl@dell.com#</t>
  </si>
  <si>
    <t>503-659-9951</t>
  </si>
  <si>
    <t>87 Village Center</t>
  </si>
  <si>
    <t>Portland</t>
  </si>
  <si>
    <t>Buiron</t>
  </si>
  <si>
    <t>Haycock</t>
  </si>
  <si>
    <t>bhaycock23@kickstarter.com#mailto:bhaycock23@kickstarter.com#</t>
  </si>
  <si>
    <t>605-755-0590</t>
  </si>
  <si>
    <t>395 Oakridge Parkway</t>
  </si>
  <si>
    <t>Brian</t>
  </si>
  <si>
    <t>Crowther</t>
  </si>
  <si>
    <t>bcrowthergs@cyberchimps.com#mailto:bcrowthergs@cyberchimps.com#</t>
  </si>
  <si>
    <t>520-686-5167</t>
  </si>
  <si>
    <t>59451 Onsgard Hill</t>
  </si>
  <si>
    <t>Tracy</t>
  </si>
  <si>
    <t>Marians</t>
  </si>
  <si>
    <t>tmariansc4@dmoz.org#mailto:tmariansc4@dmoz.org#</t>
  </si>
  <si>
    <t>626-469-5165</t>
  </si>
  <si>
    <t>96 Carey Drive</t>
  </si>
  <si>
    <t>Corona</t>
  </si>
  <si>
    <t>Shela</t>
  </si>
  <si>
    <t>Welman</t>
  </si>
  <si>
    <t>swelmanod@google.it#mailto:swelmanod@google.it#</t>
  </si>
  <si>
    <t>740-299-7364</t>
  </si>
  <si>
    <t>65157 Arrowood Street</t>
  </si>
  <si>
    <t>Boyce</t>
  </si>
  <si>
    <t>Sorton</t>
  </si>
  <si>
    <t>bsortongk@amazon.de#mailto:bsortongk@amazon.de#</t>
  </si>
  <si>
    <t>701-832-6745</t>
  </si>
  <si>
    <t>750 Utah Plaza</t>
  </si>
  <si>
    <t>Bismarck</t>
  </si>
  <si>
    <t>Buckmaster</t>
  </si>
  <si>
    <t>mbuckmaster6b@mediafire.com#mailto:mbuckmaster6b@mediafire.com#</t>
  </si>
  <si>
    <t>810-583-9766</t>
  </si>
  <si>
    <t>45096 Surrey Park</t>
  </si>
  <si>
    <t>Lesli</t>
  </si>
  <si>
    <t>Ormes</t>
  </si>
  <si>
    <t>lormesn9@smh.com.au#mailto:lormesn9@smh.com.au#</t>
  </si>
  <si>
    <t>309-235-8746</t>
  </si>
  <si>
    <t>93 1st Court</t>
  </si>
  <si>
    <t>Carol Stream</t>
  </si>
  <si>
    <t>David</t>
  </si>
  <si>
    <t>De Giovanni</t>
  </si>
  <si>
    <t>ddebi@chronoengine.com#mailto:ddebi@chronoengine.com#</t>
  </si>
  <si>
    <t>904-878-1880</t>
  </si>
  <si>
    <t>20389 Pine View Center</t>
  </si>
  <si>
    <t>Brendin</t>
  </si>
  <si>
    <t>Rickaby</t>
  </si>
  <si>
    <t>brickabya2@europa.eu#mailto:brickabya2@europa.eu#</t>
  </si>
  <si>
    <t>913-816-9773</t>
  </si>
  <si>
    <t>4452 Mesta Place</t>
  </si>
  <si>
    <t>Isidor</t>
  </si>
  <si>
    <t>Asman</t>
  </si>
  <si>
    <t>iasman6a@wired.com#mailto:iasman6a@wired.com#</t>
  </si>
  <si>
    <t>626-899-0980</t>
  </si>
  <si>
    <t>5544 Cherokee Terrace</t>
  </si>
  <si>
    <t>Egbert</t>
  </si>
  <si>
    <t>Cole</t>
  </si>
  <si>
    <t>ecolepl@youku.com#mailto:ecolepl@youku.com#</t>
  </si>
  <si>
    <t>860-996-0694</t>
  </si>
  <si>
    <t>54 Schmedeman Drive</t>
  </si>
  <si>
    <t>Ogdon</t>
  </si>
  <si>
    <t>Cainey</t>
  </si>
  <si>
    <t>ocainey6t@simplemachines.org#mailto:ocainey6t@simplemachines.org#</t>
  </si>
  <si>
    <t>339-876-9436</t>
  </si>
  <si>
    <t>25 North Place</t>
  </si>
  <si>
    <t>Woburn</t>
  </si>
  <si>
    <t>Giacinta</t>
  </si>
  <si>
    <t>Semered</t>
  </si>
  <si>
    <t>gsemered1u@dot.gov#mailto:gsemered1u@dot.gov#</t>
  </si>
  <si>
    <t>202-409-8881</t>
  </si>
  <si>
    <t>17 Lien Center</t>
  </si>
  <si>
    <t>Harlan</t>
  </si>
  <si>
    <t>Faulconer</t>
  </si>
  <si>
    <t>hfaulconerbv@msu.edu#mailto:hfaulconerbv@msu.edu#</t>
  </si>
  <si>
    <t>409-649-7964</t>
  </si>
  <si>
    <t>8119 Commercial Hill</t>
  </si>
  <si>
    <t>Angelo</t>
  </si>
  <si>
    <t>Widdup</t>
  </si>
  <si>
    <t>awiddup44@addthis.com#mailto:awiddup44@addthis.com#</t>
  </si>
  <si>
    <t>763-907-1580</t>
  </si>
  <si>
    <t>54327 Harbort Street</t>
  </si>
  <si>
    <t>Luca</t>
  </si>
  <si>
    <t>Arnaudon</t>
  </si>
  <si>
    <t>larnaudonqm@uol.com.br#mailto:larnaudonqm@uol.com.br#</t>
  </si>
  <si>
    <t>303-501-3272</t>
  </si>
  <si>
    <t>236 Michigan Street</t>
  </si>
  <si>
    <t>Abagail</t>
  </si>
  <si>
    <t>Defraine</t>
  </si>
  <si>
    <t>adefrainecw@example.com#mailto:adefrainecw@example.com#</t>
  </si>
  <si>
    <t>407-844-9436</t>
  </si>
  <si>
    <t>277 Sherman Way</t>
  </si>
  <si>
    <t>Kitty</t>
  </si>
  <si>
    <t>Brewitt</t>
  </si>
  <si>
    <t>kbrewittgf@mac.com#mailto:kbrewittgf@mac.com#</t>
  </si>
  <si>
    <t>810-711-0085</t>
  </si>
  <si>
    <t>5620 Havey Terrace</t>
  </si>
  <si>
    <t>Esther</t>
  </si>
  <si>
    <t>Semerad</t>
  </si>
  <si>
    <t>esemeradra@dion.ne.jp#mailto:esemeradra@dion.ne.jp#</t>
  </si>
  <si>
    <t>801-777-0932</t>
  </si>
  <si>
    <t>31 Upham Trail</t>
  </si>
  <si>
    <t>Riki</t>
  </si>
  <si>
    <t>Oxtiby</t>
  </si>
  <si>
    <t>roxtibyp1@slashdot.org#mailto:roxtibyp1@slashdot.org#</t>
  </si>
  <si>
    <t>515-412-6534</t>
  </si>
  <si>
    <t>6288 Monica Alley</t>
  </si>
  <si>
    <t>Gwyneth</t>
  </si>
  <si>
    <t>Goodere</t>
  </si>
  <si>
    <t>ggoodere4q@scientificamerican.com#mailto:ggoodere4q@scientificamerican.com#</t>
  </si>
  <si>
    <t>402-238-8421</t>
  </si>
  <si>
    <t>9481 Westend Park</t>
  </si>
  <si>
    <t>Sheena</t>
  </si>
  <si>
    <t>Steuhlmeyer</t>
  </si>
  <si>
    <t>ssteuhlmeyer35@vimeo.com#mailto:ssteuhlmeyer35@vimeo.com#</t>
  </si>
  <si>
    <t>505-724-7051</t>
  </si>
  <si>
    <t>967 Lunder Avenue</t>
  </si>
  <si>
    <t>Rosie</t>
  </si>
  <si>
    <t>Primak</t>
  </si>
  <si>
    <t>rprimak91@imageshack.us#mailto:rprimak91@imageshack.us#</t>
  </si>
  <si>
    <t>775-855-8568</t>
  </si>
  <si>
    <t>5307 Blaine Center</t>
  </si>
  <si>
    <t>Bryn</t>
  </si>
  <si>
    <t>Gulliford</t>
  </si>
  <si>
    <t>bgulliforded@wordpress.com#mailto:bgulliforded@wordpress.com#</t>
  </si>
  <si>
    <t>203-246-1515</t>
  </si>
  <si>
    <t>1453 Kim Circle</t>
  </si>
  <si>
    <t>Waterbury</t>
  </si>
  <si>
    <t>Carly</t>
  </si>
  <si>
    <t>Neno</t>
  </si>
  <si>
    <t>cnenolz@mediafire.com#mailto:cnenolz@mediafire.com#</t>
  </si>
  <si>
    <t>630-944-0993</t>
  </si>
  <si>
    <t>61016 Daystar Place</t>
  </si>
  <si>
    <t>Aurora</t>
  </si>
  <si>
    <t>Ben</t>
  </si>
  <si>
    <t>Yitzhok</t>
  </si>
  <si>
    <t>byitzhokgq@blogtalkradio.com#mailto:byitzhokgq@blogtalkradio.com#</t>
  </si>
  <si>
    <t>518-695-9634</t>
  </si>
  <si>
    <t>6697 Londonderry Hill</t>
  </si>
  <si>
    <t>Corbin</t>
  </si>
  <si>
    <t>Swan</t>
  </si>
  <si>
    <t>cswanm7@ft.com#mailto:cswanm7@ft.com#</t>
  </si>
  <si>
    <t>650-230-5552</t>
  </si>
  <si>
    <t>90212 Esch Place</t>
  </si>
  <si>
    <t>Redwood City</t>
  </si>
  <si>
    <t>Rudy</t>
  </si>
  <si>
    <t>Terzi</t>
  </si>
  <si>
    <t>rterzinc@youtu.be#mailto:rterzinc@youtu.be#</t>
  </si>
  <si>
    <t>540-102-3029</t>
  </si>
  <si>
    <t>974 Lakeland Hill</t>
  </si>
  <si>
    <t>Tina</t>
  </si>
  <si>
    <t>Argontt</t>
  </si>
  <si>
    <t>targonttna@indiegogo.com#mailto:targonttna@indiegogo.com#</t>
  </si>
  <si>
    <t>202-759-9721</t>
  </si>
  <si>
    <t>13628 Ohio Drive</t>
  </si>
  <si>
    <t>Klemenz</t>
  </si>
  <si>
    <t>cklemenzmn@ezinearticles.com#mailto:cklemenzmn@ezinearticles.com#</t>
  </si>
  <si>
    <t>510-106-5346</t>
  </si>
  <si>
    <t>8319 Dayton Trail</t>
  </si>
  <si>
    <t>Sibby</t>
  </si>
  <si>
    <t>Fishe</t>
  </si>
  <si>
    <t>sfishepe@163.com#mailto:sfishepe@163.com#</t>
  </si>
  <si>
    <t>646-291-0029</t>
  </si>
  <si>
    <t>12881 Northwestern Street</t>
  </si>
  <si>
    <t>Betty</t>
  </si>
  <si>
    <t>Hargerie</t>
  </si>
  <si>
    <t>bhargeriehi@bandcamp.com#mailto:bhargeriehi@bandcamp.com#</t>
  </si>
  <si>
    <t>480-989-0446</t>
  </si>
  <si>
    <t>44 Porter Road</t>
  </si>
  <si>
    <t>Angelika</t>
  </si>
  <si>
    <t>Purchon</t>
  </si>
  <si>
    <t>apurchonep@live.com#mailto:apurchonep@live.com#</t>
  </si>
  <si>
    <t>606-688-7776</t>
  </si>
  <si>
    <t>2937 Macpherson Way</t>
  </si>
  <si>
    <t>London</t>
  </si>
  <si>
    <t>Lolita</t>
  </si>
  <si>
    <t>Dreschler</t>
  </si>
  <si>
    <t>ldreschler65@reverbnation.com#mailto:ldreschler65@reverbnation.com#</t>
  </si>
  <si>
    <t>501-259-0567</t>
  </si>
  <si>
    <t>89785 Lake View Crossing</t>
  </si>
  <si>
    <t>Little Rock</t>
  </si>
  <si>
    <t>Anissa</t>
  </si>
  <si>
    <t>Androsik</t>
  </si>
  <si>
    <t>aandrosikl8@twitter.com#mailto:aandrosikl8@twitter.com#</t>
  </si>
  <si>
    <t>404-897-8968</t>
  </si>
  <si>
    <t>46 Del Mar Street</t>
  </si>
  <si>
    <t>Binky</t>
  </si>
  <si>
    <t>Waiton</t>
  </si>
  <si>
    <t>bwaiton1@geocities.com#mailto:bwaiton1@geocities.com#</t>
  </si>
  <si>
    <t>608-426-7604</t>
  </si>
  <si>
    <t>778 Onsgard Junction</t>
  </si>
  <si>
    <t>Tisha</t>
  </si>
  <si>
    <t>Benezeit</t>
  </si>
  <si>
    <t>tbenezeits@ucoz.com#mailto:tbenezeits@ucoz.com#</t>
  </si>
  <si>
    <t>509-164-4521</t>
  </si>
  <si>
    <t>40 4th Avenue</t>
  </si>
  <si>
    <t>Aurore</t>
  </si>
  <si>
    <t>Rudinger</t>
  </si>
  <si>
    <t>arudingerbh@nps.gov#mailto:arudingerbh@nps.gov#</t>
  </si>
  <si>
    <t>432-380-4820</t>
  </si>
  <si>
    <t>5625 Macpherson Hill</t>
  </si>
  <si>
    <t>Nari</t>
  </si>
  <si>
    <t>Sexcey</t>
  </si>
  <si>
    <t>nsexceyar@state.tx.us#mailto:nsexceyar@state.tx.us#</t>
  </si>
  <si>
    <t>989-800-0883</t>
  </si>
  <si>
    <t>9940 Meadow Vale Road</t>
  </si>
  <si>
    <t>Kaspar</t>
  </si>
  <si>
    <t>Tipple</t>
  </si>
  <si>
    <t>ktipplekm@chicagotribune.com#mailto:ktipplekm@chicagotribune.com#</t>
  </si>
  <si>
    <t>313-487-7766</t>
  </si>
  <si>
    <t>61190 Doe Crossing Court</t>
  </si>
  <si>
    <t>Benedikt</t>
  </si>
  <si>
    <t>Isson</t>
  </si>
  <si>
    <t>bissonrn@wufoo.com#mailto:bissonrn@wufoo.com#</t>
  </si>
  <si>
    <t>763-705-3396</t>
  </si>
  <si>
    <t>4310 Hansons Place</t>
  </si>
  <si>
    <t>Doe</t>
  </si>
  <si>
    <t>O'Luby</t>
  </si>
  <si>
    <t>doluby5t@pcworld.com#mailto:doluby5t@pcworld.com#</t>
  </si>
  <si>
    <t>907-578-9972</t>
  </si>
  <si>
    <t>3035 Sunfield Trail</t>
  </si>
  <si>
    <t>Rowland</t>
  </si>
  <si>
    <t>Eldered</t>
  </si>
  <si>
    <t>relderedmw@hubpages.com#mailto:relderedmw@hubpages.com#</t>
  </si>
  <si>
    <t>330-708-9740</t>
  </si>
  <si>
    <t>2504 Norway Maple Junction</t>
  </si>
  <si>
    <t>Daveen</t>
  </si>
  <si>
    <t>Ottey</t>
  </si>
  <si>
    <t>dotteyf0@scribd.com#mailto:dotteyf0@scribd.com#</t>
  </si>
  <si>
    <t>803-393-4121</t>
  </si>
  <si>
    <t>211 Duke Alley</t>
  </si>
  <si>
    <t>Aiken</t>
  </si>
  <si>
    <t>Amitie</t>
  </si>
  <si>
    <t>Alyokhin</t>
  </si>
  <si>
    <t>aalyokhinho@imageshack.us#mailto:aalyokhinho@imageshack.us#</t>
  </si>
  <si>
    <t>215-968-5092</t>
  </si>
  <si>
    <t>86840 Mayfield Trail</t>
  </si>
  <si>
    <t>Banky</t>
  </si>
  <si>
    <t>Shavel</t>
  </si>
  <si>
    <t>bshavelo8@ihg.com#mailto:bshavelo8@ihg.com#</t>
  </si>
  <si>
    <t>404-663-2101</t>
  </si>
  <si>
    <t>5208 Ronald Regan Parkway</t>
  </si>
  <si>
    <t>Karim</t>
  </si>
  <si>
    <t>Coen</t>
  </si>
  <si>
    <t>kcoen29@loc.gov#mailto:kcoen29@loc.gov#</t>
  </si>
  <si>
    <t>912-210-1194</t>
  </si>
  <si>
    <t>6922 Golf View Junction</t>
  </si>
  <si>
    <t>Lavena</t>
  </si>
  <si>
    <t>Hacard</t>
  </si>
  <si>
    <t>lhacardic@drupal.org#mailto:lhacardic@drupal.org#</t>
  </si>
  <si>
    <t>865-209-3514</t>
  </si>
  <si>
    <t>3178 Oakridge Parkway</t>
  </si>
  <si>
    <t>Sara</t>
  </si>
  <si>
    <t>Gruszka</t>
  </si>
  <si>
    <t>sgruszkanv@yellowpages.com#mailto:sgruszkanv@yellowpages.com#</t>
  </si>
  <si>
    <t>773-719-5988</t>
  </si>
  <si>
    <t>80942 Crest Line Crossing</t>
  </si>
  <si>
    <t>Jerrome</t>
  </si>
  <si>
    <t>Dowling</t>
  </si>
  <si>
    <t>jdowlingn3@google.it#mailto:jdowlingn3@google.it#</t>
  </si>
  <si>
    <t>989-867-9636</t>
  </si>
  <si>
    <t>72 Bluestem Way</t>
  </si>
  <si>
    <t>Ab</t>
  </si>
  <si>
    <t>Walsh</t>
  </si>
  <si>
    <t>awalsh6a@mit.edu#mailto:awalsh6a@mit.edu#</t>
  </si>
  <si>
    <t>704-331-6063</t>
  </si>
  <si>
    <t>5787 Logan Avenue</t>
  </si>
  <si>
    <t>Winston Salem</t>
  </si>
  <si>
    <t>Burnard</t>
  </si>
  <si>
    <t>Stichel</t>
  </si>
  <si>
    <t>bstichelom@adobe.com#mailto:bstichelom@adobe.com#</t>
  </si>
  <si>
    <t>214-895-6012</t>
  </si>
  <si>
    <t>182 Leroy Way</t>
  </si>
  <si>
    <t>Garland</t>
  </si>
  <si>
    <t>Darci</t>
  </si>
  <si>
    <t>Babber</t>
  </si>
  <si>
    <t>dbabber48@nytimes.com#mailto:dbabber48@nytimes.com#</t>
  </si>
  <si>
    <t>415-791-3528</t>
  </si>
  <si>
    <t>96723 Scott Terrace</t>
  </si>
  <si>
    <t>Delmore</t>
  </si>
  <si>
    <t>Stuart</t>
  </si>
  <si>
    <t>dstuartil@dmoz.org#mailto:dstuartil@dmoz.org#</t>
  </si>
  <si>
    <t>501-861-2262</t>
  </si>
  <si>
    <t>49 Randy Junction</t>
  </si>
  <si>
    <t>Jobie</t>
  </si>
  <si>
    <t>Pinchen</t>
  </si>
  <si>
    <t>jpinchen15@behance.net#mailto:jpinchen15@behance.net#</t>
  </si>
  <si>
    <t>205-844-2402</t>
  </si>
  <si>
    <t>4319 Coleman Lane</t>
  </si>
  <si>
    <t>Mace</t>
  </si>
  <si>
    <t>Ponde</t>
  </si>
  <si>
    <t>mponde11@cnet.com#mailto:mponde11@cnet.com#</t>
  </si>
  <si>
    <t>208-890-2279</t>
  </si>
  <si>
    <t>651 Oak Junction</t>
  </si>
  <si>
    <t>Boise</t>
  </si>
  <si>
    <t>Matty</t>
  </si>
  <si>
    <t>Brabender</t>
  </si>
  <si>
    <t>mbrabenderar@wikipedia.org#mailto:mbrabenderar@wikipedia.org#</t>
  </si>
  <si>
    <t>305-155-1572</t>
  </si>
  <si>
    <t>2730 Gina Place</t>
  </si>
  <si>
    <t>Richy</t>
  </si>
  <si>
    <t>Mateiko</t>
  </si>
  <si>
    <t>rmateikogg@merriam-webster.com#mailto:rmateikogg@merriam-webster.com#</t>
  </si>
  <si>
    <t>915-453-4320</t>
  </si>
  <si>
    <t>372 Talisman Circle</t>
  </si>
  <si>
    <t>Hubey</t>
  </si>
  <si>
    <t>Haw</t>
  </si>
  <si>
    <t>hhaw9q@answers.com#mailto:hhaw9q@answers.com#</t>
  </si>
  <si>
    <t>208-546-2209</t>
  </si>
  <si>
    <t>31498 Onsgard Trail</t>
  </si>
  <si>
    <t>Nicola</t>
  </si>
  <si>
    <t>Fulham</t>
  </si>
  <si>
    <t>nfulham5t@fda.gov#mailto:nfulham5t@fda.gov#</t>
  </si>
  <si>
    <t>415-407-2186</t>
  </si>
  <si>
    <t>4309 Sloan Lane</t>
  </si>
  <si>
    <t>Weeden</t>
  </si>
  <si>
    <t>eweedeneb@google.ca#mailto:eweedeneb@google.ca#</t>
  </si>
  <si>
    <t>814-490-8024</t>
  </si>
  <si>
    <t>696 Gulseth Center</t>
  </si>
  <si>
    <t>Erie</t>
  </si>
  <si>
    <t>Cecilius</t>
  </si>
  <si>
    <t>Bentinck</t>
  </si>
  <si>
    <t>cbentinckn0@indiegogo.com#mailto:cbentinckn0@indiegogo.com#</t>
  </si>
  <si>
    <t>917-742-2420</t>
  </si>
  <si>
    <t>92 Waywood Hill</t>
  </si>
  <si>
    <t>Eleni</t>
  </si>
  <si>
    <t>Nardi</t>
  </si>
  <si>
    <t>enardipv@networkadvertising.org#mailto:enardipv@networkadvertising.org#</t>
  </si>
  <si>
    <t>239-312-6375</t>
  </si>
  <si>
    <t>94905 Hanson Alley</t>
  </si>
  <si>
    <t>Cape Coral</t>
  </si>
  <si>
    <t>Aurelie</t>
  </si>
  <si>
    <t>McGeorge</t>
  </si>
  <si>
    <t>amcgeorgeog@wp.com#mailto:amcgeorgeog@wp.com#</t>
  </si>
  <si>
    <t>815-659-7240</t>
  </si>
  <si>
    <t>572 Stephen Road</t>
  </si>
  <si>
    <t>Joliet</t>
  </si>
  <si>
    <t>Clerissa</t>
  </si>
  <si>
    <t>Gallehock</t>
  </si>
  <si>
    <t>cgallehockkf@xinhuanet.com#mailto:cgallehockkf@xinhuanet.com#</t>
  </si>
  <si>
    <t>303-491-4538</t>
  </si>
  <si>
    <t>7526 Sheridan Parkway</t>
  </si>
  <si>
    <t>Megen</t>
  </si>
  <si>
    <t>Colborn</t>
  </si>
  <si>
    <t>mcolbornlx@java.com#mailto:mcolbornlx@java.com#</t>
  </si>
  <si>
    <t>330-647-9636</t>
  </si>
  <si>
    <t>40633 Linden Center</t>
  </si>
  <si>
    <t>Phythian</t>
  </si>
  <si>
    <t>ophythianpt@princeton.edu#mailto:ophythianpt@princeton.edu#</t>
  </si>
  <si>
    <t>812-932-5408</t>
  </si>
  <si>
    <t>25 Dayton Road</t>
  </si>
  <si>
    <t>Bryna</t>
  </si>
  <si>
    <t>Cumberpatch</t>
  </si>
  <si>
    <t>bcumberpatchjr@auda.org.au#mailto:bcumberpatchjr@auda.org.au#</t>
  </si>
  <si>
    <t>205-731-4813</t>
  </si>
  <si>
    <t>6665 Marcy Street</t>
  </si>
  <si>
    <t>Kellsie</t>
  </si>
  <si>
    <t>Smeeton</t>
  </si>
  <si>
    <t>ksmeetongu@wordpress.com#mailto:ksmeetongu@wordpress.com#</t>
  </si>
  <si>
    <t>918-697-8316</t>
  </si>
  <si>
    <t>98 Pepper Wood Crossing</t>
  </si>
  <si>
    <t>Daisie</t>
  </si>
  <si>
    <t>Connelly</t>
  </si>
  <si>
    <t>dconnelly6d@seattletimes.com#mailto:dconnelly6d@seattletimes.com#</t>
  </si>
  <si>
    <t>202-653-9458</t>
  </si>
  <si>
    <t>3724 Stuart Place</t>
  </si>
  <si>
    <t>Marleah</t>
  </si>
  <si>
    <t>Suggett</t>
  </si>
  <si>
    <t>msuggettgh@php.net#mailto:msuggettgh@php.net#</t>
  </si>
  <si>
    <t>513-418-1518</t>
  </si>
  <si>
    <t>425 Sunfield Plaza</t>
  </si>
  <si>
    <t>Bail</t>
  </si>
  <si>
    <t>MacKintosh</t>
  </si>
  <si>
    <t>bmackintoshiu@google.co.jp#mailto:bmackintoshiu@google.co.jp#</t>
  </si>
  <si>
    <t>402-353-3493</t>
  </si>
  <si>
    <t>37099 Rowland Plaza</t>
  </si>
  <si>
    <t>Fedora</t>
  </si>
  <si>
    <t>Phebee</t>
  </si>
  <si>
    <t>fphebee40@seattletimes.com#mailto:fphebee40@seattletimes.com#</t>
  </si>
  <si>
    <t>574-289-9414</t>
  </si>
  <si>
    <t>8425 Larry Junction</t>
  </si>
  <si>
    <t>South Bend</t>
  </si>
  <si>
    <t>Granny</t>
  </si>
  <si>
    <t>Matevosian</t>
  </si>
  <si>
    <t>gmatevosianhe@domainmarket.com#mailto:gmatevosianhe@domainmarket.com#</t>
  </si>
  <si>
    <t>816-240-3398</t>
  </si>
  <si>
    <t>7037 Bay Center</t>
  </si>
  <si>
    <t>Mariquilla</t>
  </si>
  <si>
    <t>Stovin</t>
  </si>
  <si>
    <t>mstovin3z@indiegogo.com#mailto:mstovin3z@indiegogo.com#</t>
  </si>
  <si>
    <t>832-585-5166</t>
  </si>
  <si>
    <t>562 Sutherland Plaza</t>
  </si>
  <si>
    <t>Raimundo</t>
  </si>
  <si>
    <t>Avard</t>
  </si>
  <si>
    <t>ravardff@yelp.com#mailto:ravardff@yelp.com#</t>
  </si>
  <si>
    <t>415-850-8906</t>
  </si>
  <si>
    <t>3274 Fairfield Parkway</t>
  </si>
  <si>
    <t>Betteann</t>
  </si>
  <si>
    <t>Grace</t>
  </si>
  <si>
    <t>bgraceg3@nih.gov#mailto:bgraceg3@nih.gov#</t>
  </si>
  <si>
    <t>970-156-9758</t>
  </si>
  <si>
    <t>47281 Northview Park</t>
  </si>
  <si>
    <t>Grand Junction</t>
  </si>
  <si>
    <t>Devlin</t>
  </si>
  <si>
    <t>Nock</t>
  </si>
  <si>
    <t>dnockb7@ycombinator.com#mailto:dnockb7@ycombinator.com#</t>
  </si>
  <si>
    <t>512-700-9863</t>
  </si>
  <si>
    <t>91004 Esker Park</t>
  </si>
  <si>
    <t>Daron</t>
  </si>
  <si>
    <t>McGrorty</t>
  </si>
  <si>
    <t>dmcgrortyin@google.co.jp#mailto:dmcgrortyin@google.co.jp#</t>
  </si>
  <si>
    <t>908-904-6394</t>
  </si>
  <si>
    <t>530 Lakewood Junction</t>
  </si>
  <si>
    <t>Elizabeth</t>
  </si>
  <si>
    <t>Waring</t>
  </si>
  <si>
    <t>Pickering</t>
  </si>
  <si>
    <t>wpickeringii@google.com.hk#mailto:wpickeringii@google.com.hk#</t>
  </si>
  <si>
    <t>318-973-7638</t>
  </si>
  <si>
    <t>53 Waxwing Pass</t>
  </si>
  <si>
    <t>Alexandria</t>
  </si>
  <si>
    <t>Sal</t>
  </si>
  <si>
    <t>Locock</t>
  </si>
  <si>
    <t>slocockig@wp.com#mailto:slocockig@wp.com#</t>
  </si>
  <si>
    <t>203-469-6193</t>
  </si>
  <si>
    <t>42110 Hansons Point</t>
  </si>
  <si>
    <t>New Haven</t>
  </si>
  <si>
    <t>Jeanine</t>
  </si>
  <si>
    <t>Merit</t>
  </si>
  <si>
    <t>jmeritib@sphinn.com#mailto:jmeritib@sphinn.com#</t>
  </si>
  <si>
    <t>608-370-2421</t>
  </si>
  <si>
    <t>171 Iowa Parkway</t>
  </si>
  <si>
    <t>Gottschalk</t>
  </si>
  <si>
    <t>ogottschalk7l@vinaora.com#mailto:ogottschalk7l@vinaora.com#</t>
  </si>
  <si>
    <t>612-771-3712</t>
  </si>
  <si>
    <t>44 Towne Plaza</t>
  </si>
  <si>
    <t>awalshj1@dell.com#mailto:awalshj1@dell.com#</t>
  </si>
  <si>
    <t>928-506-9720</t>
  </si>
  <si>
    <t>7459 Messerschmidt Park</t>
  </si>
  <si>
    <t>Mesa</t>
  </si>
  <si>
    <t>Willi</t>
  </si>
  <si>
    <t>Ortiger</t>
  </si>
  <si>
    <t>wortigerp5@noaa.gov#mailto:wortigerp5@noaa.gov#</t>
  </si>
  <si>
    <t>860-411-5922</t>
  </si>
  <si>
    <t>80 Bartillon Place</t>
  </si>
  <si>
    <t>Beverlee</t>
  </si>
  <si>
    <t>Hards</t>
  </si>
  <si>
    <t>bhardsqu@example.com#mailto:bhardsqu@example.com#</t>
  </si>
  <si>
    <t>936-781-4613</t>
  </si>
  <si>
    <t>48772 Maywood Center</t>
  </si>
  <si>
    <t>Beaumont</t>
  </si>
  <si>
    <t>Sollie</t>
  </si>
  <si>
    <t>Ixer</t>
  </si>
  <si>
    <t>sixer2o@wikipedia.org#mailto:sixer2o@wikipedia.org#</t>
  </si>
  <si>
    <t>251-940-4696</t>
  </si>
  <si>
    <t>40971 Farmco Way</t>
  </si>
  <si>
    <t>Charlo</t>
  </si>
  <si>
    <t>hcharlor3@hao123.com#mailto:hcharlor3@hao123.com#</t>
  </si>
  <si>
    <t>925-640-5798</t>
  </si>
  <si>
    <t>25 Elka Drive</t>
  </si>
  <si>
    <t>Concord</t>
  </si>
  <si>
    <t>Trstram</t>
  </si>
  <si>
    <t>Hamil</t>
  </si>
  <si>
    <t>thamil87@telegraph.co.uk#mailto:thamil87@telegraph.co.uk#</t>
  </si>
  <si>
    <t>313-388-6568</t>
  </si>
  <si>
    <t>2151 Algoma Way</t>
  </si>
  <si>
    <t>Olav</t>
  </si>
  <si>
    <t>Wisbey</t>
  </si>
  <si>
    <t>owisbeyr9@microsoft.com#mailto:owisbeyr9@microsoft.com#</t>
  </si>
  <si>
    <t>309-910-6377</t>
  </si>
  <si>
    <t>32 Anniversary Alley</t>
  </si>
  <si>
    <t>Cornela</t>
  </si>
  <si>
    <t>Bunnell</t>
  </si>
  <si>
    <t>cbunnellma@google.nl#mailto:cbunnellma@google.nl#</t>
  </si>
  <si>
    <t>901-927-4282</t>
  </si>
  <si>
    <t>76125 Trailsway Parkway</t>
  </si>
  <si>
    <t>Memphis</t>
  </si>
  <si>
    <t>Gennie</t>
  </si>
  <si>
    <t>Kinge</t>
  </si>
  <si>
    <t>gkingegn@pinterest.com#mailto:gkingegn@pinterest.com#</t>
  </si>
  <si>
    <t>916-428-2995</t>
  </si>
  <si>
    <t>4576 Florence Crossing</t>
  </si>
  <si>
    <t>Joanie</t>
  </si>
  <si>
    <t>Ponsford</t>
  </si>
  <si>
    <t>jponsford2o@booking.com#mailto:jponsford2o@booking.com#</t>
  </si>
  <si>
    <t>915-578-5438</t>
  </si>
  <si>
    <t>5179 Graedel Pass</t>
  </si>
  <si>
    <t>Knox</t>
  </si>
  <si>
    <t>Bulford</t>
  </si>
  <si>
    <t>kbulfordiz@friendfeed.com#mailto:kbulfordiz@friendfeed.com#</t>
  </si>
  <si>
    <t>314-799-6396</t>
  </si>
  <si>
    <t>39 Donald Pass</t>
  </si>
  <si>
    <t>Garrold</t>
  </si>
  <si>
    <t>kgarroldqn@blogtalkradio.com#mailto:kgarroldqn@blogtalkradio.com#</t>
  </si>
  <si>
    <t>812-765-0448</t>
  </si>
  <si>
    <t>38241 Barby Lane</t>
  </si>
  <si>
    <t>Pascale</t>
  </si>
  <si>
    <t>Cubuzzi</t>
  </si>
  <si>
    <t>pcubuzzi4z@studiopress.com#mailto:pcubuzzi4z@studiopress.com#</t>
  </si>
  <si>
    <t>518-390-0457</t>
  </si>
  <si>
    <t>9426 Dunning Drive</t>
  </si>
  <si>
    <t>Schenectady</t>
  </si>
  <si>
    <t>Gabriela</t>
  </si>
  <si>
    <t>Brushneen</t>
  </si>
  <si>
    <t>gbrushneenmt@gnu.org#mailto:gbrushneenmt@gnu.org#</t>
  </si>
  <si>
    <t>309-352-3647</t>
  </si>
  <si>
    <t>6627 Corben Plaza</t>
  </si>
  <si>
    <t>Nicolais</t>
  </si>
  <si>
    <t>Yerson</t>
  </si>
  <si>
    <t>nyersonp5@mlb.com#mailto:nyersonp5@mlb.com#</t>
  </si>
  <si>
    <t>765-862-2587</t>
  </si>
  <si>
    <t>2593 Sommers Avenue</t>
  </si>
  <si>
    <t>Lafayette</t>
  </si>
  <si>
    <t>Louisette</t>
  </si>
  <si>
    <t>Ditch</t>
  </si>
  <si>
    <t>lditchnu@mlb.com#mailto:lditchnu@mlb.com#</t>
  </si>
  <si>
    <t>843-914-4036</t>
  </si>
  <si>
    <t>61 Kinsman Way</t>
  </si>
  <si>
    <t>Beaufort</t>
  </si>
  <si>
    <t>Marita</t>
  </si>
  <si>
    <t>Bignall</t>
  </si>
  <si>
    <t>mbignall8i@vinaora.com#mailto:mbignall8i@vinaora.com#</t>
  </si>
  <si>
    <t>571-362-6096</t>
  </si>
  <si>
    <t>465 Sunfield Crossing</t>
  </si>
  <si>
    <t>Sterling</t>
  </si>
  <si>
    <t>Charmion</t>
  </si>
  <si>
    <t>Le Gassick</t>
  </si>
  <si>
    <t>clecm@miibeian.gov.cn#mailto:clecm@miibeian.gov.cn#</t>
  </si>
  <si>
    <t>318-709-1564</t>
  </si>
  <si>
    <t>245 Hovde Trail</t>
  </si>
  <si>
    <t>Shreveport</t>
  </si>
  <si>
    <t>Pattin</t>
  </si>
  <si>
    <t>Wallman</t>
  </si>
  <si>
    <t>pwallmanam@booking.com#mailto:pwallmanam@booking.com#</t>
  </si>
  <si>
    <t>203-658-1399</t>
  </si>
  <si>
    <t>318 Anzinger Street</t>
  </si>
  <si>
    <t>Rebbecca</t>
  </si>
  <si>
    <t>Borland</t>
  </si>
  <si>
    <t>rborlanddf@guardian.co.uk#mailto:rborlanddf@guardian.co.uk#</t>
  </si>
  <si>
    <t>713-540-9705</t>
  </si>
  <si>
    <t>950 Melrose Lane</t>
  </si>
  <si>
    <t>Winnifred</t>
  </si>
  <si>
    <t>Oxlee</t>
  </si>
  <si>
    <t>woxleemg@europa.eu#mailto:woxleemg@europa.eu#</t>
  </si>
  <si>
    <t>954-691-2614</t>
  </si>
  <si>
    <t>129 Bayside Street</t>
  </si>
  <si>
    <t>Rowena</t>
  </si>
  <si>
    <t>McCandless</t>
  </si>
  <si>
    <t>rmccandless5r@ameblo.jp#mailto:rmccandless5r@ameblo.jp#</t>
  </si>
  <si>
    <t>915-821-4857</t>
  </si>
  <si>
    <t>92906 Hooker Center</t>
  </si>
  <si>
    <t>Henrieta</t>
  </si>
  <si>
    <t>Geeraert</t>
  </si>
  <si>
    <t>hgeeraerteh@npr.org#mailto:hgeeraerteh@npr.org#</t>
  </si>
  <si>
    <t>727-432-1875</t>
  </si>
  <si>
    <t>30 Talmadge Drive</t>
  </si>
  <si>
    <t>Clearwater</t>
  </si>
  <si>
    <t>Mahmud</t>
  </si>
  <si>
    <t>Mitroshinov</t>
  </si>
  <si>
    <t>mmitroshinovr@sfgate.com#mailto:mmitroshinovr@sfgate.com#</t>
  </si>
  <si>
    <t>415-884-2122</t>
  </si>
  <si>
    <t>35 Esker Hill</t>
  </si>
  <si>
    <t>Staci</t>
  </si>
  <si>
    <t>Zollner</t>
  </si>
  <si>
    <t>szollner5m@skype.com#mailto:szollner5m@skype.com#</t>
  </si>
  <si>
    <t>619-789-1594</t>
  </si>
  <si>
    <t>23281 Southridge Alley</t>
  </si>
  <si>
    <t>Adel</t>
  </si>
  <si>
    <t>Duberry</t>
  </si>
  <si>
    <t>aduberryoq@hugedomains.com#mailto:aduberryoq@hugedomains.com#</t>
  </si>
  <si>
    <t>609-890-5816</t>
  </si>
  <si>
    <t>925 4th Way</t>
  </si>
  <si>
    <t>Kahaleel</t>
  </si>
  <si>
    <t>Prium</t>
  </si>
  <si>
    <t>kpriumd9@clickbank.net#mailto:kpriumd9@clickbank.net#</t>
  </si>
  <si>
    <t>757-205-1455</t>
  </si>
  <si>
    <t>9295 Ridge Oak Parkway</t>
  </si>
  <si>
    <t>Suki</t>
  </si>
  <si>
    <t>Dixcee</t>
  </si>
  <si>
    <t>sdixceekl@vkontakte.ru#mailto:sdixceekl@vkontakte.ru#</t>
  </si>
  <si>
    <t>337-654-6362</t>
  </si>
  <si>
    <t>2139 Buena Vista Hill</t>
  </si>
  <si>
    <t>Augustin</t>
  </si>
  <si>
    <t>Loughman</t>
  </si>
  <si>
    <t>aloughmanmb@devhub.com#mailto:aloughmanmb@devhub.com#</t>
  </si>
  <si>
    <t>917-835-0404</t>
  </si>
  <si>
    <t>1852 Anniversary Plaza</t>
  </si>
  <si>
    <t>Esmeralda</t>
  </si>
  <si>
    <t>McRory</t>
  </si>
  <si>
    <t>emcrory6y@mac.com#mailto:emcrory6y@mac.com#</t>
  </si>
  <si>
    <t>205-885-5499</t>
  </si>
  <si>
    <t>368 Briar Crest Circle</t>
  </si>
  <si>
    <t>Anselm</t>
  </si>
  <si>
    <t>Broke</t>
  </si>
  <si>
    <t>abrokeqg@ihg.com#mailto:abrokeqg@ihg.com#</t>
  </si>
  <si>
    <t>213-335-1519</t>
  </si>
  <si>
    <t>600 Anthes Crossing</t>
  </si>
  <si>
    <t>Red</t>
  </si>
  <si>
    <t>Winning</t>
  </si>
  <si>
    <t>rwinning5s@buzzfeed.com#mailto:rwinning5s@buzzfeed.com#</t>
  </si>
  <si>
    <t>217-566-2153</t>
  </si>
  <si>
    <t>6504 Fair Oaks Hill</t>
  </si>
  <si>
    <t>Ricky</t>
  </si>
  <si>
    <t>Hutchin</t>
  </si>
  <si>
    <t>rhutchin7y@springer.com#mailto:rhutchin7y@springer.com#</t>
  </si>
  <si>
    <t>202-123-8111</t>
  </si>
  <si>
    <t>5759 Independence Drive</t>
  </si>
  <si>
    <t>Myrna</t>
  </si>
  <si>
    <t>Bermingham</t>
  </si>
  <si>
    <t>mbermingham2d@php.net#mailto:mbermingham2d@php.net#</t>
  </si>
  <si>
    <t>530-557-9326</t>
  </si>
  <si>
    <t>89789 Eastwood Place</t>
  </si>
  <si>
    <t>Chico</t>
  </si>
  <si>
    <t>Nora</t>
  </si>
  <si>
    <t>Geffcock</t>
  </si>
  <si>
    <t>ngeffcock6z@weebly.com#mailto:ngeffcock6z@weebly.com#</t>
  </si>
  <si>
    <t>615-360-7213</t>
  </si>
  <si>
    <t>47 Crest Line Point</t>
  </si>
  <si>
    <t>Nashville</t>
  </si>
  <si>
    <t>Hamel</t>
  </si>
  <si>
    <t>Jamme</t>
  </si>
  <si>
    <t>hjammeqo@comcast.net#mailto:hjammeqo@comcast.net#</t>
  </si>
  <si>
    <t>707-521-4838</t>
  </si>
  <si>
    <t>91783 Portage Terrace</t>
  </si>
  <si>
    <t>Santa Rosa</t>
  </si>
  <si>
    <t>Diahann</t>
  </si>
  <si>
    <t>Hoult</t>
  </si>
  <si>
    <t>dhoultek@exblog.jp#mailto:dhoultek@exblog.jp#</t>
  </si>
  <si>
    <t>213-863-2947</t>
  </si>
  <si>
    <t>473 Merrick Park</t>
  </si>
  <si>
    <t>Ward</t>
  </si>
  <si>
    <t>Kilcullen</t>
  </si>
  <si>
    <t>wkilcullenij@canalblog.com#mailto:wkilcullenij@canalblog.com#</t>
  </si>
  <si>
    <t>717-434-5647</t>
  </si>
  <si>
    <t>7324 Porter Center</t>
  </si>
  <si>
    <t>Lancaster</t>
  </si>
  <si>
    <t>Katherine</t>
  </si>
  <si>
    <t>Icom</t>
  </si>
  <si>
    <t>kicomci@digg.com#mailto:kicomci@digg.com#</t>
  </si>
  <si>
    <t>248-355-5622</t>
  </si>
  <si>
    <t>66976 3rd Street</t>
  </si>
  <si>
    <t>Troy</t>
  </si>
  <si>
    <t>Ethelred</t>
  </si>
  <si>
    <t>Cleworth</t>
  </si>
  <si>
    <t>ecleworthcq@hp.com#mailto:ecleworthcq@hp.com#</t>
  </si>
  <si>
    <t>614-277-1641</t>
  </si>
  <si>
    <t>9921 Scofield Point</t>
  </si>
  <si>
    <t>Valentina</t>
  </si>
  <si>
    <t>Rennocks</t>
  </si>
  <si>
    <t>vrennocks5n@ow.ly#mailto:vrennocks5n@ow.ly#</t>
  </si>
  <si>
    <t>812-361-6404</t>
  </si>
  <si>
    <t>4212 Melvin Plaza</t>
  </si>
  <si>
    <t>Gaultiero</t>
  </si>
  <si>
    <t>Sweeting</t>
  </si>
  <si>
    <t>gsweeting7t@w3.org#mailto:gsweeting7t@w3.org#</t>
  </si>
  <si>
    <t>202-851-2910</t>
  </si>
  <si>
    <t>71714 Bluejay Crossing</t>
  </si>
  <si>
    <t>Arabella</t>
  </si>
  <si>
    <t>Cristoferi</t>
  </si>
  <si>
    <t>acristoferid8@bigcartel.com#mailto:acristoferid8@bigcartel.com#</t>
  </si>
  <si>
    <t>805-214-8929</t>
  </si>
  <si>
    <t>82960 Glendale Lane</t>
  </si>
  <si>
    <t>Simi Valley</t>
  </si>
  <si>
    <t>Stannas</t>
  </si>
  <si>
    <t>astannaskh@usatoday.com#mailto:astannaskh@usatoday.com#</t>
  </si>
  <si>
    <t>915-946-6197</t>
  </si>
  <si>
    <t>50 Roth Way</t>
  </si>
  <si>
    <t>Pascal</t>
  </si>
  <si>
    <t>Leber</t>
  </si>
  <si>
    <t>pleberkj@sitemeter.com#mailto:pleberkj@sitemeter.com#</t>
  </si>
  <si>
    <t>406-944-4848</t>
  </si>
  <si>
    <t>60 Lillian Plaza</t>
  </si>
  <si>
    <t>Billings</t>
  </si>
  <si>
    <t>Montana</t>
  </si>
  <si>
    <t>Corny</t>
  </si>
  <si>
    <t>Sowrah</t>
  </si>
  <si>
    <t>csowrahah@opera.com#mailto:csowrahah@opera.com#</t>
  </si>
  <si>
    <t>718-471-4276</t>
  </si>
  <si>
    <t>92 Sunfield Park</t>
  </si>
  <si>
    <t>Nolly</t>
  </si>
  <si>
    <t>Kippax</t>
  </si>
  <si>
    <t>nkippax2j@auda.org.au#mailto:nkippax2j@auda.org.au#</t>
  </si>
  <si>
    <t>703-238-7693</t>
  </si>
  <si>
    <t>217 Washington Way</t>
  </si>
  <si>
    <t>Berta</t>
  </si>
  <si>
    <t>Tuttle</t>
  </si>
  <si>
    <t>btuttlekz@webeden.co.uk#mailto:btuttlekz@webeden.co.uk#</t>
  </si>
  <si>
    <t>202-605-2356</t>
  </si>
  <si>
    <t>86592 School Circle</t>
  </si>
  <si>
    <t>Em</t>
  </si>
  <si>
    <t>Blackader</t>
  </si>
  <si>
    <t>eblackader1@timesonline.co.uk#mailto:eblackader1@timesonline.co.uk#</t>
  </si>
  <si>
    <t>209-434-4404</t>
  </si>
  <si>
    <t>214 Melvin Court</t>
  </si>
  <si>
    <t>Stockton</t>
  </si>
  <si>
    <t>Jock</t>
  </si>
  <si>
    <t>Spurett</t>
  </si>
  <si>
    <t>jspurettt@exblog.jp#mailto:jspurettt@exblog.jp#</t>
  </si>
  <si>
    <t>706-970-2520</t>
  </si>
  <si>
    <t>54 Continental Hill</t>
  </si>
  <si>
    <t>Michal</t>
  </si>
  <si>
    <t>Heaps</t>
  </si>
  <si>
    <t>mheaps55@usatoday.com#mailto:mheaps55@usatoday.com#</t>
  </si>
  <si>
    <t>651-504-8911</t>
  </si>
  <si>
    <t>61918 Luster Road</t>
  </si>
  <si>
    <t>Babara</t>
  </si>
  <si>
    <t>Abrahamsson</t>
  </si>
  <si>
    <t>babrahamssonje@twitter.com#mailto:babrahamssonje@twitter.com#</t>
  </si>
  <si>
    <t>267-258-0401</t>
  </si>
  <si>
    <t>1732 Pearson Court</t>
  </si>
  <si>
    <t>Jillane</t>
  </si>
  <si>
    <t>McKirton</t>
  </si>
  <si>
    <t>jmckirtonb6@merriam-webster.com#mailto:jmckirtonb6@merriam-webster.com#</t>
  </si>
  <si>
    <t>816-601-2018</t>
  </si>
  <si>
    <t>3303 Park Meadow Trail</t>
  </si>
  <si>
    <t>Melling</t>
  </si>
  <si>
    <t>hmelling1b@miibeian.gov.cn#mailto:hmelling1b@miibeian.gov.cn#</t>
  </si>
  <si>
    <t>773-405-0755</t>
  </si>
  <si>
    <t>83 Esker Center</t>
  </si>
  <si>
    <t>Mirelle</t>
  </si>
  <si>
    <t>Swaby</t>
  </si>
  <si>
    <t>mswabye5@time.com#mailto:mswabye5@time.com#</t>
  </si>
  <si>
    <t>952-777-6533</t>
  </si>
  <si>
    <t>456 Manufacturers Street</t>
  </si>
  <si>
    <t>Ardeen</t>
  </si>
  <si>
    <t>Matusevich</t>
  </si>
  <si>
    <t>amatusevichex@pagesperso-orange.fr#mailto:amatusevichex@pagesperso-orange.fr#</t>
  </si>
  <si>
    <t>862-286-6771</t>
  </si>
  <si>
    <t>22151 Victoria Alley</t>
  </si>
  <si>
    <t>Paterson</t>
  </si>
  <si>
    <t>Odelle</t>
  </si>
  <si>
    <t>owalshjg@si.edu#mailto:owalshjg@si.edu#</t>
  </si>
  <si>
    <t>847-260-7042</t>
  </si>
  <si>
    <t>77 Lake View Court</t>
  </si>
  <si>
    <t>Nata</t>
  </si>
  <si>
    <t>Cockett</t>
  </si>
  <si>
    <t>ncockettj0@ibm.com#mailto:ncockettj0@ibm.com#</t>
  </si>
  <si>
    <t>804-411-6239</t>
  </si>
  <si>
    <t>43 Morningstar Street</t>
  </si>
  <si>
    <t>Richmond</t>
  </si>
  <si>
    <t>Astrix</t>
  </si>
  <si>
    <t>Fanning</t>
  </si>
  <si>
    <t>afanning12@dmoz.org#mailto:afanning12@dmoz.org#</t>
  </si>
  <si>
    <t>817-897-1530</t>
  </si>
  <si>
    <t>22 Garrison Hill</t>
  </si>
  <si>
    <t>Nanny</t>
  </si>
  <si>
    <t>Olsson</t>
  </si>
  <si>
    <t>nolsson50@hc360.com#mailto:nolsson50@hc360.com#</t>
  </si>
  <si>
    <t>702-671-1145</t>
  </si>
  <si>
    <t>613 Sage Way</t>
  </si>
  <si>
    <t>Morgen</t>
  </si>
  <si>
    <t>Meneer</t>
  </si>
  <si>
    <t>mmeneerkx@symantec.com#mailto:mmeneerkx@symantec.com#</t>
  </si>
  <si>
    <t>386-984-9215</t>
  </si>
  <si>
    <t>19 Arkansas Lane</t>
  </si>
  <si>
    <t>Daytona Beach</t>
  </si>
  <si>
    <t>Mordy</t>
  </si>
  <si>
    <t>Braunston</t>
  </si>
  <si>
    <t>mbraunstonn3@histats.com#mailto:mbraunstonn3@histats.com#</t>
  </si>
  <si>
    <t>212-739-3005</t>
  </si>
  <si>
    <t>25805 Cody Trail</t>
  </si>
  <si>
    <t>Ajay</t>
  </si>
  <si>
    <t>Hardy</t>
  </si>
  <si>
    <t>ahardym@soup.io#mailto:ahardym@soup.io#</t>
  </si>
  <si>
    <t>608-191-8536</t>
  </si>
  <si>
    <t>1632 Northland Lane</t>
  </si>
  <si>
    <t>Richie</t>
  </si>
  <si>
    <t>Domoney</t>
  </si>
  <si>
    <t>rdomoney10@washingtonpost.com#mailto:rdomoney10@washingtonpost.com#</t>
  </si>
  <si>
    <t>919-366-1962</t>
  </si>
  <si>
    <t>38 Maple Avenue</t>
  </si>
  <si>
    <t>Raleigh</t>
  </si>
  <si>
    <t>Roland</t>
  </si>
  <si>
    <t>Shiel</t>
  </si>
  <si>
    <t>rshielcz@photobucket.com#mailto:rshielcz@photobucket.com#</t>
  </si>
  <si>
    <t>212-166-6213</t>
  </si>
  <si>
    <t>41535 Havey Parkway</t>
  </si>
  <si>
    <t>Jeanne</t>
  </si>
  <si>
    <t>Easter</t>
  </si>
  <si>
    <t>jeasterop@tinypic.com#mailto:jeasterop@tinypic.com#</t>
  </si>
  <si>
    <t>202-984-3482</t>
  </si>
  <si>
    <t>8318 Carberry Drive</t>
  </si>
  <si>
    <t>Pavlov</t>
  </si>
  <si>
    <t>Jermey</t>
  </si>
  <si>
    <t>pjermeyqp@hugedomains.com#mailto:pjermeyqp@hugedomains.com#</t>
  </si>
  <si>
    <t>505-649-2438</t>
  </si>
  <si>
    <t>60 Fisk Crossing</t>
  </si>
  <si>
    <t>Santa Fe</t>
  </si>
  <si>
    <t>Hartwell</t>
  </si>
  <si>
    <t>Docwra</t>
  </si>
  <si>
    <t>hdocwradl@discuz.net#mailto:hdocwradl@discuz.net#</t>
  </si>
  <si>
    <t>303-385-4005</t>
  </si>
  <si>
    <t>8844 Cascade Terrace</t>
  </si>
  <si>
    <t>Inna</t>
  </si>
  <si>
    <t>Durnill</t>
  </si>
  <si>
    <t>idurnillms@vinaora.com#mailto:idurnillms@vinaora.com#</t>
  </si>
  <si>
    <t>559-779-6307</t>
  </si>
  <si>
    <t>4043 Farwell Way</t>
  </si>
  <si>
    <t>Deck</t>
  </si>
  <si>
    <t>Riccardini</t>
  </si>
  <si>
    <t>driccardinijb@eventbrite.com#mailto:driccardinijb@eventbrite.com#</t>
  </si>
  <si>
    <t>217-349-0823</t>
  </si>
  <si>
    <t>731 Waubesa Plaza</t>
  </si>
  <si>
    <t>Decatur</t>
  </si>
  <si>
    <t>Vicky</t>
  </si>
  <si>
    <t>Ilyinski</t>
  </si>
  <si>
    <t>vilyinskioe@amazonaws.com#mailto:vilyinskioe@amazonaws.com#</t>
  </si>
  <si>
    <t>405-772-6246</t>
  </si>
  <si>
    <t>413 Karstens Alley</t>
  </si>
  <si>
    <t>Stanton</t>
  </si>
  <si>
    <t>Hasnip</t>
  </si>
  <si>
    <t>shasnip86@qq.com#mailto:shasnip86@qq.com#</t>
  </si>
  <si>
    <t>520-496-6400</t>
  </si>
  <si>
    <t>8672 Bayside Road</t>
  </si>
  <si>
    <t>Cristian</t>
  </si>
  <si>
    <t>Barker</t>
  </si>
  <si>
    <t>cbarker7t@clickbank.net#mailto:cbarker7t@clickbank.net#</t>
  </si>
  <si>
    <t>727-277-3163</t>
  </si>
  <si>
    <t>39076 Declaration Parkway</t>
  </si>
  <si>
    <t>Drona</t>
  </si>
  <si>
    <t>Levermore</t>
  </si>
  <si>
    <t>dlevermoremw@amazon.de#mailto:dlevermoremw@amazon.de#</t>
  </si>
  <si>
    <t>917-152-1048</t>
  </si>
  <si>
    <t>9824 Transport Plaza</t>
  </si>
  <si>
    <t>Alyda</t>
  </si>
  <si>
    <t>Lucchi</t>
  </si>
  <si>
    <t>alucchijb@usda.gov#mailto:alucchijb@usda.gov#</t>
  </si>
  <si>
    <t>832-758-0424</t>
  </si>
  <si>
    <t>33 Tony Center</t>
  </si>
  <si>
    <t>Ken</t>
  </si>
  <si>
    <t>Vasyukov</t>
  </si>
  <si>
    <t>kvasyukovfx@cnn.com#mailto:kvasyukovfx@cnn.com#</t>
  </si>
  <si>
    <t>765-932-3539</t>
  </si>
  <si>
    <t>1863 Lillian Point</t>
  </si>
  <si>
    <t>Robb</t>
  </si>
  <si>
    <t>Keelan</t>
  </si>
  <si>
    <t>rkeelanoc@yolasite.com#mailto:rkeelanoc@yolasite.com#</t>
  </si>
  <si>
    <t>609-870-0022</t>
  </si>
  <si>
    <t>8745 Golf Course Terrace</t>
  </si>
  <si>
    <t>Gonzalo</t>
  </si>
  <si>
    <t>Kitto</t>
  </si>
  <si>
    <t>gkittokf@icq.com#mailto:gkittokf@icq.com#</t>
  </si>
  <si>
    <t>316-915-6700</t>
  </si>
  <si>
    <t>88816 Gateway Center</t>
  </si>
  <si>
    <t>Hort</t>
  </si>
  <si>
    <t>Treske</t>
  </si>
  <si>
    <t>htresked1@i2i.jp#mailto:htresked1@i2i.jp#</t>
  </si>
  <si>
    <t>916-669-9932</t>
  </si>
  <si>
    <t>98131 Bultman Plaza</t>
  </si>
  <si>
    <t>Mersey</t>
  </si>
  <si>
    <t>Shrubsall</t>
  </si>
  <si>
    <t>mshrubsallpf@psu.edu#mailto:mshrubsallpf@psu.edu#</t>
  </si>
  <si>
    <t>502-238-4622</t>
  </si>
  <si>
    <t>96 Red Cloud Hill</t>
  </si>
  <si>
    <t>Cesaro</t>
  </si>
  <si>
    <t>Niland</t>
  </si>
  <si>
    <t>cnilandp@fema.gov#mailto:cnilandp@fema.gov#</t>
  </si>
  <si>
    <t>419-530-2839</t>
  </si>
  <si>
    <t>89562 Clarendon Terrace</t>
  </si>
  <si>
    <t>Kimberley</t>
  </si>
  <si>
    <t>Lye</t>
  </si>
  <si>
    <t>klyer8@fotki.com#mailto:klyer8@fotki.com#</t>
  </si>
  <si>
    <t>315-853-9271</t>
  </si>
  <si>
    <t>801 Buhler Court</t>
  </si>
  <si>
    <t>Jenda</t>
  </si>
  <si>
    <t>Wiley</t>
  </si>
  <si>
    <t>jwileyh2@wordpress.com#mailto:jwileyh2@wordpress.com#</t>
  </si>
  <si>
    <t>304-351-3677</t>
  </si>
  <si>
    <t>6498 East Parkway</t>
  </si>
  <si>
    <t>Huntington</t>
  </si>
  <si>
    <t>Lakes</t>
  </si>
  <si>
    <t>olakesar@tripadvisor.com#mailto:olakesar@tripadvisor.com#</t>
  </si>
  <si>
    <t>727-801-9043</t>
  </si>
  <si>
    <t>8898 Del Sol Lane</t>
  </si>
  <si>
    <t>Wat</t>
  </si>
  <si>
    <t>Giacubo</t>
  </si>
  <si>
    <t>wgiacubokb@twitter.com#mailto:wgiacubokb@twitter.com#</t>
  </si>
  <si>
    <t>775-598-4971</t>
  </si>
  <si>
    <t>4161 Green Ridge Circle</t>
  </si>
  <si>
    <t>Robinia</t>
  </si>
  <si>
    <t>Balog</t>
  </si>
  <si>
    <t>rbalogiw@arstechnica.com#mailto:rbalogiw@arstechnica.com#</t>
  </si>
  <si>
    <t>205-133-6098</t>
  </si>
  <si>
    <t>565 Fairfield Terrace</t>
  </si>
  <si>
    <t>Tiena</t>
  </si>
  <si>
    <t>McGarry</t>
  </si>
  <si>
    <t>tmcgarry75@narod.ru#mailto:tmcgarry75@narod.ru#</t>
  </si>
  <si>
    <t>202-356-4219</t>
  </si>
  <si>
    <t>168 Nobel Crossing</t>
  </si>
  <si>
    <t>Perry</t>
  </si>
  <si>
    <t>Brace</t>
  </si>
  <si>
    <t>pbracec3@shinystat.com#mailto:pbracec3@shinystat.com#</t>
  </si>
  <si>
    <t>803-709-5801</t>
  </si>
  <si>
    <t>49739 Marcy Court</t>
  </si>
  <si>
    <t>Flinn</t>
  </si>
  <si>
    <t>Neate</t>
  </si>
  <si>
    <t>fneate3a@tinyurl.com#mailto:fneate3a@tinyurl.com#</t>
  </si>
  <si>
    <t>805-138-3674</t>
  </si>
  <si>
    <t>75 Schurz Way</t>
  </si>
  <si>
    <t>Clo</t>
  </si>
  <si>
    <t>Illwell</t>
  </si>
  <si>
    <t>cillwellk2@cdbaby.com#mailto:cillwellk2@cdbaby.com#</t>
  </si>
  <si>
    <t>253-316-9740</t>
  </si>
  <si>
    <t>6536 Hoepker Crossing</t>
  </si>
  <si>
    <t>Margarette</t>
  </si>
  <si>
    <t>Tebbit</t>
  </si>
  <si>
    <t>mtebbitk9@constantcontact.com#mailto:mtebbitk9@constantcontact.com#</t>
  </si>
  <si>
    <t>828-128-4781</t>
  </si>
  <si>
    <t>38 Spohn Avenue</t>
  </si>
  <si>
    <t>Asheville</t>
  </si>
  <si>
    <t>Vonni</t>
  </si>
  <si>
    <t>Haslam</t>
  </si>
  <si>
    <t>vhaslam4m@mit.edu#mailto:vhaslam4m@mit.edu#</t>
  </si>
  <si>
    <t>217-774-7645</t>
  </si>
  <si>
    <t>5547 Ramsey Pass</t>
  </si>
  <si>
    <t>Corrinne</t>
  </si>
  <si>
    <t>Tacey</t>
  </si>
  <si>
    <t>ctaceydb@hp.com#mailto:ctaceydb@hp.com#</t>
  </si>
  <si>
    <t>414-349-8236</t>
  </si>
  <si>
    <t>4931 Waxwing Center</t>
  </si>
  <si>
    <t>Milwaukee</t>
  </si>
  <si>
    <t>Silvano</t>
  </si>
  <si>
    <t>Twinterman</t>
  </si>
  <si>
    <t>stwintermanbg@e-recht24.de#mailto:stwintermanbg@e-recht24.de#</t>
  </si>
  <si>
    <t>404-259-4969</t>
  </si>
  <si>
    <t>90 Fuller Pass</t>
  </si>
  <si>
    <t>Bethany</t>
  </si>
  <si>
    <t>Scogin</t>
  </si>
  <si>
    <t>bscoginm3@yelp.com#mailto:bscoginm3@yelp.com#</t>
  </si>
  <si>
    <t>314-239-6111</t>
  </si>
  <si>
    <t>685 Brown Hill</t>
  </si>
  <si>
    <t>Shaun</t>
  </si>
  <si>
    <t>Souttar</t>
  </si>
  <si>
    <t>ssouttarmb@senate.gov#mailto:ssouttarmb@senate.gov#</t>
  </si>
  <si>
    <t>512-736-6712</t>
  </si>
  <si>
    <t>32349 Coolidge Junction</t>
  </si>
  <si>
    <t>Misti</t>
  </si>
  <si>
    <t>Vose</t>
  </si>
  <si>
    <t>mvosemk@hugedomains.com#mailto:mvosemk@hugedomains.com#</t>
  </si>
  <si>
    <t>617-567-1451</t>
  </si>
  <si>
    <t>625 Larry Pass</t>
  </si>
  <si>
    <t>Cubberley</t>
  </si>
  <si>
    <t>hcubberley92@devhub.com#mailto:hcubberley92@devhub.com#</t>
  </si>
  <si>
    <t>303-793-0781</t>
  </si>
  <si>
    <t>90 Ludington Circle</t>
  </si>
  <si>
    <t>Ahmad</t>
  </si>
  <si>
    <t>Lonie</t>
  </si>
  <si>
    <t>aloniep3@pinterest.com#mailto:aloniep3@pinterest.com#</t>
  </si>
  <si>
    <t>425-909-5358</t>
  </si>
  <si>
    <t>79 Eastwood Drive</t>
  </si>
  <si>
    <t>Bellevue</t>
  </si>
  <si>
    <t>Roselia</t>
  </si>
  <si>
    <t>Cullip</t>
  </si>
  <si>
    <t>rcullip99@hubpages.com#mailto:rcullip99@hubpages.com#</t>
  </si>
  <si>
    <t>425-499-0693</t>
  </si>
  <si>
    <t>39443 Shoshone Circle</t>
  </si>
  <si>
    <t>Seattle</t>
  </si>
  <si>
    <t>Jenilee</t>
  </si>
  <si>
    <t>Deaconson</t>
  </si>
  <si>
    <t>jdeaconsonqb@usgs.gov#mailto:jdeaconsonqb@usgs.gov#</t>
  </si>
  <si>
    <t>336-210-9085</t>
  </si>
  <si>
    <t>84170 Commercial Road</t>
  </si>
  <si>
    <t>Daria</t>
  </si>
  <si>
    <t>Dodge</t>
  </si>
  <si>
    <t>ddodgeob@google.cn#mailto:ddodgeob@google.cn#</t>
  </si>
  <si>
    <t>619-646-8593</t>
  </si>
  <si>
    <t>4399 Annamark Crossing</t>
  </si>
  <si>
    <t>Shirl</t>
  </si>
  <si>
    <t>Pumfrey</t>
  </si>
  <si>
    <t>spumfreyhi@hp.com#mailto:spumfreyhi@hp.com#</t>
  </si>
  <si>
    <t>225-107-3323</t>
  </si>
  <si>
    <t>9849 Lukken Junction</t>
  </si>
  <si>
    <t>Baton Rouge</t>
  </si>
  <si>
    <t>Brady</t>
  </si>
  <si>
    <t>Medeway</t>
  </si>
  <si>
    <t>bmedewaylp@dailymotion.com#mailto:bmedewaylp@dailymotion.com#</t>
  </si>
  <si>
    <t>415-848-8824</t>
  </si>
  <si>
    <t>90986 Trailsway Crossing</t>
  </si>
  <si>
    <t>Tommy</t>
  </si>
  <si>
    <t>Pickworth</t>
  </si>
  <si>
    <t>tpickworth4k@rambler.ru#mailto:tpickworth4k@rambler.ru#</t>
  </si>
  <si>
    <t>704-111-2507</t>
  </si>
  <si>
    <t>35364 Heffernan Drive</t>
  </si>
  <si>
    <t>Berri</t>
  </si>
  <si>
    <t>Andrick</t>
  </si>
  <si>
    <t>bandrickao@smugmug.com#mailto:bandrickao@smugmug.com#</t>
  </si>
  <si>
    <t>571-877-8109</t>
  </si>
  <si>
    <t>3214 Stuart Trail</t>
  </si>
  <si>
    <t>Deena</t>
  </si>
  <si>
    <t>Marrill</t>
  </si>
  <si>
    <t>dmarrillb5@sina.com.cn#mailto:dmarrillb5@sina.com.cn#</t>
  </si>
  <si>
    <t>214-381-3294</t>
  </si>
  <si>
    <t>73 Armistice Lane</t>
  </si>
  <si>
    <t>Irving</t>
  </si>
  <si>
    <t>Vitoria</t>
  </si>
  <si>
    <t>Kirkhouse</t>
  </si>
  <si>
    <t>vkirkhousecy@squidoo.com#mailto:vkirkhousecy@squidoo.com#</t>
  </si>
  <si>
    <t>318-849-9766</t>
  </si>
  <si>
    <t>14526 Kingsford Terrace</t>
  </si>
  <si>
    <t>Farrel</t>
  </si>
  <si>
    <t>Raylton</t>
  </si>
  <si>
    <t>fraylton54@fema.gov#mailto:fraylton54@fema.gov#</t>
  </si>
  <si>
    <t>303-494-2733</t>
  </si>
  <si>
    <t>977 Schurz Hill</t>
  </si>
  <si>
    <t>Alexis</t>
  </si>
  <si>
    <t>Cripps</t>
  </si>
  <si>
    <t>acrippsgt@si.edu#mailto:acrippsgt@si.edu#</t>
  </si>
  <si>
    <t>214-272-0754</t>
  </si>
  <si>
    <t>99 Gale Junction</t>
  </si>
  <si>
    <t>Perle</t>
  </si>
  <si>
    <t>Shellshear</t>
  </si>
  <si>
    <t>pshellshearmk@photobucket.com#mailto:pshellshearmk@photobucket.com#</t>
  </si>
  <si>
    <t>765-733-6004</t>
  </si>
  <si>
    <t>35214 Lunder Place</t>
  </si>
  <si>
    <t>Thorvald</t>
  </si>
  <si>
    <t>Rippen</t>
  </si>
  <si>
    <t>trippenig@wunderground.com#mailto:trippenig@wunderground.com#</t>
  </si>
  <si>
    <t>951-203-5071</t>
  </si>
  <si>
    <t>298 Banding Point</t>
  </si>
  <si>
    <t>Moreno Valley</t>
  </si>
  <si>
    <t>Cathi</t>
  </si>
  <si>
    <t>Tierney</t>
  </si>
  <si>
    <t>ctierney4p@myspace.com#mailto:ctierney4p@myspace.com#</t>
  </si>
  <si>
    <t>202-439-9901</t>
  </si>
  <si>
    <t>39984 Bowman Park</t>
  </si>
  <si>
    <t>Jacques</t>
  </si>
  <si>
    <t>Simonsen</t>
  </si>
  <si>
    <t>jsimonsence@vimeo.com#mailto:jsimonsence@vimeo.com#</t>
  </si>
  <si>
    <t>301-107-2518</t>
  </si>
  <si>
    <t>331 Mifflin Terrace</t>
  </si>
  <si>
    <t>Velma</t>
  </si>
  <si>
    <t>Haws</t>
  </si>
  <si>
    <t>vhawsii@engadget.com#mailto:vhawsii@engadget.com#</t>
  </si>
  <si>
    <t>916-354-0281</t>
  </si>
  <si>
    <t>22479 Union Drive</t>
  </si>
  <si>
    <t>Burch</t>
  </si>
  <si>
    <t>Veall</t>
  </si>
  <si>
    <t>bveallbd@newsvine.com#mailto:bveallbd@newsvine.com#</t>
  </si>
  <si>
    <t>859-481-5328</t>
  </si>
  <si>
    <t>58964 Green Ridge Center</t>
  </si>
  <si>
    <t>Lexington</t>
  </si>
  <si>
    <t>Derril</t>
  </si>
  <si>
    <t>Durran</t>
  </si>
  <si>
    <t>ddurran9j@eepurl.com#mailto:ddurran9j@eepurl.com#</t>
  </si>
  <si>
    <t>478-598-9325</t>
  </si>
  <si>
    <t>1319 Acker Alley</t>
  </si>
  <si>
    <t>Macon</t>
  </si>
  <si>
    <t>Rebeka</t>
  </si>
  <si>
    <t>Espinosa</t>
  </si>
  <si>
    <t>respinosard@ebay.com#mailto:respinosard@ebay.com#</t>
  </si>
  <si>
    <t>812-412-3136</t>
  </si>
  <si>
    <t>877 Oak Valley Junction</t>
  </si>
  <si>
    <t>Terre Haute</t>
  </si>
  <si>
    <t>Quincey</t>
  </si>
  <si>
    <t>Gowland</t>
  </si>
  <si>
    <t>qgowlanddn@jalbum.net#mailto:qgowlanddn@jalbum.net#</t>
  </si>
  <si>
    <t>479-642-9878</t>
  </si>
  <si>
    <t>434 Everett Circle</t>
  </si>
  <si>
    <t>Fort Smith</t>
  </si>
  <si>
    <t>Wadeling</t>
  </si>
  <si>
    <t>rwadelinga6@bloglovin.com#mailto:rwadelinga6@bloglovin.com#</t>
  </si>
  <si>
    <t>859-457-2262</t>
  </si>
  <si>
    <t>99495 Loomis Parkway</t>
  </si>
  <si>
    <t>Thatcher</t>
  </si>
  <si>
    <t>McQuillan</t>
  </si>
  <si>
    <t>tmcquillanl3@nps.gov#mailto:tmcquillanl3@nps.gov#</t>
  </si>
  <si>
    <t>561-672-3858</t>
  </si>
  <si>
    <t>90760 Moland Avenue</t>
  </si>
  <si>
    <t>Pompano Beach</t>
  </si>
  <si>
    <t>Morten</t>
  </si>
  <si>
    <t>Aspray</t>
  </si>
  <si>
    <t>masprayr8@shareasale.com#mailto:masprayr8@shareasale.com#</t>
  </si>
  <si>
    <t>612-407-5478</t>
  </si>
  <si>
    <t>11 Beilfuss Court</t>
  </si>
  <si>
    <t>Minny</t>
  </si>
  <si>
    <t>Possek</t>
  </si>
  <si>
    <t>mpossekfo@google.nl#mailto:mpossekfo@google.nl#</t>
  </si>
  <si>
    <t>917-678-2151</t>
  </si>
  <si>
    <t>30 Autumn Leaf Crossing</t>
  </si>
  <si>
    <t>Starr</t>
  </si>
  <si>
    <t>Conochie</t>
  </si>
  <si>
    <t>sconochie8k@networksolutions.com#mailto:sconochie8k@networksolutions.com#</t>
  </si>
  <si>
    <t>201-627-1196</t>
  </si>
  <si>
    <t>43846 Lakewood Point</t>
  </si>
  <si>
    <t>Herb</t>
  </si>
  <si>
    <t>Antonetti</t>
  </si>
  <si>
    <t>hantonetti31@wix.com#mailto:hantonetti31@wix.com#</t>
  </si>
  <si>
    <t>423-196-2033</t>
  </si>
  <si>
    <t>25515 Declaration Hill</t>
  </si>
  <si>
    <t>Des</t>
  </si>
  <si>
    <t>Scrace</t>
  </si>
  <si>
    <t>dscracehm@google.ru#mailto:dscracehm@google.ru#</t>
  </si>
  <si>
    <t>979-530-8909</t>
  </si>
  <si>
    <t>78 Gina Place</t>
  </si>
  <si>
    <t>Lucais</t>
  </si>
  <si>
    <t>Pettus</t>
  </si>
  <si>
    <t>lpettusgl@domainmarket.com#mailto:lpettusgl@domainmarket.com#</t>
  </si>
  <si>
    <t>314-162-9419</t>
  </si>
  <si>
    <t>3547 Gulseth Parkway</t>
  </si>
  <si>
    <t>Eberto</t>
  </si>
  <si>
    <t>Chantree</t>
  </si>
  <si>
    <t>echantreeou@hp.com#mailto:echantreeou@hp.com#</t>
  </si>
  <si>
    <t>661-692-2550</t>
  </si>
  <si>
    <t>9725 Rockefeller Pass</t>
  </si>
  <si>
    <t>Wansbury</t>
  </si>
  <si>
    <t>bwansburyfy@cbsnews.com#mailto:bwansburyfy@cbsnews.com#</t>
  </si>
  <si>
    <t>603-196-4669</t>
  </si>
  <si>
    <t>77407 Pennsylvania Parkway</t>
  </si>
  <si>
    <t>Manchester</t>
  </si>
  <si>
    <t>Sacha</t>
  </si>
  <si>
    <t>Camlin</t>
  </si>
  <si>
    <t>scamlin6x@chicagotribune.com#mailto:scamlin6x@chicagotribune.com#</t>
  </si>
  <si>
    <t>515-787-9311</t>
  </si>
  <si>
    <t>12444 Texas Court</t>
  </si>
  <si>
    <t>Bertram</t>
  </si>
  <si>
    <t>Scopham</t>
  </si>
  <si>
    <t>bscophamor@homestead.com#mailto:bscophamor@homestead.com#</t>
  </si>
  <si>
    <t>919-223-6666</t>
  </si>
  <si>
    <t>232 Village Point</t>
  </si>
  <si>
    <t>Bernadina</t>
  </si>
  <si>
    <t>Hoys</t>
  </si>
  <si>
    <t>bhoys51@smh.com.au#mailto:bhoys51@smh.com.au#</t>
  </si>
  <si>
    <t>585-236-3171</t>
  </si>
  <si>
    <t>4908 Holy Cross Hill</t>
  </si>
  <si>
    <t>Padraic</t>
  </si>
  <si>
    <t>Osban</t>
  </si>
  <si>
    <t>posbanmn@redcross.org#mailto:posbanmn@redcross.org#</t>
  </si>
  <si>
    <t>916-969-9057</t>
  </si>
  <si>
    <t>93935 Monument Point</t>
  </si>
  <si>
    <t>Chev</t>
  </si>
  <si>
    <t>Rubbens</t>
  </si>
  <si>
    <t>crubbens6t@disqus.com#mailto:crubbens6t@disqus.com#</t>
  </si>
  <si>
    <t>281-527-6512</t>
  </si>
  <si>
    <t>6266 Mariners Cove Trail</t>
  </si>
  <si>
    <t>Hyder</t>
  </si>
  <si>
    <t>lhydermu@microsoft.com#mailto:lhydermu@microsoft.com#</t>
  </si>
  <si>
    <t>510-321-6339</t>
  </si>
  <si>
    <t>207 Pierstorff Lane</t>
  </si>
  <si>
    <t>Bartels-Ellis</t>
  </si>
  <si>
    <t>ebartelsellisll@va.gov#mailto:ebartelsellisll@va.gov#</t>
  </si>
  <si>
    <t>815-527-6380</t>
  </si>
  <si>
    <t>63426 Bellgrove Avenue</t>
  </si>
  <si>
    <t>Rockford</t>
  </si>
  <si>
    <t>Marcy</t>
  </si>
  <si>
    <t>Roderick</t>
  </si>
  <si>
    <t>mroderickm4@gizmodo.com#mailto:mroderickm4@gizmodo.com#</t>
  </si>
  <si>
    <t>314-836-1017</t>
  </si>
  <si>
    <t>74 Armistice Point</t>
  </si>
  <si>
    <t>Alexei</t>
  </si>
  <si>
    <t>Southall</t>
  </si>
  <si>
    <t>asouthallg@sohu.com#mailto:asouthallg@sohu.com#</t>
  </si>
  <si>
    <t>386-173-1925</t>
  </si>
  <si>
    <t>78 Kim Pass</t>
  </si>
  <si>
    <t>Leicester</t>
  </si>
  <si>
    <t>Staines</t>
  </si>
  <si>
    <t>lstaines64@issuu.com#mailto:lstaines64@issuu.com#</t>
  </si>
  <si>
    <t>559-791-9902</t>
  </si>
  <si>
    <t>58 Southridge Alley</t>
  </si>
  <si>
    <t>Modesto</t>
  </si>
  <si>
    <t>Darby</t>
  </si>
  <si>
    <t>Doram</t>
  </si>
  <si>
    <t>ddoramo8@wikipedia.org#mailto:ddoramo8@wikipedia.org#</t>
  </si>
  <si>
    <t>801-404-0740</t>
  </si>
  <si>
    <t>4202 Northridge Road</t>
  </si>
  <si>
    <t>Cassaundra</t>
  </si>
  <si>
    <t>Laurenzi</t>
  </si>
  <si>
    <t>claurenzibt@noaa.gov#mailto:claurenzibt@noaa.gov#</t>
  </si>
  <si>
    <t>754-355-6654</t>
  </si>
  <si>
    <t>73504 Walton Drive</t>
  </si>
  <si>
    <t>Tabby</t>
  </si>
  <si>
    <t>O'Criane</t>
  </si>
  <si>
    <t>tocriane96@flavors.me#mailto:tocriane96@flavors.me#</t>
  </si>
  <si>
    <t>501-287-4304</t>
  </si>
  <si>
    <t>481 Mitchell Circle</t>
  </si>
  <si>
    <t>Gherardo</t>
  </si>
  <si>
    <t>Gerlts</t>
  </si>
  <si>
    <t>ggerlts9y@newsvine.com#mailto:ggerlts9y@newsvine.com#</t>
  </si>
  <si>
    <t>718-212-3804</t>
  </si>
  <si>
    <t>538 North Parkway</t>
  </si>
  <si>
    <t>Nappie</t>
  </si>
  <si>
    <t>Seagood</t>
  </si>
  <si>
    <t>nseagood4@paginegialle.it#mailto:nseagood4@paginegialle.it#</t>
  </si>
  <si>
    <t>713-442-7802</t>
  </si>
  <si>
    <t>5477 Golf Avenue</t>
  </si>
  <si>
    <t>Andee</t>
  </si>
  <si>
    <t>Ambrosi</t>
  </si>
  <si>
    <t>aambrosi3s@sogou.com#mailto:aambrosi3s@sogou.com#</t>
  </si>
  <si>
    <t>518-501-1605</t>
  </si>
  <si>
    <t>54183 Monument Lane</t>
  </si>
  <si>
    <t>Alaster</t>
  </si>
  <si>
    <t>Chesnay</t>
  </si>
  <si>
    <t>achesnaymo@ebay.com#mailto:achesnaymo@ebay.com#</t>
  </si>
  <si>
    <t>269-931-8671</t>
  </si>
  <si>
    <t>83136 Northfield Avenue</t>
  </si>
  <si>
    <t>Battle Creek</t>
  </si>
  <si>
    <t>Ryun</t>
  </si>
  <si>
    <t>Tomkinson</t>
  </si>
  <si>
    <t>rtomkinson47@nbcnews.com#mailto:rtomkinson47@nbcnews.com#</t>
  </si>
  <si>
    <t>303-797-6149</t>
  </si>
  <si>
    <t>2750 Northland Parkway</t>
  </si>
  <si>
    <t>Harborow</t>
  </si>
  <si>
    <t>jharborowia@rambler.ru#mailto:jharborowia@rambler.ru#</t>
  </si>
  <si>
    <t>513-697-7890</t>
  </si>
  <si>
    <t>3379 Karstens Hill</t>
  </si>
  <si>
    <t>Dayton</t>
  </si>
  <si>
    <t>Vivian</t>
  </si>
  <si>
    <t>Andretti</t>
  </si>
  <si>
    <t>vandrettiro@exblog.jp#mailto:vandrettiro@exblog.jp#</t>
  </si>
  <si>
    <t>610-899-2734</t>
  </si>
  <si>
    <t>869 Mariners Cove Park</t>
  </si>
  <si>
    <t>Reading</t>
  </si>
  <si>
    <t>Missy</t>
  </si>
  <si>
    <t>Rodmell</t>
  </si>
  <si>
    <t>mrodmellaf@feedburner.com#mailto:mrodmellaf@feedburner.com#</t>
  </si>
  <si>
    <t>801-381-7737</t>
  </si>
  <si>
    <t>50913 Del Sol Court</t>
  </si>
  <si>
    <t>Cathlene</t>
  </si>
  <si>
    <t>Bayless</t>
  </si>
  <si>
    <t>cbaylessm3@mayoclinic.com#mailto:cbaylessm3@mayoclinic.com#</t>
  </si>
  <si>
    <t>304-986-0580</t>
  </si>
  <si>
    <t>28 Ridgeway Drive</t>
  </si>
  <si>
    <t>Beatrisa</t>
  </si>
  <si>
    <t>Drew-Clifton</t>
  </si>
  <si>
    <t>bdrewclifton8y@nps.gov#mailto:bdrewclifton8y@nps.gov#</t>
  </si>
  <si>
    <t>310-348-7017</t>
  </si>
  <si>
    <t>5010 Autumn Leaf Lane</t>
  </si>
  <si>
    <t>O'Keaveny</t>
  </si>
  <si>
    <t>tokeaveny41@fastcompany.com#mailto:tokeaveny41@fastcompany.com#</t>
  </si>
  <si>
    <t>713-998-3884</t>
  </si>
  <si>
    <t>36 Hermina Park</t>
  </si>
  <si>
    <t>Nissie</t>
  </si>
  <si>
    <t>McSperron</t>
  </si>
  <si>
    <t>nmcsperronj7@miitbeian.gov.cn#mailto:nmcsperronj7@miitbeian.gov.cn#</t>
  </si>
  <si>
    <t>213-669-3740</t>
  </si>
  <si>
    <t>19448 Little Fleur Road</t>
  </si>
  <si>
    <t>Micheil</t>
  </si>
  <si>
    <t>Woodford</t>
  </si>
  <si>
    <t>mwoodfordez@microsoft.com#mailto:mwoodfordez@microsoft.com#</t>
  </si>
  <si>
    <t>718-500-5249</t>
  </si>
  <si>
    <t>62 Green Ridge Center</t>
  </si>
  <si>
    <t>Enrique</t>
  </si>
  <si>
    <t>Hynard</t>
  </si>
  <si>
    <t>ehynardgc@slashdot.org#mailto:ehynardgc@slashdot.org#</t>
  </si>
  <si>
    <t>937-291-7996</t>
  </si>
  <si>
    <t>50 Beilfuss Pass</t>
  </si>
  <si>
    <t>Hamilton</t>
  </si>
  <si>
    <t>Yuri</t>
  </si>
  <si>
    <t>O'Daly</t>
  </si>
  <si>
    <t>yodalyoa@bing.com#mailto:yodalyoa@bing.com#</t>
  </si>
  <si>
    <t>609-861-1831</t>
  </si>
  <si>
    <t>86727 Claremont Alley</t>
  </si>
  <si>
    <t>Anitra</t>
  </si>
  <si>
    <t>Colenutt</t>
  </si>
  <si>
    <t>acolenuttmu@ask.com#mailto:acolenuttmu@ask.com#</t>
  </si>
  <si>
    <t>216-591-0512</t>
  </si>
  <si>
    <t>72 Springs Terrace</t>
  </si>
  <si>
    <t>Olly</t>
  </si>
  <si>
    <t>Fedoronko</t>
  </si>
  <si>
    <t>ofedoronkonk@salon.com#mailto:ofedoronkonk@salon.com#</t>
  </si>
  <si>
    <t>408-372-0118</t>
  </si>
  <si>
    <t>45305 Cascade Avenue</t>
  </si>
  <si>
    <t>Sunnyvale</t>
  </si>
  <si>
    <t>Amberly</t>
  </si>
  <si>
    <t>Corney</t>
  </si>
  <si>
    <t>acorneyoq@uol.com.br#mailto:acorneyoq@uol.com.br#</t>
  </si>
  <si>
    <t>803-129-5432</t>
  </si>
  <si>
    <t>47 Veith Junction</t>
  </si>
  <si>
    <t>Olivero</t>
  </si>
  <si>
    <t>Hinckes</t>
  </si>
  <si>
    <t>ohinckes64@nbcnews.com#mailto:ohinckes64@nbcnews.com#</t>
  </si>
  <si>
    <t>585-807-3624</t>
  </si>
  <si>
    <t>737 Twin Pines Drive</t>
  </si>
  <si>
    <t>Rinaldo</t>
  </si>
  <si>
    <t>rlafayette8x@prlog.org#mailto:rlafayette8x@prlog.org#</t>
  </si>
  <si>
    <t>661-288-0461</t>
  </si>
  <si>
    <t>488 Dovetail Street</t>
  </si>
  <si>
    <t>Burbank</t>
  </si>
  <si>
    <t>Dorian</t>
  </si>
  <si>
    <t>Softley</t>
  </si>
  <si>
    <t>dsoftleykc@ehow.com#mailto:dsoftleykc@ehow.com#</t>
  </si>
  <si>
    <t>419-584-1392</t>
  </si>
  <si>
    <t>98 Morning Way</t>
  </si>
  <si>
    <t>Carma</t>
  </si>
  <si>
    <t>Threlfall</t>
  </si>
  <si>
    <t>cthrelfallih@loc.gov#mailto:cthrelfallih@loc.gov#</t>
  </si>
  <si>
    <t>714-103-8258</t>
  </si>
  <si>
    <t>76462 Hintze Point</t>
  </si>
  <si>
    <t>Johanna</t>
  </si>
  <si>
    <t>Massei</t>
  </si>
  <si>
    <t>jmasseic9@google.it#mailto:jmasseic9@google.it#</t>
  </si>
  <si>
    <t>203-690-4235</t>
  </si>
  <si>
    <t>532 Dottie Parkway</t>
  </si>
  <si>
    <t>Wilmer</t>
  </si>
  <si>
    <t>Ahmed</t>
  </si>
  <si>
    <t>wahmedqj@shareasale.com#mailto:wahmedqj@shareasale.com#</t>
  </si>
  <si>
    <t>304-794-6384</t>
  </si>
  <si>
    <t>91 South Drive</t>
  </si>
  <si>
    <t>Grant</t>
  </si>
  <si>
    <t>Scandrett</t>
  </si>
  <si>
    <t>gscandretta4@printfriendly.com#mailto:gscandretta4@printfriendly.com#</t>
  </si>
  <si>
    <t>859-984-8382</t>
  </si>
  <si>
    <t>240 Clyde Gallagher Point</t>
  </si>
  <si>
    <t>Kiri</t>
  </si>
  <si>
    <t>MacTeague</t>
  </si>
  <si>
    <t>kmacteaguec4@uiuc.edu#mailto:kmacteaguec4@uiuc.edu#</t>
  </si>
  <si>
    <t>832-779-7828</t>
  </si>
  <si>
    <t>40 Hooker Avenue</t>
  </si>
  <si>
    <t>Kennith</t>
  </si>
  <si>
    <t>McCulley</t>
  </si>
  <si>
    <t>kmcculleykh@boston.com#mailto:kmcculleykh@boston.com#</t>
  </si>
  <si>
    <t>601-460-4144</t>
  </si>
  <si>
    <t>76061 Bunker Hill Way</t>
  </si>
  <si>
    <t>Atalanta</t>
  </si>
  <si>
    <t>Iveans</t>
  </si>
  <si>
    <t>aiveanskk@wired.com#mailto:aiveanskk@wired.com#</t>
  </si>
  <si>
    <t>217-367-1101</t>
  </si>
  <si>
    <t>3712 Farwell Junction</t>
  </si>
  <si>
    <t>Maud</t>
  </si>
  <si>
    <t>Physick</t>
  </si>
  <si>
    <t>mphysickms@vistaprint.com#mailto:mphysickms@vistaprint.com#</t>
  </si>
  <si>
    <t>208-878-4890</t>
  </si>
  <si>
    <t>94 Dahle Trail</t>
  </si>
  <si>
    <t>Justus</t>
  </si>
  <si>
    <t>Hamblington</t>
  </si>
  <si>
    <t>jhamblington1j@omniture.com#mailto:jhamblington1j@omniture.com#</t>
  </si>
  <si>
    <t>478-442-4221</t>
  </si>
  <si>
    <t>1728 Tennessee Parkway</t>
  </si>
  <si>
    <t>Whillock</t>
  </si>
  <si>
    <t>lwhillock3u@woothemes.com#mailto:lwhillock3u@woothemes.com#</t>
  </si>
  <si>
    <t>586-701-5693</t>
  </si>
  <si>
    <t>96898 Crownhardt Plaza</t>
  </si>
  <si>
    <t>Georgeanne</t>
  </si>
  <si>
    <t>Eaves</t>
  </si>
  <si>
    <t>geavesa6@discuz.net#mailto:geavesa6@discuz.net#</t>
  </si>
  <si>
    <t>203-687-8826</t>
  </si>
  <si>
    <t>954 West Park</t>
  </si>
  <si>
    <t>Phyllis</t>
  </si>
  <si>
    <t>Lafranconi</t>
  </si>
  <si>
    <t>plafranconi4r@google.it#mailto:plafranconi4r@google.it#</t>
  </si>
  <si>
    <t>707-147-5590</t>
  </si>
  <si>
    <t>705 Oak Valley Crossing</t>
  </si>
  <si>
    <t>Petaluma</t>
  </si>
  <si>
    <t>Torrin</t>
  </si>
  <si>
    <t>West</t>
  </si>
  <si>
    <t>twest8o@friendfeed.com#mailto:twest8o@friendfeed.com#</t>
  </si>
  <si>
    <t>251-259-1682</t>
  </si>
  <si>
    <t>127 Oak Park</t>
  </si>
  <si>
    <t>Guinna</t>
  </si>
  <si>
    <t>Garces</t>
  </si>
  <si>
    <t>ggarces8d@cisco.com#mailto:ggarces8d@cisco.com#</t>
  </si>
  <si>
    <t>314-281-9731</t>
  </si>
  <si>
    <t>460 Northport Point</t>
  </si>
  <si>
    <t>McCuis</t>
  </si>
  <si>
    <t>lmccuisbj@digg.com#mailto:lmccuisbj@digg.com#</t>
  </si>
  <si>
    <t>404-390-6872</t>
  </si>
  <si>
    <t>8863 Hintze Trail</t>
  </si>
  <si>
    <t>Parysowna</t>
  </si>
  <si>
    <t>dparysowna48@multiply.com#mailto:dparysowna48@multiply.com#</t>
  </si>
  <si>
    <t>859-399-0934</t>
  </si>
  <si>
    <t>40716 Longview Avenue</t>
  </si>
  <si>
    <t>Hanny</t>
  </si>
  <si>
    <t>Goslin</t>
  </si>
  <si>
    <t>hgoslindk@live.com#mailto:hgoslindk@live.com#</t>
  </si>
  <si>
    <t>408-617-5917</t>
  </si>
  <si>
    <t>33309 Clyde Gallagher Court</t>
  </si>
  <si>
    <t>Jacquie</t>
  </si>
  <si>
    <t>Gethins</t>
  </si>
  <si>
    <t>jgethins4j@imageshack.us#mailto:jgethins4j@imageshack.us#</t>
  </si>
  <si>
    <t>857-539-6738</t>
  </si>
  <si>
    <t>33 Randy Drive</t>
  </si>
  <si>
    <t>Roger</t>
  </si>
  <si>
    <t>Gilbee</t>
  </si>
  <si>
    <t>rgilbeekq@cdbaby.com#mailto:rgilbeekq@cdbaby.com#</t>
  </si>
  <si>
    <t>251-339-6395</t>
  </si>
  <si>
    <t>751 Crest Line Junction</t>
  </si>
  <si>
    <t>Kary</t>
  </si>
  <si>
    <t>Pedro</t>
  </si>
  <si>
    <t>kpedro46@blog.com#mailto:kpedro46@blog.com#</t>
  </si>
  <si>
    <t>214-162-0767</t>
  </si>
  <si>
    <t>665 Glacier Hill Avenue</t>
  </si>
  <si>
    <t>Angelita</t>
  </si>
  <si>
    <t>abernaertc9@newyorker.com#mailto:abernaertc9@newyorker.com#</t>
  </si>
  <si>
    <t>505-547-9327</t>
  </si>
  <si>
    <t>932 Londonderry Pass</t>
  </si>
  <si>
    <t>Sara-ann</t>
  </si>
  <si>
    <t>Westby</t>
  </si>
  <si>
    <t>swestby1v@msu.edu#mailto:swestby1v@msu.edu#</t>
  </si>
  <si>
    <t>510-778-1066</t>
  </si>
  <si>
    <t>85117 Scott Center</t>
  </si>
  <si>
    <t>Berkeley</t>
  </si>
  <si>
    <t>Annette</t>
  </si>
  <si>
    <t>Eddisford</t>
  </si>
  <si>
    <t>aeddisforder@slate.com#mailto:aeddisforder@slate.com#</t>
  </si>
  <si>
    <t>850-344-4227</t>
  </si>
  <si>
    <t>930 Anzinger Drive</t>
  </si>
  <si>
    <t>Tallahassee</t>
  </si>
  <si>
    <t>Fawnia</t>
  </si>
  <si>
    <t>Follacaro</t>
  </si>
  <si>
    <t>ffollacaro85@nbcnews.com#mailto:ffollacaro85@nbcnews.com#</t>
  </si>
  <si>
    <t>859-477-8978</t>
  </si>
  <si>
    <t>84 Milwaukee Court</t>
  </si>
  <si>
    <t>Marylee</t>
  </si>
  <si>
    <t>Gemmill</t>
  </si>
  <si>
    <t>mgemmillns@typepad.com#mailto:mgemmillns@typepad.com#</t>
  </si>
  <si>
    <t>504-175-3040</t>
  </si>
  <si>
    <t>422 Heffernan Plaza</t>
  </si>
  <si>
    <t>Brigham</t>
  </si>
  <si>
    <t>Kemet</t>
  </si>
  <si>
    <t>bkemet2w@nbcnews.com#mailto:bkemet2w@nbcnews.com#</t>
  </si>
  <si>
    <t>312-524-4519</t>
  </si>
  <si>
    <t>436 Pawling Parkway</t>
  </si>
  <si>
    <t>Emanuel</t>
  </si>
  <si>
    <t>Zanutti</t>
  </si>
  <si>
    <t>ezanuttii6@rakuten.co.jp#mailto:ezanuttii6@rakuten.co.jp#</t>
  </si>
  <si>
    <t>915-289-5748</t>
  </si>
  <si>
    <t>62 Forest Run Center</t>
  </si>
  <si>
    <t>Gunner</t>
  </si>
  <si>
    <t>Malbon</t>
  </si>
  <si>
    <t>gmalbon26@auda.org.au#mailto:gmalbon26@auda.org.au#</t>
  </si>
  <si>
    <t>502-605-7490</t>
  </si>
  <si>
    <t>33 Sherman Place</t>
  </si>
  <si>
    <t>Portia</t>
  </si>
  <si>
    <t>Kock</t>
  </si>
  <si>
    <t>pkockkj@npr.org#mailto:pkockkj@npr.org#</t>
  </si>
  <si>
    <t>831-731-5900</t>
  </si>
  <si>
    <t>78 Fairfield Pass</t>
  </si>
  <si>
    <t>Salinas</t>
  </si>
  <si>
    <t>Patsy</t>
  </si>
  <si>
    <t>Emloch</t>
  </si>
  <si>
    <t>pemlochdy@ebay.co.uk#mailto:pemlochdy@ebay.co.uk#</t>
  </si>
  <si>
    <t>801-981-2613</t>
  </si>
  <si>
    <t>70130 Summerview Drive</t>
  </si>
  <si>
    <t>Provo</t>
  </si>
  <si>
    <t>Granville</t>
  </si>
  <si>
    <t>Conti</t>
  </si>
  <si>
    <t>gconti35@springer.com#mailto:gconti35@springer.com#</t>
  </si>
  <si>
    <t>801-283-4589</t>
  </si>
  <si>
    <t>180 Eastwood Pass</t>
  </si>
  <si>
    <t>Boutell</t>
  </si>
  <si>
    <t>gboutell1p@yolasite.com#mailto:gboutell1p@yolasite.com#</t>
  </si>
  <si>
    <t>339-146-4303</t>
  </si>
  <si>
    <t>66408 Heath Avenue</t>
  </si>
  <si>
    <t>Yehudi</t>
  </si>
  <si>
    <t>Sabathe</t>
  </si>
  <si>
    <t>ysabathe34@wired.com#mailto:ysabathe34@wired.com#</t>
  </si>
  <si>
    <t>304-856-3510</t>
  </si>
  <si>
    <t>8957 Kennedy Terrace</t>
  </si>
  <si>
    <t>Regine</t>
  </si>
  <si>
    <t>Christoffe</t>
  </si>
  <si>
    <t>rchristoffelw@so-net.ne.jp#mailto:rchristoffelw@so-net.ne.jp#</t>
  </si>
  <si>
    <t>410-767-3566</t>
  </si>
  <si>
    <t>42998 Eliot Plaza</t>
  </si>
  <si>
    <t>Allsun</t>
  </si>
  <si>
    <t>Hattersley</t>
  </si>
  <si>
    <t>ahattersleyiy@hao123.com#mailto:ahattersleyiy@hao123.com#</t>
  </si>
  <si>
    <t>402-485-4735</t>
  </si>
  <si>
    <t>648 Melody Park</t>
  </si>
  <si>
    <t>Benedetta</t>
  </si>
  <si>
    <t>Colly</t>
  </si>
  <si>
    <t>bcollyal@netvibes.com#mailto:bcollyal@netvibes.com#</t>
  </si>
  <si>
    <t>850-997-1518</t>
  </si>
  <si>
    <t>977 Iowa Hill</t>
  </si>
  <si>
    <t>Debor</t>
  </si>
  <si>
    <t>Orhrt</t>
  </si>
  <si>
    <t>dorhrtjc@sciencedaily.com#mailto:dorhrtjc@sciencedaily.com#</t>
  </si>
  <si>
    <t>719-204-2619</t>
  </si>
  <si>
    <t>19 Russell Circle</t>
  </si>
  <si>
    <t>Pueblo</t>
  </si>
  <si>
    <t>Rafael</t>
  </si>
  <si>
    <t>Richly</t>
  </si>
  <si>
    <t>rrichlyg8@infoseek.co.jp#mailto:rrichlyg8@infoseek.co.jp#</t>
  </si>
  <si>
    <t>305-373-8290</t>
  </si>
  <si>
    <t>91 Kensington Center</t>
  </si>
  <si>
    <t>Miami Beach</t>
  </si>
  <si>
    <t>Fredrika</t>
  </si>
  <si>
    <t>fsteersiy@hatena.ne.jp#mailto:fsteersiy@hatena.ne.jp#</t>
  </si>
  <si>
    <t>513-651-4419</t>
  </si>
  <si>
    <t>470 Clemons Hill</t>
  </si>
  <si>
    <t>Joelle</t>
  </si>
  <si>
    <t>Vollam</t>
  </si>
  <si>
    <t>jvollamlt@cam.ac.uk#mailto:jvollamlt@cam.ac.uk#</t>
  </si>
  <si>
    <t>915-909-3869</t>
  </si>
  <si>
    <t>722 Thackeray Drive</t>
  </si>
  <si>
    <t>Fairfax</t>
  </si>
  <si>
    <t>Bendle</t>
  </si>
  <si>
    <t>fbendle6o@cbc.ca#mailto:fbendle6o@cbc.ca#</t>
  </si>
  <si>
    <t>214-870-5666</t>
  </si>
  <si>
    <t>846 Banding Lane</t>
  </si>
  <si>
    <t>Hakey</t>
  </si>
  <si>
    <t>dhakey77@businessinsider.com#mailto:dhakey77@businessinsider.com#</t>
  </si>
  <si>
    <t>757-336-1891</t>
  </si>
  <si>
    <t>8990 Hintze Road</t>
  </si>
  <si>
    <t>Charil</t>
  </si>
  <si>
    <t>Seear</t>
  </si>
  <si>
    <t>cseear5f@mashable.com#mailto:cseear5f@mashable.com#</t>
  </si>
  <si>
    <t>330-322-9246</t>
  </si>
  <si>
    <t>95428 Nobel Trail</t>
  </si>
  <si>
    <t>Mia</t>
  </si>
  <si>
    <t>Walkden</t>
  </si>
  <si>
    <t>mwalkdenf8@springer.com#mailto:mwalkdenf8@springer.com#</t>
  </si>
  <si>
    <t>512-259-6968</t>
  </si>
  <si>
    <t>986 Del Sol Trail</t>
  </si>
  <si>
    <t>Skipper</t>
  </si>
  <si>
    <t>Bolger</t>
  </si>
  <si>
    <t>sbolgerfn@epa.gov#mailto:sbolgerfn@epa.gov#</t>
  </si>
  <si>
    <t>916-234-8482</t>
  </si>
  <si>
    <t>51919 Brown Plaza</t>
  </si>
  <si>
    <t>Tissington</t>
  </si>
  <si>
    <t>btissington3f@apple.com#mailto:btissington3f@apple.com#</t>
  </si>
  <si>
    <t>972-970-7301</t>
  </si>
  <si>
    <t>90128 Butterfield Drive</t>
  </si>
  <si>
    <t>Car</t>
  </si>
  <si>
    <t>Vasyutin</t>
  </si>
  <si>
    <t>cvasyutin5i@wix.com#mailto:cvasyutin5i@wix.com#</t>
  </si>
  <si>
    <t>812-152-7125</t>
  </si>
  <si>
    <t>21093 Anthes Pass</t>
  </si>
  <si>
    <t>Tallie</t>
  </si>
  <si>
    <t>Niezen</t>
  </si>
  <si>
    <t>tniezen6u@symantec.com#mailto:tniezen6u@symantec.com#</t>
  </si>
  <si>
    <t>702-572-5316</t>
  </si>
  <si>
    <t>11104 Becker Center</t>
  </si>
  <si>
    <t>Jaquenetta</t>
  </si>
  <si>
    <t>Ginley</t>
  </si>
  <si>
    <t>jginley9y@seesaa.net#mailto:jginley9y@seesaa.net#</t>
  </si>
  <si>
    <t>937-237-3671</t>
  </si>
  <si>
    <t>91 Bluestem Drive</t>
  </si>
  <si>
    <t>Karlotte</t>
  </si>
  <si>
    <t>Brookesbie</t>
  </si>
  <si>
    <t>kbrookesbie95@opera.com#mailto:kbrookesbie95@opera.com#</t>
  </si>
  <si>
    <t>540-702-5355</t>
  </si>
  <si>
    <t>209 Commercial Road</t>
  </si>
  <si>
    <t>Kattenhorn</t>
  </si>
  <si>
    <t>mkattenhorn66@sfgate.com#mailto:mkattenhorn66@sfgate.com#</t>
  </si>
  <si>
    <t>480-353-2073</t>
  </si>
  <si>
    <t>70301 Anthes Lane</t>
  </si>
  <si>
    <t>Apache Junction</t>
  </si>
  <si>
    <t>Aguste</t>
  </si>
  <si>
    <t>Olanda</t>
  </si>
  <si>
    <t>aolanda1f@cornell.edu#mailto:aolanda1f@cornell.edu#</t>
  </si>
  <si>
    <t>814-818-5186</t>
  </si>
  <si>
    <t>24 Bunker Hill Center</t>
  </si>
  <si>
    <t>Johnstown</t>
  </si>
  <si>
    <t>Chaim</t>
  </si>
  <si>
    <t>Artist</t>
  </si>
  <si>
    <t>cartist90@theatlantic.com#mailto:cartist90@theatlantic.com#</t>
  </si>
  <si>
    <t>573-707-8734</t>
  </si>
  <si>
    <t>393 Melrose Center</t>
  </si>
  <si>
    <t>Dell</t>
  </si>
  <si>
    <t>Leuren</t>
  </si>
  <si>
    <t>dleurenpk@google.com#mailto:dleurenpk@google.com#</t>
  </si>
  <si>
    <t>214-698-8479</t>
  </si>
  <si>
    <t>521 Crest Line Junction</t>
  </si>
  <si>
    <t>Kendell</t>
  </si>
  <si>
    <t>Delleschi</t>
  </si>
  <si>
    <t>kdelleschij@howstuffworks.com#mailto:kdelleschij@howstuffworks.com#</t>
  </si>
  <si>
    <t>706-254-7982</t>
  </si>
  <si>
    <t>323 Welch Center</t>
  </si>
  <si>
    <t>Stanleigh</t>
  </si>
  <si>
    <t>Geater</t>
  </si>
  <si>
    <t>sgeater52@mashable.com#mailto:sgeater52@mashable.com#</t>
  </si>
  <si>
    <t>816-845-8604</t>
  </si>
  <si>
    <t>4034 Corry Circle</t>
  </si>
  <si>
    <t>Emily</t>
  </si>
  <si>
    <t>McMurdo</t>
  </si>
  <si>
    <t>emcmurdore@ifeng.com#mailto:emcmurdore@ifeng.com#</t>
  </si>
  <si>
    <t>785-795-0662</t>
  </si>
  <si>
    <t>46264 Merrick Street</t>
  </si>
  <si>
    <t>Aridatha</t>
  </si>
  <si>
    <t>McEntagart</t>
  </si>
  <si>
    <t>amcentagartde@bloglovin.com#mailto:amcentagartde@bloglovin.com#</t>
  </si>
  <si>
    <t>408-992-2430</t>
  </si>
  <si>
    <t>44 Milwaukee Parkway</t>
  </si>
  <si>
    <t>Kaleb</t>
  </si>
  <si>
    <t>Jones</t>
  </si>
  <si>
    <t>kjonesor@addthis.com#mailto:kjonesor@addthis.com#</t>
  </si>
  <si>
    <t>917-247-6911</t>
  </si>
  <si>
    <t>70884 Haas Court</t>
  </si>
  <si>
    <t>Bria</t>
  </si>
  <si>
    <t>Bartosch</t>
  </si>
  <si>
    <t>bbartosch86@admin.ch#mailto:bbartosch86@admin.ch#</t>
  </si>
  <si>
    <t>404-341-0254</t>
  </si>
  <si>
    <t>1842 7th Avenue</t>
  </si>
  <si>
    <t>Duluth</t>
  </si>
  <si>
    <t>Linea</t>
  </si>
  <si>
    <t>Yardy</t>
  </si>
  <si>
    <t>lyardy2t@psu.edu#mailto:lyardy2t@psu.edu#</t>
  </si>
  <si>
    <t>605-948-8467</t>
  </si>
  <si>
    <t>78803 South Pass</t>
  </si>
  <si>
    <t>Rikki</t>
  </si>
  <si>
    <t>Bevir</t>
  </si>
  <si>
    <t>rbevirnj@blogspot.com#mailto:rbevirnj@blogspot.com#</t>
  </si>
  <si>
    <t>713-764-2077</t>
  </si>
  <si>
    <t>733 Rieder Lane</t>
  </si>
  <si>
    <t>Idell</t>
  </si>
  <si>
    <t>Dyson</t>
  </si>
  <si>
    <t>idyson1n@toplist.cz#mailto:idyson1n@toplist.cz#</t>
  </si>
  <si>
    <t>972-775-4027</t>
  </si>
  <si>
    <t>7660 Doe Crossing Avenue</t>
  </si>
  <si>
    <t>Plano</t>
  </si>
  <si>
    <t>Anjanette</t>
  </si>
  <si>
    <t>Glendza</t>
  </si>
  <si>
    <t>aglendzafn@istockphoto.com#mailto:aglendzafn@istockphoto.com#</t>
  </si>
  <si>
    <t>619-749-4931</t>
  </si>
  <si>
    <t>5407 Waxwing Point</t>
  </si>
  <si>
    <t>Christian</t>
  </si>
  <si>
    <t>Kluger</t>
  </si>
  <si>
    <t>cklugerlg@sfgate.com#mailto:cklugerlg@sfgate.com#</t>
  </si>
  <si>
    <t>619-694-2511</t>
  </si>
  <si>
    <t>90 Springview Alley</t>
  </si>
  <si>
    <t>Germaine</t>
  </si>
  <si>
    <t>Farran</t>
  </si>
  <si>
    <t>gfarranbs@hugedomains.com#mailto:gfarranbs@hugedomains.com#</t>
  </si>
  <si>
    <t>208-317-2219</t>
  </si>
  <si>
    <t>464 Killdeer Pass</t>
  </si>
  <si>
    <t>Brear</t>
  </si>
  <si>
    <t>Barthod</t>
  </si>
  <si>
    <t>bbarthode@sina.com.cn#mailto:bbarthode@sina.com.cn#</t>
  </si>
  <si>
    <t>323-448-0622</t>
  </si>
  <si>
    <t>87 Namekagon Junction</t>
  </si>
  <si>
    <t>Angele</t>
  </si>
  <si>
    <t>Heeley</t>
  </si>
  <si>
    <t>aheeleyna@amazon.co.jp#mailto:aheeleyna@amazon.co.jp#</t>
  </si>
  <si>
    <t>217-847-7793</t>
  </si>
  <si>
    <t>38096 Chinook Crossing</t>
  </si>
  <si>
    <t>Torrie</t>
  </si>
  <si>
    <t>Coytes</t>
  </si>
  <si>
    <t>tcoytesas@technorati.com#mailto:tcoytesas@technorati.com#</t>
  </si>
  <si>
    <t>763-220-4635</t>
  </si>
  <si>
    <t>95 Lawn Junction</t>
  </si>
  <si>
    <t>Monticello</t>
  </si>
  <si>
    <t>Niles</t>
  </si>
  <si>
    <t>Aaron</t>
  </si>
  <si>
    <t>naaronoh@ihg.com#mailto:naaronoh@ihg.com#</t>
  </si>
  <si>
    <t>410-471-4373</t>
  </si>
  <si>
    <t>669 8th Road</t>
  </si>
  <si>
    <t>Cher</t>
  </si>
  <si>
    <t>Poole</t>
  </si>
  <si>
    <t>cpoole8a@europa.eu#mailto:cpoole8a@europa.eu#</t>
  </si>
  <si>
    <t>443-834-2340</t>
  </si>
  <si>
    <t>64 Superior Avenue</t>
  </si>
  <si>
    <t>Gallaher</t>
  </si>
  <si>
    <t>ggallaherhm@newsvine.com#mailto:ggallaherhm@newsvine.com#</t>
  </si>
  <si>
    <t>602-754-4213</t>
  </si>
  <si>
    <t>22 Karstens Terrace</t>
  </si>
  <si>
    <t>Kalil</t>
  </si>
  <si>
    <t>Antyukhin</t>
  </si>
  <si>
    <t>kantyukhingx@com.com#mailto:kantyukhingx@com.com#</t>
  </si>
  <si>
    <t>559-768-8581</t>
  </si>
  <si>
    <t>30566 Truax Point</t>
  </si>
  <si>
    <t>Wilt</t>
  </si>
  <si>
    <t>Clampton</t>
  </si>
  <si>
    <t>wclamptonjc@pen.io#mailto:wclamptonjc@pen.io#</t>
  </si>
  <si>
    <t>615-618-6057</t>
  </si>
  <si>
    <t>80805 Garrison Court</t>
  </si>
  <si>
    <t>Shell</t>
  </si>
  <si>
    <t>Huyghe</t>
  </si>
  <si>
    <t>shuyghe11@redcross.org#mailto:shuyghe11@redcross.org#</t>
  </si>
  <si>
    <t>228-248-7197</t>
  </si>
  <si>
    <t>93576 Talisman Center</t>
  </si>
  <si>
    <t>Biloxi</t>
  </si>
  <si>
    <t>Trenfield</t>
  </si>
  <si>
    <t>atrenfieldf6@nba.com#mailto:atrenfieldf6@nba.com#</t>
  </si>
  <si>
    <t>508-944-5651</t>
  </si>
  <si>
    <t>588 Prairie Rose Court</t>
  </si>
  <si>
    <t>Grady</t>
  </si>
  <si>
    <t>Shand</t>
  </si>
  <si>
    <t>gshandq@un.org#mailto:gshandq@un.org#</t>
  </si>
  <si>
    <t>727-968-5991</t>
  </si>
  <si>
    <t>1859 Petterle Circle</t>
  </si>
  <si>
    <t>Stacy</t>
  </si>
  <si>
    <t>Mahomet</t>
  </si>
  <si>
    <t>smahomet19@thetimes.co.uk#mailto:smahomet19@thetimes.co.uk#</t>
  </si>
  <si>
    <t>502-131-2454</t>
  </si>
  <si>
    <t>13892 Tennessee Place</t>
  </si>
  <si>
    <t>Karia</t>
  </si>
  <si>
    <t>Gladdolph</t>
  </si>
  <si>
    <t>kgladdolphln@smugmug.com#mailto:kgladdolphln@smugmug.com#</t>
  </si>
  <si>
    <t>217-525-9910</t>
  </si>
  <si>
    <t>7666 Atwood Street</t>
  </si>
  <si>
    <t>Spike</t>
  </si>
  <si>
    <t>Blunsden</t>
  </si>
  <si>
    <t>sblunsdenkd@geocities.jp#mailto:sblunsdenkd@geocities.jp#</t>
  </si>
  <si>
    <t>260-813-1420</t>
  </si>
  <si>
    <t>7493 Gateway Pass</t>
  </si>
  <si>
    <t>Yvette</t>
  </si>
  <si>
    <t>Mayze</t>
  </si>
  <si>
    <t>ymayzebv@gravatar.com#mailto:ymayzebv@gravatar.com#</t>
  </si>
  <si>
    <t>410-627-0514</t>
  </si>
  <si>
    <t>5445 Sullivan Park</t>
  </si>
  <si>
    <t>Ridgely</t>
  </si>
  <si>
    <t>Essame</t>
  </si>
  <si>
    <t>kessamehc@github.com#mailto:kessamehc@github.com#</t>
  </si>
  <si>
    <t>469-675-2233</t>
  </si>
  <si>
    <t>296 Canary Court</t>
  </si>
  <si>
    <t>Giovanni</t>
  </si>
  <si>
    <t>gkirkhousen3@reddit.com#mailto:gkirkhousen3@reddit.com#</t>
  </si>
  <si>
    <t>907-535-4785</t>
  </si>
  <si>
    <t>61020 Kipling Trail</t>
  </si>
  <si>
    <t>Johannah</t>
  </si>
  <si>
    <t>Jackways</t>
  </si>
  <si>
    <t>jjackwaysgw@wiley.com#mailto:jjackwaysgw@wiley.com#</t>
  </si>
  <si>
    <t>917-857-0221</t>
  </si>
  <si>
    <t>97979 Myrtle Way</t>
  </si>
  <si>
    <t>Maury</t>
  </si>
  <si>
    <t>Tarr</t>
  </si>
  <si>
    <t>mtarrjp@theglobeandmail.com#mailto:mtarrjp@theglobeandmail.com#</t>
  </si>
  <si>
    <t>305-671-5937</t>
  </si>
  <si>
    <t>85 Lakewood Gardens Road</t>
  </si>
  <si>
    <t>Wynn</t>
  </si>
  <si>
    <t>Thom</t>
  </si>
  <si>
    <t>wthom74@guardian.co.uk#mailto:wthom74@guardian.co.uk#</t>
  </si>
  <si>
    <t>425-546-1358</t>
  </si>
  <si>
    <t>327 Milwaukee Drive</t>
  </si>
  <si>
    <t>Kent</t>
  </si>
  <si>
    <t>Coopey</t>
  </si>
  <si>
    <t>gcoopeydc@samsung.com#mailto:gcoopeydc@samsung.com#</t>
  </si>
  <si>
    <t>770-719-4641</t>
  </si>
  <si>
    <t>45538 Norway Maple Road</t>
  </si>
  <si>
    <t>Mayworth</t>
  </si>
  <si>
    <t>cmayworthi2@time.com#mailto:cmayworthi2@time.com#</t>
  </si>
  <si>
    <t>907-364-6287</t>
  </si>
  <si>
    <t>463 Trailsway Crossing</t>
  </si>
  <si>
    <t>Juneau</t>
  </si>
  <si>
    <t>Johny</t>
  </si>
  <si>
    <t>Conibere</t>
  </si>
  <si>
    <t>jconibereae@disqus.com#mailto:jconibereae@disqus.com#</t>
  </si>
  <si>
    <t>316-397-5015</t>
  </si>
  <si>
    <t>399 Muir Plaza</t>
  </si>
  <si>
    <t>Karalee</t>
  </si>
  <si>
    <t>MacCawley</t>
  </si>
  <si>
    <t>kmaccawley56@japanpost.jp#mailto:kmaccawley56@japanpost.jp#</t>
  </si>
  <si>
    <t>208-612-5613</t>
  </si>
  <si>
    <t>9898 Union Center</t>
  </si>
  <si>
    <t>Robby</t>
  </si>
  <si>
    <t>Dury</t>
  </si>
  <si>
    <t>rduryd9@scientificamerican.com#mailto:rduryd9@scientificamerican.com#</t>
  </si>
  <si>
    <t>414-270-5203</t>
  </si>
  <si>
    <t>7462 Springs Lane</t>
  </si>
  <si>
    <t>Ransom</t>
  </si>
  <si>
    <t>Arthars</t>
  </si>
  <si>
    <t>rarthars3e@mysql.com#mailto:rarthars3e@mysql.com#</t>
  </si>
  <si>
    <t>713-512-9253</t>
  </si>
  <si>
    <t>43 Mayfield Avenue</t>
  </si>
  <si>
    <t>Humble</t>
  </si>
  <si>
    <t>Ingaberg</t>
  </si>
  <si>
    <t>MacKeogh</t>
  </si>
  <si>
    <t>imackeoghhh@foxnews.com#mailto:imackeoghhh@foxnews.com#</t>
  </si>
  <si>
    <t>202-251-6833</t>
  </si>
  <si>
    <t>95 Morningstar Parkway</t>
  </si>
  <si>
    <t>Jamblin</t>
  </si>
  <si>
    <t>ojamblinbx@ycombinator.com#mailto:ojamblinbx@ycombinator.com#</t>
  </si>
  <si>
    <t>205-527-7124</t>
  </si>
  <si>
    <t>10 Hoepker Avenue</t>
  </si>
  <si>
    <t>Kati</t>
  </si>
  <si>
    <t>Genery</t>
  </si>
  <si>
    <t>kgeneryda@howstuffworks.com#mailto:kgeneryda@howstuffworks.com#</t>
  </si>
  <si>
    <t>502-735-1253</t>
  </si>
  <si>
    <t>532 Mallory Drive</t>
  </si>
  <si>
    <t>Rafaellle</t>
  </si>
  <si>
    <t>Blunsom</t>
  </si>
  <si>
    <t>rblunsom1w@oaic.gov.au#mailto:rblunsom1w@oaic.gov.au#</t>
  </si>
  <si>
    <t>214-869-6632</t>
  </si>
  <si>
    <t>5128 Arrowood Crossing</t>
  </si>
  <si>
    <t>Vonny</t>
  </si>
  <si>
    <t>Moreton</t>
  </si>
  <si>
    <t>vmoretonpv@google.co.jp#mailto:vmoretonpv@google.co.jp#</t>
  </si>
  <si>
    <t>702-412-2532</t>
  </si>
  <si>
    <t>18855 Dayton Lane</t>
  </si>
  <si>
    <t>Bert</t>
  </si>
  <si>
    <t>Girardi</t>
  </si>
  <si>
    <t>bgirardipx@istockphoto.com#mailto:bgirardipx@istockphoto.com#</t>
  </si>
  <si>
    <t>941-349-2749</t>
  </si>
  <si>
    <t>62 Drewry Way</t>
  </si>
  <si>
    <t>Bonita Springs</t>
  </si>
  <si>
    <t>Welch</t>
  </si>
  <si>
    <t>Boncore</t>
  </si>
  <si>
    <t>wboncorenr@so-net.ne.jp#mailto:wboncorenr@so-net.ne.jp#</t>
  </si>
  <si>
    <t>302-891-9870</t>
  </si>
  <si>
    <t>695 Roth Place</t>
  </si>
  <si>
    <t>Josepha</t>
  </si>
  <si>
    <t>Seth</t>
  </si>
  <si>
    <t>jsethkt@google.fr#mailto:jsethkt@google.fr#</t>
  </si>
  <si>
    <t>713-447-5213</t>
  </si>
  <si>
    <t>1968 Village Place</t>
  </si>
  <si>
    <t>Derrek</t>
  </si>
  <si>
    <t>Shalloo</t>
  </si>
  <si>
    <t>dshalloo5i@redcross.org#mailto:dshalloo5i@redcross.org#</t>
  </si>
  <si>
    <t>509-980-7050</t>
  </si>
  <si>
    <t>98412 Stang Circle</t>
  </si>
  <si>
    <t>Yakima</t>
  </si>
  <si>
    <t>Una</t>
  </si>
  <si>
    <t>Crosier</t>
  </si>
  <si>
    <t>ucrosier1e@go.com#mailto:ucrosier1e@go.com#</t>
  </si>
  <si>
    <t>213-391-3212</t>
  </si>
  <si>
    <t>30504 Doe Crossing Drive</t>
  </si>
  <si>
    <t>Fawne</t>
  </si>
  <si>
    <t>Mussared</t>
  </si>
  <si>
    <t>fmussarede6@bbc.co.uk#mailto:fmussarede6@bbc.co.uk#</t>
  </si>
  <si>
    <t>954-221-1341</t>
  </si>
  <si>
    <t>206 Eastwood Drive</t>
  </si>
  <si>
    <t>Griz</t>
  </si>
  <si>
    <t>Crufts</t>
  </si>
  <si>
    <t>gcruftsg0@fda.gov#mailto:gcruftsg0@fda.gov#</t>
  </si>
  <si>
    <t>559-353-6330</t>
  </si>
  <si>
    <t>70 Myrtle Lane</t>
  </si>
  <si>
    <t>Briant</t>
  </si>
  <si>
    <t>Wybrow</t>
  </si>
  <si>
    <t>bwybrowgy@multiply.com#mailto:bwybrowgy@multiply.com#</t>
  </si>
  <si>
    <t>202-470-9823</t>
  </si>
  <si>
    <t>7406 Carberry Trail</t>
  </si>
  <si>
    <t>Evanne</t>
  </si>
  <si>
    <t>Bruce</t>
  </si>
  <si>
    <t>ebrucejk@ftc.gov#mailto:ebrucejk@ftc.gov#</t>
  </si>
  <si>
    <t>347-643-0354</t>
  </si>
  <si>
    <t>662 Hoffman Hill</t>
  </si>
  <si>
    <t>Nerte</t>
  </si>
  <si>
    <t>Shillabeer</t>
  </si>
  <si>
    <t>nshillabeerle@skype.com#mailto:nshillabeerle@skype.com#</t>
  </si>
  <si>
    <t>770-225-1309</t>
  </si>
  <si>
    <t>78669 Kedzie Parkway</t>
  </si>
  <si>
    <t>Avery</t>
  </si>
  <si>
    <t>Avey</t>
  </si>
  <si>
    <t>aaveyl7@disqus.com#mailto:aaveyl7@disqus.com#</t>
  </si>
  <si>
    <t>412-373-3852</t>
  </si>
  <si>
    <t>8380 Northfield Plaza</t>
  </si>
  <si>
    <t>Pittsburgh</t>
  </si>
  <si>
    <t>Kacey</t>
  </si>
  <si>
    <t>Meeus</t>
  </si>
  <si>
    <t>kmeeuskw@csmonitor.com#mailto:kmeeuskw@csmonitor.com#</t>
  </si>
  <si>
    <t>814-930-2514</t>
  </si>
  <si>
    <t>18583 Anhalt Road</t>
  </si>
  <si>
    <t>Jodi</t>
  </si>
  <si>
    <t>Dallison</t>
  </si>
  <si>
    <t>jdallisongf@foxnews.com#mailto:jdallisongf@foxnews.com#</t>
  </si>
  <si>
    <t>504-345-3769</t>
  </si>
  <si>
    <t>2429 Sutherland Pass</t>
  </si>
  <si>
    <t>Hoyt</t>
  </si>
  <si>
    <t>Stainfield</t>
  </si>
  <si>
    <t>hstainfieldqj@163.com#mailto:hstainfieldqj@163.com#</t>
  </si>
  <si>
    <t>901-183-3299</t>
  </si>
  <si>
    <t>32 Mcbride Trail</t>
  </si>
  <si>
    <t>Winni</t>
  </si>
  <si>
    <t>Denmead</t>
  </si>
  <si>
    <t>wdenmead7q@go.com#mailto:wdenmead7q@go.com#</t>
  </si>
  <si>
    <t>504-415-0225</t>
  </si>
  <si>
    <t>5339 Ridgeway Center</t>
  </si>
  <si>
    <t>Lucien</t>
  </si>
  <si>
    <t>Wakeford</t>
  </si>
  <si>
    <t>lwakeforda@reuters.com#mailto:lwakeforda@reuters.com#</t>
  </si>
  <si>
    <t>864-788-1380</t>
  </si>
  <si>
    <t>84 Rockefeller Plaza</t>
  </si>
  <si>
    <t>Greenville</t>
  </si>
  <si>
    <t>Victoria</t>
  </si>
  <si>
    <t>Buttrey</t>
  </si>
  <si>
    <t>vbuttrey4a@earthlink.net#mailto:vbuttrey4a@earthlink.net#</t>
  </si>
  <si>
    <t>210-821-0378</t>
  </si>
  <si>
    <t>96 Lindbergh Park</t>
  </si>
  <si>
    <t>Deborah</t>
  </si>
  <si>
    <t>Hachette</t>
  </si>
  <si>
    <t>dhachette2u@gizmodo.com#mailto:dhachette2u@gizmodo.com#</t>
  </si>
  <si>
    <t>608-660-3043</t>
  </si>
  <si>
    <t>27116 Boyd Parkway</t>
  </si>
  <si>
    <t>Loleta</t>
  </si>
  <si>
    <t>Pilley</t>
  </si>
  <si>
    <t>lpilleyi2@moonfruit.com#mailto:lpilleyi2@moonfruit.com#</t>
  </si>
  <si>
    <t>434-533-0610</t>
  </si>
  <si>
    <t>45 Oriole Junction</t>
  </si>
  <si>
    <t>Charlottesville</t>
  </si>
  <si>
    <t>Horatio</t>
  </si>
  <si>
    <t>Burd</t>
  </si>
  <si>
    <t>hburdfd@wired.com#mailto:hburdfd@wired.com#</t>
  </si>
  <si>
    <t>718-734-0556</t>
  </si>
  <si>
    <t>7978 Shasta Road</t>
  </si>
  <si>
    <t>Krystyna</t>
  </si>
  <si>
    <t>Coyte</t>
  </si>
  <si>
    <t>kcoytenm@bandcamp.com#mailto:kcoytenm@bandcamp.com#</t>
  </si>
  <si>
    <t>215-676-8212</t>
  </si>
  <si>
    <t>47 Spohn Way</t>
  </si>
  <si>
    <t>Deloria</t>
  </si>
  <si>
    <t>Haddy</t>
  </si>
  <si>
    <t>dhaddy14@slate.com#mailto:dhaddy14@slate.com#</t>
  </si>
  <si>
    <t>316-521-7084</t>
  </si>
  <si>
    <t>11516 Buhler Avenue</t>
  </si>
  <si>
    <t>Quint</t>
  </si>
  <si>
    <t>Rozalski</t>
  </si>
  <si>
    <t>qrozalskip7@diigo.com#mailto:qrozalskip7@diigo.com#</t>
  </si>
  <si>
    <t>304-258-9637</t>
  </si>
  <si>
    <t>10626 Gulseth Point</t>
  </si>
  <si>
    <t>Morgantown</t>
  </si>
  <si>
    <t>Blythe</t>
  </si>
  <si>
    <t>Vanshin</t>
  </si>
  <si>
    <t>bvanshinjo@forbes.com#mailto:bvanshinjo@forbes.com#</t>
  </si>
  <si>
    <t>918-678-1928</t>
  </si>
  <si>
    <t>230 Forster Place</t>
  </si>
  <si>
    <t>Janaye</t>
  </si>
  <si>
    <t>Liddle</t>
  </si>
  <si>
    <t>jliddleiv@skype.com#mailto:jliddleiv@skype.com#</t>
  </si>
  <si>
    <t>859-919-2069</t>
  </si>
  <si>
    <t>1260 Porter Center</t>
  </si>
  <si>
    <t>Jimmie</t>
  </si>
  <si>
    <t>Gell</t>
  </si>
  <si>
    <t>jgell7c@miibeian.gov.cn#mailto:jgell7c@miibeian.gov.cn#</t>
  </si>
  <si>
    <t>916-442-5345</t>
  </si>
  <si>
    <t>4098 4th Road</t>
  </si>
  <si>
    <t>Cawsby</t>
  </si>
  <si>
    <t>bcawsbyol@economist.com#mailto:bcawsbyol@economist.com#</t>
  </si>
  <si>
    <t>202-108-0938</t>
  </si>
  <si>
    <t>615 Tennyson Parkway</t>
  </si>
  <si>
    <t>Elora</t>
  </si>
  <si>
    <t>epondei9@1688.com#mailto:epondei9@1688.com#</t>
  </si>
  <si>
    <t>516-770-7460</t>
  </si>
  <si>
    <t>306 Burning Wood Pass</t>
  </si>
  <si>
    <t>Port Washington</t>
  </si>
  <si>
    <t>Ethe</t>
  </si>
  <si>
    <t>Rawlison</t>
  </si>
  <si>
    <t>erawlisonnz@umn.edu#mailto:erawlisonnz@umn.edu#</t>
  </si>
  <si>
    <t>215-745-0648</t>
  </si>
  <si>
    <t>54 Anthes Crossing</t>
  </si>
  <si>
    <t>Jenna</t>
  </si>
  <si>
    <t>Crofts</t>
  </si>
  <si>
    <t>jcrofts3q@howstuffworks.com#mailto:jcrofts3q@howstuffworks.com#</t>
  </si>
  <si>
    <t>952-830-6310</t>
  </si>
  <si>
    <t>50 Farragut Center</t>
  </si>
  <si>
    <t>Brett</t>
  </si>
  <si>
    <t>Blues</t>
  </si>
  <si>
    <t>bbluesnx@scientificamerican.com#mailto:bbluesnx@scientificamerican.com#</t>
  </si>
  <si>
    <t>417-853-1183</t>
  </si>
  <si>
    <t>60 Michigan Drive</t>
  </si>
  <si>
    <t>Nissa</t>
  </si>
  <si>
    <t>Lyptrade</t>
  </si>
  <si>
    <t>nlyptradels@usa.gov#mailto:nlyptradels@usa.gov#</t>
  </si>
  <si>
    <t>915-223-8095</t>
  </si>
  <si>
    <t>91808 Express Circle</t>
  </si>
  <si>
    <t>Joly</t>
  </si>
  <si>
    <t>Avann</t>
  </si>
  <si>
    <t>javann71@adobe.com#mailto:javann71@adobe.com#</t>
  </si>
  <si>
    <t>863-190-6319</t>
  </si>
  <si>
    <t>51 Lillian Street</t>
  </si>
  <si>
    <t>Lakeland</t>
  </si>
  <si>
    <t>Nissy</t>
  </si>
  <si>
    <t>nguionk1@artisteer.com#mailto:nguionk1@artisteer.com#</t>
  </si>
  <si>
    <t>916-383-8509</t>
  </si>
  <si>
    <t>42 Longview Plaza</t>
  </si>
  <si>
    <t>Berkie</t>
  </si>
  <si>
    <t>Jentges</t>
  </si>
  <si>
    <t>bjentgese8@deliciousdays.com#mailto:bjentgese8@deliciousdays.com#</t>
  </si>
  <si>
    <t>716-722-4068</t>
  </si>
  <si>
    <t>85373 Del Sol Lane</t>
  </si>
  <si>
    <t>Buffalo</t>
  </si>
  <si>
    <t>Noam</t>
  </si>
  <si>
    <t>Mariyushkin</t>
  </si>
  <si>
    <t>nmariyushkinp6@instagram.com#mailto:nmariyushkinp6@instagram.com#</t>
  </si>
  <si>
    <t>502-808-7843</t>
  </si>
  <si>
    <t>68063 Talisman Way</t>
  </si>
  <si>
    <t>Mikol</t>
  </si>
  <si>
    <t>Yitzhak</t>
  </si>
  <si>
    <t>myitzhakl5@stumbleupon.com#mailto:myitzhakl5@stumbleupon.com#</t>
  </si>
  <si>
    <t>215-599-7988</t>
  </si>
  <si>
    <t>22220 Westerfield Place</t>
  </si>
  <si>
    <t>Gennifer</t>
  </si>
  <si>
    <t>Ballendine</t>
  </si>
  <si>
    <t>gballendined2@trellian.com#mailto:gballendined2@trellian.com#</t>
  </si>
  <si>
    <t>770-301-0335</t>
  </si>
  <si>
    <t>960 Judy Court</t>
  </si>
  <si>
    <t>Tessa</t>
  </si>
  <si>
    <t>Charette</t>
  </si>
  <si>
    <t>tcharette2c@google.com.br#mailto:tcharette2c@google.com.br#</t>
  </si>
  <si>
    <t>330-632-5115</t>
  </si>
  <si>
    <t>7289 Fuller Road</t>
  </si>
  <si>
    <t>Debera</t>
  </si>
  <si>
    <t>McKinlay</t>
  </si>
  <si>
    <t>dmckinlayoj@google.fr#mailto:dmckinlayoj@google.fr#</t>
  </si>
  <si>
    <t>818-617-4302</t>
  </si>
  <si>
    <t>13228 American Street</t>
  </si>
  <si>
    <t>Elaina</t>
  </si>
  <si>
    <t>Jobey</t>
  </si>
  <si>
    <t>ejobeyh3@scribd.com#mailto:ejobeyh3@scribd.com#</t>
  </si>
  <si>
    <t>574-305-9519</t>
  </si>
  <si>
    <t>17 Dorton Avenue</t>
  </si>
  <si>
    <t>Dniren</t>
  </si>
  <si>
    <t>Choudhury</t>
  </si>
  <si>
    <t>dchoudhury7a@yale.edu#mailto:dchoudhury7a@yale.edu#</t>
  </si>
  <si>
    <t>425-356-1630</t>
  </si>
  <si>
    <t>2247 Jenna Trail</t>
  </si>
  <si>
    <t>Lurline</t>
  </si>
  <si>
    <t>Fannin</t>
  </si>
  <si>
    <t>lfanninou@tinypic.com#mailto:lfanninou@tinypic.com#</t>
  </si>
  <si>
    <t>571-303-2509</t>
  </si>
  <si>
    <t>63 Arizona Point</t>
  </si>
  <si>
    <t>Philipa</t>
  </si>
  <si>
    <t>Tomeo</t>
  </si>
  <si>
    <t>ptomeod@cpanel.net#mailto:ptomeod@cpanel.net#</t>
  </si>
  <si>
    <t>806-822-7575</t>
  </si>
  <si>
    <t>52 Superior Parkway</t>
  </si>
  <si>
    <t>Sallyann</t>
  </si>
  <si>
    <t>Revington</t>
  </si>
  <si>
    <t>srevington5b@de.vu#mailto:srevington5b@de.vu#</t>
  </si>
  <si>
    <t>205-266-7499</t>
  </si>
  <si>
    <t>291 Farmco Plaza</t>
  </si>
  <si>
    <t>Tuscaloosa</t>
  </si>
  <si>
    <t>Kendra</t>
  </si>
  <si>
    <t>Twallin</t>
  </si>
  <si>
    <t>ktwallinin@berkeley.edu#mailto:ktwallinin@berkeley.edu#</t>
  </si>
  <si>
    <t>571-338-7601</t>
  </si>
  <si>
    <t>84 Rowland Center</t>
  </si>
  <si>
    <t>Falls Church</t>
  </si>
  <si>
    <t>Theadora</t>
  </si>
  <si>
    <t>tpavlovnh@nps.gov#mailto:tpavlovnh@nps.gov#</t>
  </si>
  <si>
    <t>626-924-1282</t>
  </si>
  <si>
    <t>44815 Meadow Ridge Plaza</t>
  </si>
  <si>
    <t>Terry</t>
  </si>
  <si>
    <t>Fern</t>
  </si>
  <si>
    <t>tfernhk@trellian.com#mailto:tfernhk@trellian.com#</t>
  </si>
  <si>
    <t>206-386-5524</t>
  </si>
  <si>
    <t>89 Brown Avenue</t>
  </si>
  <si>
    <t>Berna</t>
  </si>
  <si>
    <t>MacDermott</t>
  </si>
  <si>
    <t>bmacdermottpj@flickr.com#mailto:bmacdermottpj@flickr.com#</t>
  </si>
  <si>
    <t>765-837-3978</t>
  </si>
  <si>
    <t>853 Sullivan Way</t>
  </si>
  <si>
    <t>Avrom</t>
  </si>
  <si>
    <t>Fullagar</t>
  </si>
  <si>
    <t>afullagarpv@tamu.edu#mailto:afullagarpv@tamu.edu#</t>
  </si>
  <si>
    <t>847-127-1340</t>
  </si>
  <si>
    <t>9560 Summer Ridge Crossing</t>
  </si>
  <si>
    <t>Schaumburg</t>
  </si>
  <si>
    <t>Robinet</t>
  </si>
  <si>
    <t>Attenbrow</t>
  </si>
  <si>
    <t>rattenbrowb9@jigsy.com#mailto:rattenbrowb9@jigsy.com#</t>
  </si>
  <si>
    <t>303-367-3441</t>
  </si>
  <si>
    <t>273 Grim Center</t>
  </si>
  <si>
    <t>Pearl</t>
  </si>
  <si>
    <t>Lory</t>
  </si>
  <si>
    <t>ploryf4@slideshare.net#mailto:ploryf4@slideshare.net#</t>
  </si>
  <si>
    <t>402-430-0500</t>
  </si>
  <si>
    <t>958 Pearson Trail</t>
  </si>
  <si>
    <t>Rhody</t>
  </si>
  <si>
    <t>Hankey</t>
  </si>
  <si>
    <t>rhankey71@jigsy.com#mailto:rhankey71@jigsy.com#</t>
  </si>
  <si>
    <t>314-947-2129</t>
  </si>
  <si>
    <t>5086 Buhler Street</t>
  </si>
  <si>
    <t>Nikos</t>
  </si>
  <si>
    <t>Pulteneye</t>
  </si>
  <si>
    <t>npulteneyeio@pcworld.com#mailto:npulteneyeio@pcworld.com#</t>
  </si>
  <si>
    <t>810-372-6463</t>
  </si>
  <si>
    <t>8041 Lindbergh Road</t>
  </si>
  <si>
    <t>Vonnie</t>
  </si>
  <si>
    <t>Purvey</t>
  </si>
  <si>
    <t>vpurveykv@w3.org#mailto:vpurveykv@w3.org#</t>
  </si>
  <si>
    <t>503-299-6839</t>
  </si>
  <si>
    <t>731 Magdeline Trail</t>
  </si>
  <si>
    <t>Ignacius</t>
  </si>
  <si>
    <t>Belchem</t>
  </si>
  <si>
    <t>ibelchem2@webmd.com#mailto:ibelchem2@webmd.com#</t>
  </si>
  <si>
    <t>937-967-1110</t>
  </si>
  <si>
    <t>7789 Bowman Trail</t>
  </si>
  <si>
    <t>Murray</t>
  </si>
  <si>
    <t>Keys</t>
  </si>
  <si>
    <t>mkeysp4@gizmodo.com#mailto:mkeysp4@gizmodo.com#</t>
  </si>
  <si>
    <t>909-165-9386</t>
  </si>
  <si>
    <t>33 Graedel Parkway</t>
  </si>
  <si>
    <t>San Bernardino</t>
  </si>
  <si>
    <t>Saundra</t>
  </si>
  <si>
    <t>Ambler</t>
  </si>
  <si>
    <t>samblerrf@dagondesign.com#mailto:samblerrf@dagondesign.com#</t>
  </si>
  <si>
    <t>412-676-9574</t>
  </si>
  <si>
    <t>82926 Russell Trail</t>
  </si>
  <si>
    <t>Oaks</t>
  </si>
  <si>
    <t>coaks1g@gravatar.com#mailto:coaks1g@gravatar.com#</t>
  </si>
  <si>
    <t>760-980-3555</t>
  </si>
  <si>
    <t>80955 Comanche Hill</t>
  </si>
  <si>
    <t>Sherry</t>
  </si>
  <si>
    <t>McFarlan</t>
  </si>
  <si>
    <t>smcfarlan7b@chronoengine.com#mailto:smcfarlan7b@chronoengine.com#</t>
  </si>
  <si>
    <t>407-860-1768</t>
  </si>
  <si>
    <t>827 Prairieview Crossing</t>
  </si>
  <si>
    <t>Sim</t>
  </si>
  <si>
    <t>Bowler</t>
  </si>
  <si>
    <t>sbowlerz@diigo.com#mailto:sbowlerz@diigo.com#</t>
  </si>
  <si>
    <t>915-210-9967</t>
  </si>
  <si>
    <t>62 Columbus Court</t>
  </si>
  <si>
    <t>Gavan</t>
  </si>
  <si>
    <t>Mackie</t>
  </si>
  <si>
    <t>gmackie99@clickbank.net#mailto:gmackie99@clickbank.net#</t>
  </si>
  <si>
    <t>661-592-8571</t>
  </si>
  <si>
    <t>96695 Leroy Place</t>
  </si>
  <si>
    <t>Palmdale</t>
  </si>
  <si>
    <t>Hails</t>
  </si>
  <si>
    <t>thails9l@theglobeandmail.com#mailto:thails9l@theglobeandmail.com#</t>
  </si>
  <si>
    <t>314-430-0119</t>
  </si>
  <si>
    <t>506 Haas Drive</t>
  </si>
  <si>
    <t>Lynock</t>
  </si>
  <si>
    <t>tlynock21@wunderground.com#mailto:tlynock21@wunderground.com#</t>
  </si>
  <si>
    <t>916-277-7331</t>
  </si>
  <si>
    <t>34657 Hintze Parkway</t>
  </si>
  <si>
    <t>Abel</t>
  </si>
  <si>
    <t>Strike</t>
  </si>
  <si>
    <t>astrikei9@opensource.org#mailto:astrikei9@opensource.org#</t>
  </si>
  <si>
    <t>267-168-6705</t>
  </si>
  <si>
    <t>86 Farwell Junction</t>
  </si>
  <si>
    <t>Persis</t>
  </si>
  <si>
    <t>Christer</t>
  </si>
  <si>
    <t>pchristerhx@businesswire.com#mailto:pchristerhx@businesswire.com#</t>
  </si>
  <si>
    <t>325-341-0824</t>
  </si>
  <si>
    <t>15687 Del Sol Court</t>
  </si>
  <si>
    <t>Kaycee</t>
  </si>
  <si>
    <t>Marshfield</t>
  </si>
  <si>
    <t>kmarshfieldcs@jiathis.com#mailto:kmarshfieldcs@jiathis.com#</t>
  </si>
  <si>
    <t>563-329-5171</t>
  </si>
  <si>
    <t>6048 Crescent Oaks Avenue</t>
  </si>
  <si>
    <t>Zonnya</t>
  </si>
  <si>
    <t>Machon</t>
  </si>
  <si>
    <t>zmachoncf@rediff.com#mailto:zmachoncf@rediff.com#</t>
  </si>
  <si>
    <t>501-347-8560</t>
  </si>
  <si>
    <t>3475 Sycamore Street</t>
  </si>
  <si>
    <t>Ursula</t>
  </si>
  <si>
    <t>Logsdale</t>
  </si>
  <si>
    <t>ulogsdale5w@joomla.org#mailto:ulogsdale5w@joomla.org#</t>
  </si>
  <si>
    <t>901-596-9405</t>
  </si>
  <si>
    <t>11 Shopko Alley</t>
  </si>
  <si>
    <t>Polini</t>
  </si>
  <si>
    <t>gpolinidr@howstuffworks.com#mailto:gpolinidr@howstuffworks.com#</t>
  </si>
  <si>
    <t>972-141-8548</t>
  </si>
  <si>
    <t>8562 Waxwing Alley</t>
  </si>
  <si>
    <t>Bealle</t>
  </si>
  <si>
    <t>Ferrolli</t>
  </si>
  <si>
    <t>bferrolli8c@cbsnews.com#mailto:bferrolli8c@cbsnews.com#</t>
  </si>
  <si>
    <t>843-111-2279</t>
  </si>
  <si>
    <t>1704 Cascade Terrace</t>
  </si>
  <si>
    <t>Marena</t>
  </si>
  <si>
    <t>Plewman</t>
  </si>
  <si>
    <t>mplewmano7@woothemes.com#mailto:mplewmano7@woothemes.com#</t>
  </si>
  <si>
    <t>518-317-1240</t>
  </si>
  <si>
    <t>271 Buhler Alley</t>
  </si>
  <si>
    <t>Gilbey</t>
  </si>
  <si>
    <t>rgilbeyat@clickbank.net#mailto:rgilbeyat@clickbank.net#</t>
  </si>
  <si>
    <t>434-150-9295</t>
  </si>
  <si>
    <t>598 Kipling Trail</t>
  </si>
  <si>
    <t>Manassas</t>
  </si>
  <si>
    <t>Agronski</t>
  </si>
  <si>
    <t>dagronskiq9@surveymonkey.com#mailto:dagronskiq9@surveymonkey.com#</t>
  </si>
  <si>
    <t>727-713-5831</t>
  </si>
  <si>
    <t>79520 Mcbride Lane</t>
  </si>
  <si>
    <t>Sabra</t>
  </si>
  <si>
    <t>Battell</t>
  </si>
  <si>
    <t>sbattellj4@soundcloud.com#mailto:sbattellj4@soundcloud.com#</t>
  </si>
  <si>
    <t>210-304-4439</t>
  </si>
  <si>
    <t>8522 Mcbride Circle</t>
  </si>
  <si>
    <t>Byran</t>
  </si>
  <si>
    <t>Bowering</t>
  </si>
  <si>
    <t>bbowering7w@buzzfeed.com#mailto:bbowering7w@buzzfeed.com#</t>
  </si>
  <si>
    <t>718-320-9968</t>
  </si>
  <si>
    <t>2296 Hazelcrest Point</t>
  </si>
  <si>
    <t>Gabi</t>
  </si>
  <si>
    <t>Haet</t>
  </si>
  <si>
    <t>ghaethj@npr.org#mailto:ghaethj@npr.org#</t>
  </si>
  <si>
    <t>425-603-2806</t>
  </si>
  <si>
    <t>28 Chinook Crossing</t>
  </si>
  <si>
    <t>Veradis</t>
  </si>
  <si>
    <t>Coste</t>
  </si>
  <si>
    <t>vcosteb2@umn.edu#mailto:vcosteb2@umn.edu#</t>
  </si>
  <si>
    <t>616-735-0517</t>
  </si>
  <si>
    <t>97 Elmside Crossing</t>
  </si>
  <si>
    <t>Grand Rapids</t>
  </si>
  <si>
    <t>Livvy</t>
  </si>
  <si>
    <t>Arthey</t>
  </si>
  <si>
    <t>lartheyd6@cnbc.com#mailto:lartheyd6@cnbc.com#</t>
  </si>
  <si>
    <t>502-493-7347</t>
  </si>
  <si>
    <t>63 5th Street</t>
  </si>
  <si>
    <t>Vernice</t>
  </si>
  <si>
    <t>Elvidge</t>
  </si>
  <si>
    <t>velvidgeid@thetimes.co.uk#mailto:velvidgeid@thetimes.co.uk#</t>
  </si>
  <si>
    <t>713-385-2780</t>
  </si>
  <si>
    <t>755 Kedzie Alley</t>
  </si>
  <si>
    <t>Nancie</t>
  </si>
  <si>
    <t>Motherwell</t>
  </si>
  <si>
    <t>nmotherwello3@istockphoto.com#mailto:nmotherwello3@istockphoto.com#</t>
  </si>
  <si>
    <t>770-130-2276</t>
  </si>
  <si>
    <t>73 Reinke Junction</t>
  </si>
  <si>
    <t>Cecil</t>
  </si>
  <si>
    <t>Ives</t>
  </si>
  <si>
    <t>civeslf@sina.com.cn#mailto:civeslf@sina.com.cn#</t>
  </si>
  <si>
    <t>505-803-6133</t>
  </si>
  <si>
    <t>967 Rigney Parkway</t>
  </si>
  <si>
    <t>Nolana</t>
  </si>
  <si>
    <t>Duplain</t>
  </si>
  <si>
    <t>nduplain50@stanford.edu#mailto:nduplain50@stanford.edu#</t>
  </si>
  <si>
    <t>361-632-9931</t>
  </si>
  <si>
    <t>26 Service Avenue</t>
  </si>
  <si>
    <t>Thurstan</t>
  </si>
  <si>
    <t>Pulfer</t>
  </si>
  <si>
    <t>tpulferql@wsj.com#mailto:tpulferql@wsj.com#</t>
  </si>
  <si>
    <t>504-228-6063</t>
  </si>
  <si>
    <t>6953 Comanche Hill</t>
  </si>
  <si>
    <t>Donnell</t>
  </si>
  <si>
    <t>Standen</t>
  </si>
  <si>
    <t>dstanden3u@zdnet.com#mailto:dstanden3u@zdnet.com#</t>
  </si>
  <si>
    <t>540-174-2152</t>
  </si>
  <si>
    <t>24555 Northland Avenue</t>
  </si>
  <si>
    <t>Georgena</t>
  </si>
  <si>
    <t>Brettle</t>
  </si>
  <si>
    <t>gbrettlehs@sciencedaily.com#mailto:gbrettlehs@sciencedaily.com#</t>
  </si>
  <si>
    <t>202-692-5203</t>
  </si>
  <si>
    <t>41 Glacier Hill Alley</t>
  </si>
  <si>
    <t>Hetty</t>
  </si>
  <si>
    <t>Insworth</t>
  </si>
  <si>
    <t>hinsworthi8@miibeian.gov.cn#mailto:hinsworthi8@miibeian.gov.cn#</t>
  </si>
  <si>
    <t>404-251-0776</t>
  </si>
  <si>
    <t>2910 Manitowish Parkway</t>
  </si>
  <si>
    <t>Zorah</t>
  </si>
  <si>
    <t>Sarrell</t>
  </si>
  <si>
    <t>zsarrell9r@jugem.jp#mailto:zsarrell9r@jugem.jp#</t>
  </si>
  <si>
    <t>704-658-9753</t>
  </si>
  <si>
    <t>148 Homewood Place</t>
  </si>
  <si>
    <t>Rayner</t>
  </si>
  <si>
    <t>Echalier</t>
  </si>
  <si>
    <t>rechalier4o@hexun.com#mailto:rechalier4o@hexun.com#</t>
  </si>
  <si>
    <t>213-264-3748</t>
  </si>
  <si>
    <t>8213 Towne Point</t>
  </si>
  <si>
    <t>Nevil</t>
  </si>
  <si>
    <t>Webberley</t>
  </si>
  <si>
    <t>nwebberley8w@studiopress.com#mailto:nwebberley8w@studiopress.com#</t>
  </si>
  <si>
    <t>202-740-6665</t>
  </si>
  <si>
    <t>573 6th Road</t>
  </si>
  <si>
    <t>Bald</t>
  </si>
  <si>
    <t>Pettisall</t>
  </si>
  <si>
    <t>bpettisallnx@usatoday.com#mailto:bpettisallnx@usatoday.com#</t>
  </si>
  <si>
    <t>210-261-3080</t>
  </si>
  <si>
    <t>2779 Marcy Drive</t>
  </si>
  <si>
    <t>Orelia</t>
  </si>
  <si>
    <t>Diter</t>
  </si>
  <si>
    <t>oditernu@shutterfly.com#mailto:oditernu@shutterfly.com#</t>
  </si>
  <si>
    <t>850-433-6173</t>
  </si>
  <si>
    <t>48 Farwell Crossing</t>
  </si>
  <si>
    <t>Henlon</t>
  </si>
  <si>
    <t>dhenlonc2@blogs.com#mailto:dhenlonc2@blogs.com#</t>
  </si>
  <si>
    <t>303-394-5294</t>
  </si>
  <si>
    <t>92 Eastlawn Lane</t>
  </si>
  <si>
    <t>Hyatt</t>
  </si>
  <si>
    <t>Darwent</t>
  </si>
  <si>
    <t>hdarwentx@csmonitor.com#mailto:hdarwentx@csmonitor.com#</t>
  </si>
  <si>
    <t>571-368-9211</t>
  </si>
  <si>
    <t>26542 Chinook Point</t>
  </si>
  <si>
    <t>Carmelia</t>
  </si>
  <si>
    <t>Rohfsen</t>
  </si>
  <si>
    <t>crohfsenoz@umn.edu#mailto:crohfsenoz@umn.edu#</t>
  </si>
  <si>
    <t>863-782-8158</t>
  </si>
  <si>
    <t>6628 Havey Court</t>
  </si>
  <si>
    <t>Catlaina</t>
  </si>
  <si>
    <t>Renon</t>
  </si>
  <si>
    <t>crenonny@webeden.co.uk#mailto:crenonny@webeden.co.uk#</t>
  </si>
  <si>
    <t>786-940-9822</t>
  </si>
  <si>
    <t>90 Tony Plaza</t>
  </si>
  <si>
    <t>Winnie</t>
  </si>
  <si>
    <t>Mizzen</t>
  </si>
  <si>
    <t>wmizzenjm@go.com#mailto:wmizzenjm@go.com#</t>
  </si>
  <si>
    <t>330-514-1664</t>
  </si>
  <si>
    <t>60 Morningstar Lane</t>
  </si>
  <si>
    <t>Youngstown</t>
  </si>
  <si>
    <t>Siffre</t>
  </si>
  <si>
    <t>Hellcat</t>
  </si>
  <si>
    <t>shellcatj9@economist.com#mailto:shellcatj9@economist.com#</t>
  </si>
  <si>
    <t>559-122-7163</t>
  </si>
  <si>
    <t>5667 Troy Way</t>
  </si>
  <si>
    <t>Trixie</t>
  </si>
  <si>
    <t>Janisson</t>
  </si>
  <si>
    <t>tjanissondo@oakley.com#mailto:tjanissondo@oakley.com#</t>
  </si>
  <si>
    <t>205-726-0380</t>
  </si>
  <si>
    <t>97072 Fairfield Way</t>
  </si>
  <si>
    <t>Merci</t>
  </si>
  <si>
    <t>Anning</t>
  </si>
  <si>
    <t>manningh7@nifty.com#mailto:manningh7@nifty.com#</t>
  </si>
  <si>
    <t>302-243-6591</t>
  </si>
  <si>
    <t>53420 Basil Point</t>
  </si>
  <si>
    <t>Isahella</t>
  </si>
  <si>
    <t>Bastock</t>
  </si>
  <si>
    <t>ibastock3e@noaa.gov#mailto:ibastock3e@noaa.gov#</t>
  </si>
  <si>
    <t>571-641-1420</t>
  </si>
  <si>
    <t>88403 Prairie Rose Parkway</t>
  </si>
  <si>
    <t>Armin</t>
  </si>
  <si>
    <t>Measen</t>
  </si>
  <si>
    <t>ameasenbt@hubpages.com#mailto:ameasenbt@hubpages.com#</t>
  </si>
  <si>
    <t>862-394-4120</t>
  </si>
  <si>
    <t>934 Shasta Terrace</t>
  </si>
  <si>
    <t>Tannie</t>
  </si>
  <si>
    <t>Warlock</t>
  </si>
  <si>
    <t>twarlock1x@geocities.com#mailto:twarlock1x@geocities.com#</t>
  </si>
  <si>
    <t>330-458-1327</t>
  </si>
  <si>
    <t>525 Little Fleur Terrace</t>
  </si>
  <si>
    <t>Isabel</t>
  </si>
  <si>
    <t>Soro</t>
  </si>
  <si>
    <t>isorohr@symantec.com#mailto:isorohr@symantec.com#</t>
  </si>
  <si>
    <t>605-138-8756</t>
  </si>
  <si>
    <t>885 Ruskin Drive</t>
  </si>
  <si>
    <t>Jerrold</t>
  </si>
  <si>
    <t>Hector</t>
  </si>
  <si>
    <t>jhectores@geocities.com#mailto:jhectores@geocities.com#</t>
  </si>
  <si>
    <t>559-989-8821</t>
  </si>
  <si>
    <t>63002 Burrows Drive</t>
  </si>
  <si>
    <t>Cristen</t>
  </si>
  <si>
    <t>Elles</t>
  </si>
  <si>
    <t>cellesgw@barnesandnoble.com#mailto:cellesgw@barnesandnoble.com#</t>
  </si>
  <si>
    <t>619-232-1557</t>
  </si>
  <si>
    <t>2714 Walton Park</t>
  </si>
  <si>
    <t>Yves</t>
  </si>
  <si>
    <t>Althrop</t>
  </si>
  <si>
    <t>yalthrop8n@google.co.jp#mailto:yalthrop8n@google.co.jp#</t>
  </si>
  <si>
    <t>414-400-1265</t>
  </si>
  <si>
    <t>999 Mariners Cove Pass</t>
  </si>
  <si>
    <t>Munmro</t>
  </si>
  <si>
    <t>Betke</t>
  </si>
  <si>
    <t>mbetkepi@goo.gl#mailto:mbetkepi@goo.gl#</t>
  </si>
  <si>
    <t>469-545-7623</t>
  </si>
  <si>
    <t>5380 Heath Hill</t>
  </si>
  <si>
    <t>Tuxwell</t>
  </si>
  <si>
    <t>rtuxwellip@squidoo.com#mailto:rtuxwellip@squidoo.com#</t>
  </si>
  <si>
    <t>773-497-7298</t>
  </si>
  <si>
    <t>529 Elgar Place</t>
  </si>
  <si>
    <t>Zora</t>
  </si>
  <si>
    <t>Rossetti</t>
  </si>
  <si>
    <t>zrossettii7@wordpress.org#mailto:zrossettii7@wordpress.org#</t>
  </si>
  <si>
    <t>202-832-5341</t>
  </si>
  <si>
    <t>83 Maywood Point</t>
  </si>
  <si>
    <t>Alford</t>
  </si>
  <si>
    <t>Roddy</t>
  </si>
  <si>
    <t>aroddy41@dmoz.org#mailto:aroddy41@dmoz.org#</t>
  </si>
  <si>
    <t>616-592-3514</t>
  </si>
  <si>
    <t>62246 Norway Maple Terrace</t>
  </si>
  <si>
    <t>Dennet</t>
  </si>
  <si>
    <t>Burniston</t>
  </si>
  <si>
    <t>dburnistondv@nymag.com#mailto:dburnistondv@nymag.com#</t>
  </si>
  <si>
    <t>812-309-5534</t>
  </si>
  <si>
    <t>27 Hoepker Parkway</t>
  </si>
  <si>
    <t>Magdalena</t>
  </si>
  <si>
    <t>Nurdin</t>
  </si>
  <si>
    <t>mnurdinku@nydailynews.com#mailto:mnurdinku@nydailynews.com#</t>
  </si>
  <si>
    <t>540-589-9892</t>
  </si>
  <si>
    <t>7324 Merry Way</t>
  </si>
  <si>
    <t>Lonnie</t>
  </si>
  <si>
    <t>Shera</t>
  </si>
  <si>
    <t>lshera4f@opera.com#mailto:lshera4f@opera.com#</t>
  </si>
  <si>
    <t>865-940-6634</t>
  </si>
  <si>
    <t>1678 Chive Junction</t>
  </si>
  <si>
    <t>Janek</t>
  </si>
  <si>
    <t>Yerborn</t>
  </si>
  <si>
    <t>jyerbornfe@tumblr.com#mailto:jyerbornfe@tumblr.com#</t>
  </si>
  <si>
    <t>718-415-8610</t>
  </si>
  <si>
    <t>80898 Merry Alley</t>
  </si>
  <si>
    <t>Sharyl</t>
  </si>
  <si>
    <t>Brando</t>
  </si>
  <si>
    <t>sbrando88@cpanel.net#mailto:sbrando88@cpanel.net#</t>
  </si>
  <si>
    <t>619-235-3930</t>
  </si>
  <si>
    <t>9007 Myrtle Center</t>
  </si>
  <si>
    <t>Instrell</t>
  </si>
  <si>
    <t>sinstrell7v@newyorker.com#mailto:sinstrell7v@newyorker.com#</t>
  </si>
  <si>
    <t>203-189-8203</t>
  </si>
  <si>
    <t>6239 Russell Crossing</t>
  </si>
  <si>
    <t>Norwalk</t>
  </si>
  <si>
    <t>Cherey</t>
  </si>
  <si>
    <t>Davydochkin</t>
  </si>
  <si>
    <t>cdavydochkini3@google.com.hk#mailto:cdavydochkini3@google.com.hk#</t>
  </si>
  <si>
    <t>202-695-1827</t>
  </si>
  <si>
    <t>98840 Huxley Drive</t>
  </si>
  <si>
    <t>Brinna</t>
  </si>
  <si>
    <t>Abramovitz</t>
  </si>
  <si>
    <t>babramovitzep@about.com#mailto:babramovitzep@about.com#</t>
  </si>
  <si>
    <t>605-977-4274</t>
  </si>
  <si>
    <t>732 Killdeer Way</t>
  </si>
  <si>
    <t>Shelley</t>
  </si>
  <si>
    <t>Shee</t>
  </si>
  <si>
    <t>ssheerj@photobucket.com#mailto:ssheerj@photobucket.com#</t>
  </si>
  <si>
    <t>813-952-9241</t>
  </si>
  <si>
    <t>7750 Ramsey Plaza</t>
  </si>
  <si>
    <t>Newton</t>
  </si>
  <si>
    <t>Iglesia</t>
  </si>
  <si>
    <t>niglesia2s@stumbleupon.com#mailto:niglesia2s@stumbleupon.com#</t>
  </si>
  <si>
    <t>520-127-0154</t>
  </si>
  <si>
    <t>39253 Killdeer Street</t>
  </si>
  <si>
    <t>Prescott</t>
  </si>
  <si>
    <t>Davy</t>
  </si>
  <si>
    <t>Dunsmore</t>
  </si>
  <si>
    <t>ddunsmorehu@deliciousdays.com#mailto:ddunsmorehu@deliciousdays.com#</t>
  </si>
  <si>
    <t>865-498-2284</t>
  </si>
  <si>
    <t>585 Forster Lane</t>
  </si>
  <si>
    <t>Haroun</t>
  </si>
  <si>
    <t>Donaldson</t>
  </si>
  <si>
    <t>hdonaldsonnr@myspace.com#mailto:hdonaldsonnr@myspace.com#</t>
  </si>
  <si>
    <t>217-308-8278</t>
  </si>
  <si>
    <t>728 Village Crossing</t>
  </si>
  <si>
    <t>Ferd</t>
  </si>
  <si>
    <t>Sline</t>
  </si>
  <si>
    <t>fsline8d@marketwatch.com#mailto:fsline8d@marketwatch.com#</t>
  </si>
  <si>
    <t>404-506-4050</t>
  </si>
  <si>
    <t>946 Bunker Hill Lane</t>
  </si>
  <si>
    <t>Davie</t>
  </si>
  <si>
    <t>Ewbanks</t>
  </si>
  <si>
    <t>dewbanksf0@google.es#mailto:dewbanksf0@google.es#</t>
  </si>
  <si>
    <t>570-716-5553</t>
  </si>
  <si>
    <t>21 North Place</t>
  </si>
  <si>
    <t>Scranton</t>
  </si>
  <si>
    <t>Kristen</t>
  </si>
  <si>
    <t>Bolingbroke</t>
  </si>
  <si>
    <t>kbolingbrokeq1@posterous.com#mailto:kbolingbrokeq1@posterous.com#</t>
  </si>
  <si>
    <t>413-433-7289</t>
  </si>
  <si>
    <t>78 Thackeray Trail</t>
  </si>
  <si>
    <t>Jerry</t>
  </si>
  <si>
    <t>Nizet</t>
  </si>
  <si>
    <t>jnizet22@multiply.com#mailto:jnizet22@multiply.com#</t>
  </si>
  <si>
    <t>734-654-0229</t>
  </si>
  <si>
    <t>1730 Acker Hill</t>
  </si>
  <si>
    <t>Dearborn</t>
  </si>
  <si>
    <t>Wandie</t>
  </si>
  <si>
    <t>Lyness</t>
  </si>
  <si>
    <t>wlyness2x@twitpic.com#mailto:wlyness2x@twitpic.com#</t>
  </si>
  <si>
    <t>619-445-3052</t>
  </si>
  <si>
    <t>7228 Colorado Road</t>
  </si>
  <si>
    <t>De Matteis</t>
  </si>
  <si>
    <t>kdejf@trellian.com#mailto:kdejf@trellian.com#</t>
  </si>
  <si>
    <t>513-699-7458</t>
  </si>
  <si>
    <t>97 Spohn Street</t>
  </si>
  <si>
    <t>Edwina</t>
  </si>
  <si>
    <t>Byrd</t>
  </si>
  <si>
    <t>ebyrdcf@twitter.com#mailto:ebyrdcf@twitter.com#</t>
  </si>
  <si>
    <t>405-677-9612</t>
  </si>
  <si>
    <t>65797 Sullivan Junction</t>
  </si>
  <si>
    <t>Julieta</t>
  </si>
  <si>
    <t>jrobbertov@people.com.cn#mailto:jrobbertov@people.com.cn#</t>
  </si>
  <si>
    <t>812-348-7904</t>
  </si>
  <si>
    <t>26 Eagan Parkway</t>
  </si>
  <si>
    <t>Petheridge</t>
  </si>
  <si>
    <t>bpetheridged7@aboutads.info#mailto:bpetheridged7@aboutads.info#</t>
  </si>
  <si>
    <t>810-131-7217</t>
  </si>
  <si>
    <t>662 Rieder Center</t>
  </si>
  <si>
    <t>Warren</t>
  </si>
  <si>
    <t>Saloma</t>
  </si>
  <si>
    <t>Hannaford</t>
  </si>
  <si>
    <t>shannafordmz@sciencedirect.com#mailto:shannafordmz@sciencedirect.com#</t>
  </si>
  <si>
    <t>260-682-0549</t>
  </si>
  <si>
    <t>474 Texas Lane</t>
  </si>
  <si>
    <t>Cliff</t>
  </si>
  <si>
    <t>Stanion</t>
  </si>
  <si>
    <t>cstanionpm@photobucket.com#mailto:cstanionpm@photobucket.com#</t>
  </si>
  <si>
    <t>757-374-4846</t>
  </si>
  <si>
    <t>21819 Caliangt Circle</t>
  </si>
  <si>
    <t>Hampton</t>
  </si>
  <si>
    <t>Magdalen</t>
  </si>
  <si>
    <t>Downing</t>
  </si>
  <si>
    <t>mdowningi@creativecommons.org#mailto:mdowningi@creativecommons.org#</t>
  </si>
  <si>
    <t>602-272-4053</t>
  </si>
  <si>
    <t>287 Brown Plaza</t>
  </si>
  <si>
    <t>Lorena</t>
  </si>
  <si>
    <t>Dibb</t>
  </si>
  <si>
    <t>ldibb9h@huffingtonpost.com#mailto:ldibb9h@huffingtonpost.com#</t>
  </si>
  <si>
    <t>860-392-1809</t>
  </si>
  <si>
    <t>20024 Stephen Trail</t>
  </si>
  <si>
    <t>Bekki</t>
  </si>
  <si>
    <t>Mayhew</t>
  </si>
  <si>
    <t>bmayhew81@people.com.cn#mailto:bmayhew81@people.com.cn#</t>
  </si>
  <si>
    <t>571-976-5117</t>
  </si>
  <si>
    <t>887 Sheridan Plaza</t>
  </si>
  <si>
    <t>Jackie</t>
  </si>
  <si>
    <t>Johnes</t>
  </si>
  <si>
    <t>jjohnesgq@ca.gov#mailto:jjohnesgq@ca.gov#</t>
  </si>
  <si>
    <t>941-491-1065</t>
  </si>
  <si>
    <t>19 Sunnyside Trail</t>
  </si>
  <si>
    <t>North Port</t>
  </si>
  <si>
    <t>Yevette</t>
  </si>
  <si>
    <t>Harris</t>
  </si>
  <si>
    <t>yharrisck@google.co.jp#mailto:yharrisck@google.co.jp#</t>
  </si>
  <si>
    <t>502-903-9670</t>
  </si>
  <si>
    <t>653 Superior Crossing</t>
  </si>
  <si>
    <t>Ely</t>
  </si>
  <si>
    <t>Hightown</t>
  </si>
  <si>
    <t>ehightown7@free.fr#mailto:ehightown7@free.fr#</t>
  </si>
  <si>
    <t>312-610-0644</t>
  </si>
  <si>
    <t>28539 Marquette Circle</t>
  </si>
  <si>
    <t>Betteanne</t>
  </si>
  <si>
    <t>Tullis</t>
  </si>
  <si>
    <t>btullisjs@digg.com#mailto:btullisjs@digg.com#</t>
  </si>
  <si>
    <t>713-371-6630</t>
  </si>
  <si>
    <t>284 Moose Park</t>
  </si>
  <si>
    <t>Cyndia</t>
  </si>
  <si>
    <t>Tupling</t>
  </si>
  <si>
    <t>ctuplingcx@cornell.edu#mailto:ctuplingcx@cornell.edu#</t>
  </si>
  <si>
    <t>651-757-4921</t>
  </si>
  <si>
    <t>893 Grover Lane</t>
  </si>
  <si>
    <t>Amerigo</t>
  </si>
  <si>
    <t>Reck</t>
  </si>
  <si>
    <t>areckkc@blogspot.com#mailto:areckkc@blogspot.com#</t>
  </si>
  <si>
    <t>619-758-5441</t>
  </si>
  <si>
    <t>583 Glendale Hill</t>
  </si>
  <si>
    <t>Cordy</t>
  </si>
  <si>
    <t>Corder</t>
  </si>
  <si>
    <t>ccorderkv@bluehost.com#mailto:ccorderkv@bluehost.com#</t>
  </si>
  <si>
    <t>248-645-5795</t>
  </si>
  <si>
    <t>83 Thierer Center</t>
  </si>
  <si>
    <t>Farmington</t>
  </si>
  <si>
    <t>Jack</t>
  </si>
  <si>
    <t>Dobby</t>
  </si>
  <si>
    <t>jdobby73@ocn.ne.jp#mailto:jdobby73@ocn.ne.jp#</t>
  </si>
  <si>
    <t>916-728-6425</t>
  </si>
  <si>
    <t>8167 Spenser Trail</t>
  </si>
  <si>
    <t>Diana</t>
  </si>
  <si>
    <t>Sollett</t>
  </si>
  <si>
    <t>dsollettq0@1und1.de#mailto:dsollettq0@1und1.de#</t>
  </si>
  <si>
    <t>804-166-1438</t>
  </si>
  <si>
    <t>47833 Dennis Lane</t>
  </si>
  <si>
    <t>Lily</t>
  </si>
  <si>
    <t>Holbury</t>
  </si>
  <si>
    <t>lholburybk@furl.net#mailto:lholburybk@furl.net#</t>
  </si>
  <si>
    <t>704-499-3352</t>
  </si>
  <si>
    <t>23601 Artisan Trail</t>
  </si>
  <si>
    <t>Priestnall</t>
  </si>
  <si>
    <t>cpriestnalli5@japanpost.jp#mailto:cpriestnalli5@japanpost.jp#</t>
  </si>
  <si>
    <t>817-517-8710</t>
  </si>
  <si>
    <t>5628 Leroy Avenue</t>
  </si>
  <si>
    <t>Denton</t>
  </si>
  <si>
    <t>Leif</t>
  </si>
  <si>
    <t>Bleakley</t>
  </si>
  <si>
    <t>lbleakley86@w3.org#mailto:lbleakley86@w3.org#</t>
  </si>
  <si>
    <t>314-621-3413</t>
  </si>
  <si>
    <t>68562 Eastwood Pass</t>
  </si>
  <si>
    <t>Karolina</t>
  </si>
  <si>
    <t>Pieter</t>
  </si>
  <si>
    <t>kpieterg1@hibu.com#mailto:kpieterg1@hibu.com#</t>
  </si>
  <si>
    <t>952-742-4963</t>
  </si>
  <si>
    <t>46 Lakewood Court</t>
  </si>
  <si>
    <t>Darsie</t>
  </si>
  <si>
    <t>Whitland</t>
  </si>
  <si>
    <t>dwhitlandrr@w3.org#mailto:dwhitlandrr@w3.org#</t>
  </si>
  <si>
    <t>702-341-0695</t>
  </si>
  <si>
    <t>699 Larry Terrace</t>
  </si>
  <si>
    <t>Quincy</t>
  </si>
  <si>
    <t>Gors</t>
  </si>
  <si>
    <t>qgorsc3@wikipedia.org#mailto:qgorsc3@wikipedia.org#</t>
  </si>
  <si>
    <t>302-330-6339</t>
  </si>
  <si>
    <t>81035 Coolidge Way</t>
  </si>
  <si>
    <t>Normie</t>
  </si>
  <si>
    <t>Shaw</t>
  </si>
  <si>
    <t>nshaw9u@craigslist.org#mailto:nshaw9u@craigslist.org#</t>
  </si>
  <si>
    <t>571-477-6696</t>
  </si>
  <si>
    <t>240 Old Gate Alley</t>
  </si>
  <si>
    <t>Ilise</t>
  </si>
  <si>
    <t>Wasiela</t>
  </si>
  <si>
    <t>iwasielaal@amazon.co.jp#mailto:iwasielaal@amazon.co.jp#</t>
  </si>
  <si>
    <t>281-559-5135</t>
  </si>
  <si>
    <t>8596 Dorton Court</t>
  </si>
  <si>
    <t>Wren</t>
  </si>
  <si>
    <t>Rowlstone</t>
  </si>
  <si>
    <t>wrowlstone4z@google.nl#mailto:wrowlstone4z@google.nl#</t>
  </si>
  <si>
    <t>914-962-6876</t>
  </si>
  <si>
    <t>335 Scott Point</t>
  </si>
  <si>
    <t>White Plains</t>
  </si>
  <si>
    <t>Brit</t>
  </si>
  <si>
    <t>McConigal</t>
  </si>
  <si>
    <t>bmcconigalrm@si.edu#mailto:bmcconigalrm@si.edu#</t>
  </si>
  <si>
    <t>309-437-0344</t>
  </si>
  <si>
    <t>2243 Jenna Center</t>
  </si>
  <si>
    <t>Mattie</t>
  </si>
  <si>
    <t>Janicki</t>
  </si>
  <si>
    <t>mjanicki6y@amazon.co.uk#mailto:mjanicki6y@amazon.co.uk#</t>
  </si>
  <si>
    <t>806-469-2022</t>
  </si>
  <si>
    <t>235 Rusk Alley</t>
  </si>
  <si>
    <t>Conrade</t>
  </si>
  <si>
    <t>Allder</t>
  </si>
  <si>
    <t>callderhy@oaic.gov.au#mailto:callderhy@oaic.gov.au#</t>
  </si>
  <si>
    <t>217-137-2011</t>
  </si>
  <si>
    <t>48471 Shoshone Road</t>
  </si>
  <si>
    <t>Swen</t>
  </si>
  <si>
    <t>Godsell</t>
  </si>
  <si>
    <t>sgodsell65@aol.com#mailto:sgodsell65@aol.com#</t>
  </si>
  <si>
    <t>704-375-4110</t>
  </si>
  <si>
    <t>70676 Huxley Crossing</t>
  </si>
  <si>
    <t>Allyn</t>
  </si>
  <si>
    <t>Krollmann</t>
  </si>
  <si>
    <t>akrollmannnc@google.ru#mailto:akrollmannnc@google.ru#</t>
  </si>
  <si>
    <t>978-589-2239</t>
  </si>
  <si>
    <t>76 Tony Trail</t>
  </si>
  <si>
    <t>Roselin</t>
  </si>
  <si>
    <t>Coupland</t>
  </si>
  <si>
    <t>rcouplandgz@google.com.br#mailto:rcouplandgz@google.com.br#</t>
  </si>
  <si>
    <t>830-258-1420</t>
  </si>
  <si>
    <t>8477 Swallow Alley</t>
  </si>
  <si>
    <t>Amy</t>
  </si>
  <si>
    <t>Kelwaybamber</t>
  </si>
  <si>
    <t>akelwaybamber47@pinterest.com#mailto:akelwaybamber47@pinterest.com#</t>
  </si>
  <si>
    <t>561-315-0102</t>
  </si>
  <si>
    <t>2928 Acker Road</t>
  </si>
  <si>
    <t>Bathsheba</t>
  </si>
  <si>
    <t>Toothill</t>
  </si>
  <si>
    <t>btoothillfo@ezinearticles.com#mailto:btoothillfo@ezinearticles.com#</t>
  </si>
  <si>
    <t>713-180-0646</t>
  </si>
  <si>
    <t>132 Mcbride Terrace</t>
  </si>
  <si>
    <t>Dory</t>
  </si>
  <si>
    <t>Drysdale</t>
  </si>
  <si>
    <t>ddrysdalej8@ucoz.com#mailto:ddrysdalej8@ucoz.com#</t>
  </si>
  <si>
    <t>864-902-9805</t>
  </si>
  <si>
    <t>64 Randy Place</t>
  </si>
  <si>
    <t>Netta</t>
  </si>
  <si>
    <t>Prowse</t>
  </si>
  <si>
    <t>nprowseps@nationalgeographic.com#mailto:nprowseps@nationalgeographic.com#</t>
  </si>
  <si>
    <t>501-163-7051</t>
  </si>
  <si>
    <t>3907 Mayer Drive</t>
  </si>
  <si>
    <t>Glenine</t>
  </si>
  <si>
    <t>Bruniges</t>
  </si>
  <si>
    <t>gbrunigesq5@soup.io#mailto:gbrunigesq5@soup.io#</t>
  </si>
  <si>
    <t>336-666-5534</t>
  </si>
  <si>
    <t>762 Dixon Drive</t>
  </si>
  <si>
    <t>Karon</t>
  </si>
  <si>
    <t>Lemasney</t>
  </si>
  <si>
    <t>klemasneyga@cpanel.net#mailto:klemasneyga@cpanel.net#</t>
  </si>
  <si>
    <t>304-256-4480</t>
  </si>
  <si>
    <t>770 Bultman Alley</t>
  </si>
  <si>
    <t>Duky</t>
  </si>
  <si>
    <t>Theodoris</t>
  </si>
  <si>
    <t>dtheodoris2s@drupal.org#mailto:dtheodoris2s@drupal.org#</t>
  </si>
  <si>
    <t>518-417-5694</t>
  </si>
  <si>
    <t>746 Kings Trail</t>
  </si>
  <si>
    <t>Danyette</t>
  </si>
  <si>
    <t>Piatek</t>
  </si>
  <si>
    <t>dpiatek2j@printfriendly.com#mailto:dpiatek2j@printfriendly.com#</t>
  </si>
  <si>
    <t>585-504-4833</t>
  </si>
  <si>
    <t>2512 Macpherson Drive</t>
  </si>
  <si>
    <t>Kirsti</t>
  </si>
  <si>
    <t>Clericoates</t>
  </si>
  <si>
    <t>kclericoatesko@engadget.com#mailto:kclericoatesko@engadget.com#</t>
  </si>
  <si>
    <t>330-745-7299</t>
  </si>
  <si>
    <t>43690 Continental Center</t>
  </si>
  <si>
    <t>Nancy</t>
  </si>
  <si>
    <t>Le Conte</t>
  </si>
  <si>
    <t>nle6u@nbcnews.com#mailto:nle6u@nbcnews.com#</t>
  </si>
  <si>
    <t>316-233-4888</t>
  </si>
  <si>
    <t>41286 Dexter Street</t>
  </si>
  <si>
    <t>Dido</t>
  </si>
  <si>
    <t>Thomazet</t>
  </si>
  <si>
    <t>dthomazetc2@merriam-webster.com#mailto:dthomazetc2@merriam-webster.com#</t>
  </si>
  <si>
    <t>770-251-7441</t>
  </si>
  <si>
    <t>3723 Morrow Place</t>
  </si>
  <si>
    <t>Randal</t>
  </si>
  <si>
    <t>Slocomb</t>
  </si>
  <si>
    <t>rslocombbh@wunderground.com#mailto:rslocombbh@wunderground.com#</t>
  </si>
  <si>
    <t>920-775-1029</t>
  </si>
  <si>
    <t>167 Raven Avenue</t>
  </si>
  <si>
    <t>Starlene</t>
  </si>
  <si>
    <t>Klausen</t>
  </si>
  <si>
    <t>sklausenr8@github.com#mailto:sklausenr8@github.com#</t>
  </si>
  <si>
    <t>405-841-9429</t>
  </si>
  <si>
    <t>19 Delladonna Way</t>
  </si>
  <si>
    <t>Cornelle</t>
  </si>
  <si>
    <t>Van der Hoeven</t>
  </si>
  <si>
    <t>cvanaw@creativecommons.org#mailto:cvanaw@creativecommons.org#</t>
  </si>
  <si>
    <t>915-977-9922</t>
  </si>
  <si>
    <t>379 Magdeline Place</t>
  </si>
  <si>
    <t>Donovan</t>
  </si>
  <si>
    <t>Linzee</t>
  </si>
  <si>
    <t>dlinzee4e@wsj.com#mailto:dlinzee4e@wsj.com#</t>
  </si>
  <si>
    <t>253-661-1560</t>
  </si>
  <si>
    <t>19514 Kipling Parkway</t>
  </si>
  <si>
    <t>Jared</t>
  </si>
  <si>
    <t>Rosgen</t>
  </si>
  <si>
    <t>jrosgenpy@marriott.com#mailto:jrosgenpy@marriott.com#</t>
  </si>
  <si>
    <t>215-520-1401</t>
  </si>
  <si>
    <t>43 Parkside Street</t>
  </si>
  <si>
    <t>Morissa</t>
  </si>
  <si>
    <t>Vasic</t>
  </si>
  <si>
    <t>mvasiclp@sourceforge.net#mailto:mvasiclp@sourceforge.net#</t>
  </si>
  <si>
    <t>727-419-6625</t>
  </si>
  <si>
    <t>49 Susan Avenue</t>
  </si>
  <si>
    <t>Birk</t>
  </si>
  <si>
    <t>Foort</t>
  </si>
  <si>
    <t>bfoortdl@vimeo.com#mailto:bfoortdl@vimeo.com#</t>
  </si>
  <si>
    <t>610-980-7330</t>
  </si>
  <si>
    <t>577 Farwell Road</t>
  </si>
  <si>
    <t>Sauveur</t>
  </si>
  <si>
    <t>Sein</t>
  </si>
  <si>
    <t>ssein9u@unesco.org#mailto:ssein9u@unesco.org#</t>
  </si>
  <si>
    <t>402-347-9359</t>
  </si>
  <si>
    <t>16 Welch Avenue</t>
  </si>
  <si>
    <t>Wallis</t>
  </si>
  <si>
    <t>Gaveltone</t>
  </si>
  <si>
    <t>wgaveltonepz@hud.gov#mailto:wgaveltonepz@hud.gov#</t>
  </si>
  <si>
    <t>901-227-9007</t>
  </si>
  <si>
    <t>1837 Scofield Center</t>
  </si>
  <si>
    <t>Keri</t>
  </si>
  <si>
    <t>Kingwell</t>
  </si>
  <si>
    <t>kkingwell2k@sphinn.com#mailto:kkingwell2k@sphinn.com#</t>
  </si>
  <si>
    <t>940-486-3909</t>
  </si>
  <si>
    <t>871 Sauthoff Way</t>
  </si>
  <si>
    <t>Wichita Falls</t>
  </si>
  <si>
    <t>Hillyer</t>
  </si>
  <si>
    <t>Pead</t>
  </si>
  <si>
    <t>hpeadq5@wikia.com#mailto:hpeadq5@wikia.com#</t>
  </si>
  <si>
    <t>303-823-4082</t>
  </si>
  <si>
    <t>6815 Calypso Lane</t>
  </si>
  <si>
    <t>Hazel</t>
  </si>
  <si>
    <t>Butlin</t>
  </si>
  <si>
    <t>hbutlinaa@whitehouse.gov#mailto:hbutlinaa@whitehouse.gov#</t>
  </si>
  <si>
    <t>573-546-8748</t>
  </si>
  <si>
    <t>5023 Everett Point</t>
  </si>
  <si>
    <t>Jefferson City</t>
  </si>
  <si>
    <t>Cordie</t>
  </si>
  <si>
    <t>Roseby</t>
  </si>
  <si>
    <t>crosebym3@twitter.com#mailto:crosebym3@twitter.com#</t>
  </si>
  <si>
    <t>714-916-4677</t>
  </si>
  <si>
    <t>432 Sycamore Hill</t>
  </si>
  <si>
    <t>Orange</t>
  </si>
  <si>
    <t>Candie</t>
  </si>
  <si>
    <t>Frere</t>
  </si>
  <si>
    <t>cfrerehs@upenn.edu#mailto:cfrerehs@upenn.edu#</t>
  </si>
  <si>
    <t>804-682-9276</t>
  </si>
  <si>
    <t>6821 Westend Avenue</t>
  </si>
  <si>
    <t>Darrel</t>
  </si>
  <si>
    <t>Taunton</t>
  </si>
  <si>
    <t>dtauntond0@about.me#mailto:dtauntond0@about.me#</t>
  </si>
  <si>
    <t>415-531-6315</t>
  </si>
  <si>
    <t>35 Nobel Pass</t>
  </si>
  <si>
    <t>Chet</t>
  </si>
  <si>
    <t>Seage</t>
  </si>
  <si>
    <t>cseageev@slate.com#mailto:cseageev@slate.com#</t>
  </si>
  <si>
    <t>619-147-1626</t>
  </si>
  <si>
    <t>51645 Delladonna Circle</t>
  </si>
  <si>
    <t>Joane</t>
  </si>
  <si>
    <t>Newlin</t>
  </si>
  <si>
    <t>jnewlinq9@admin.ch#mailto:jnewlinq9@admin.ch#</t>
  </si>
  <si>
    <t>601-651-4275</t>
  </si>
  <si>
    <t>8756 Bluejay Junction</t>
  </si>
  <si>
    <t>Flin</t>
  </si>
  <si>
    <t>Inkin</t>
  </si>
  <si>
    <t>finkinb5@economist.com#mailto:finkinb5@economist.com#</t>
  </si>
  <si>
    <t>203-126-0625</t>
  </si>
  <si>
    <t>84408 Helena Circle</t>
  </si>
  <si>
    <t>Willetta</t>
  </si>
  <si>
    <t>Ellingham</t>
  </si>
  <si>
    <t>wellinghamho@npr.org#mailto:wellinghamho@npr.org#</t>
  </si>
  <si>
    <t>716-396-6295</t>
  </si>
  <si>
    <t>234 Fulton Junction</t>
  </si>
  <si>
    <t>Brnaby</t>
  </si>
  <si>
    <t>Waszczyk</t>
  </si>
  <si>
    <t>bwaszczykpm@fda.gov#mailto:bwaszczykpm@fda.gov#</t>
  </si>
  <si>
    <t>210-207-8336</t>
  </si>
  <si>
    <t>64 Brentwood Plaza</t>
  </si>
  <si>
    <t>Lorant</t>
  </si>
  <si>
    <t>Thumann</t>
  </si>
  <si>
    <t>lthumanno7@sakura.ne.jp#mailto:lthumanno7@sakura.ne.jp#</t>
  </si>
  <si>
    <t>618-864-6125</t>
  </si>
  <si>
    <t>45641 Mcguire Trail</t>
  </si>
  <si>
    <t>East Saint Louis</t>
  </si>
  <si>
    <t>Worth</t>
  </si>
  <si>
    <t>Fideler</t>
  </si>
  <si>
    <t>wfidelerfc@elpais.com#mailto:wfidelerfc@elpais.com#</t>
  </si>
  <si>
    <t>601-525-9532</t>
  </si>
  <si>
    <t>2158 Eastlawn Way</t>
  </si>
  <si>
    <t>Meridian</t>
  </si>
  <si>
    <t>Wolfy</t>
  </si>
  <si>
    <t>Halgarth</t>
  </si>
  <si>
    <t>whalgarth13@bloomberg.com#mailto:whalgarth13@bloomberg.com#</t>
  </si>
  <si>
    <t>518-616-1816</t>
  </si>
  <si>
    <t>165 Autumn Leaf Lane</t>
  </si>
  <si>
    <t>Brittney</t>
  </si>
  <si>
    <t>Whiteman</t>
  </si>
  <si>
    <t>bwhitemanpf@dailymail.co.uk#mailto:bwhitemanpf@dailymail.co.uk#</t>
  </si>
  <si>
    <t>509-388-3211</t>
  </si>
  <si>
    <t>64 Iowa Pass</t>
  </si>
  <si>
    <t>Albert</t>
  </si>
  <si>
    <t>Gouldthorpe</t>
  </si>
  <si>
    <t>agouldthorpegr@virginia.edu#mailto:agouldthorpegr@virginia.edu#</t>
  </si>
  <si>
    <t>816-956-5676</t>
  </si>
  <si>
    <t>50236 Cody Avenue</t>
  </si>
  <si>
    <t>Lees Summit</t>
  </si>
  <si>
    <t>Katleen</t>
  </si>
  <si>
    <t>Rumford</t>
  </si>
  <si>
    <t>krumford8a@wikia.com#mailto:krumford8a@wikia.com#</t>
  </si>
  <si>
    <t>317-630-5960</t>
  </si>
  <si>
    <t>78 Carey Junction</t>
  </si>
  <si>
    <t>Kennie</t>
  </si>
  <si>
    <t>Kington</t>
  </si>
  <si>
    <t>kkington20@barnesandnoble.com#mailto:kkington20@barnesandnoble.com#</t>
  </si>
  <si>
    <t>214-964-2586</t>
  </si>
  <si>
    <t>82774 Lakewood Gardens Way</t>
  </si>
  <si>
    <t>Greg</t>
  </si>
  <si>
    <t>Sprull</t>
  </si>
  <si>
    <t>gsprulli4@angelfire.com#mailto:gsprulli4@angelfire.com#</t>
  </si>
  <si>
    <t>251-289-1891</t>
  </si>
  <si>
    <t>868 Spenser Drive</t>
  </si>
  <si>
    <t>Marty</t>
  </si>
  <si>
    <t>Tokley</t>
  </si>
  <si>
    <t>mtokley66@topsy.com#mailto:mtokley66@topsy.com#</t>
  </si>
  <si>
    <t>410-659-2397</t>
  </si>
  <si>
    <t>9650 Nevada Road</t>
  </si>
  <si>
    <t>Phillie</t>
  </si>
  <si>
    <t>Waylett</t>
  </si>
  <si>
    <t>pwaylett1r@nymag.com#mailto:pwaylett1r@nymag.com#</t>
  </si>
  <si>
    <t>323-724-1832</t>
  </si>
  <si>
    <t>66643 Green Ridge Place</t>
  </si>
  <si>
    <t>Gruczka</t>
  </si>
  <si>
    <t>ngruczkara@google.it#mailto:ngruczkara@google.it#</t>
  </si>
  <si>
    <t>810-355-7248</t>
  </si>
  <si>
    <t>31 Blackbird Park</t>
  </si>
  <si>
    <t>Banbridge</t>
  </si>
  <si>
    <t>kbanbridgehl@shop-pro.jp#mailto:kbanbridgehl@shop-pro.jp#</t>
  </si>
  <si>
    <t>305-381-7932</t>
  </si>
  <si>
    <t>233 7th Hill</t>
  </si>
  <si>
    <t>Collie</t>
  </si>
  <si>
    <t>Ansty</t>
  </si>
  <si>
    <t>cansty8j@oaic.gov.au#mailto:cansty8j@oaic.gov.au#</t>
  </si>
  <si>
    <t>904-311-0446</t>
  </si>
  <si>
    <t>42 Ilene Crossing</t>
  </si>
  <si>
    <t>Sabbatier</t>
  </si>
  <si>
    <t>ssabbatier5w@mediafire.com#mailto:ssabbatier5w@mediafire.com#</t>
  </si>
  <si>
    <t>315-685-1145</t>
  </si>
  <si>
    <t>53795 Pankratz Alley</t>
  </si>
  <si>
    <t>Barde</t>
  </si>
  <si>
    <t>Le feuvre</t>
  </si>
  <si>
    <t>bleek@creativecommons.org#mailto:bleek@creativecommons.org#</t>
  </si>
  <si>
    <t>901-392-3426</t>
  </si>
  <si>
    <t>8857 Derek Lane</t>
  </si>
  <si>
    <t>Scottie</t>
  </si>
  <si>
    <t>Winear</t>
  </si>
  <si>
    <t>swinear7e@reddit.com#mailto:swinear7e@reddit.com#</t>
  </si>
  <si>
    <t>484-149-2786</t>
  </si>
  <si>
    <t>64031 Division Terrace</t>
  </si>
  <si>
    <t>Valley Forge</t>
  </si>
  <si>
    <t>Olivier</t>
  </si>
  <si>
    <t>Royse</t>
  </si>
  <si>
    <t>oroyseom@last.fm#mailto:oroyseom@last.fm#</t>
  </si>
  <si>
    <t>304-856-6610</t>
  </si>
  <si>
    <t>286 Cardinal Pass</t>
  </si>
  <si>
    <t>Charmian</t>
  </si>
  <si>
    <t>Vanderson</t>
  </si>
  <si>
    <t>cvanderson92@vimeo.com#mailto:cvanderson92@vimeo.com#</t>
  </si>
  <si>
    <t>773-275-5042</t>
  </si>
  <si>
    <t>458 Gulseth Way</t>
  </si>
  <si>
    <t>Celestina</t>
  </si>
  <si>
    <t>McGahern</t>
  </si>
  <si>
    <t>cmcgaherncd@ucoz.ru#mailto:cmcgaherncd@ucoz.ru#</t>
  </si>
  <si>
    <t>952-508-6397</t>
  </si>
  <si>
    <t>32 Magdeline Circle</t>
  </si>
  <si>
    <t>Tedman</t>
  </si>
  <si>
    <t>Stockings</t>
  </si>
  <si>
    <t>tstockings94@opera.com#mailto:tstockings94@opera.com#</t>
  </si>
  <si>
    <t>810-434-7886</t>
  </si>
  <si>
    <t>406 Rigney Drive</t>
  </si>
  <si>
    <t>Mart</t>
  </si>
  <si>
    <t>Bettis</t>
  </si>
  <si>
    <t>mbettis6i@sciencedirect.com#mailto:mbettis6i@sciencedirect.com#</t>
  </si>
  <si>
    <t>316-415-9293</t>
  </si>
  <si>
    <t>32 Corry Terrace</t>
  </si>
  <si>
    <t>Conway</t>
  </si>
  <si>
    <t>Perritt</t>
  </si>
  <si>
    <t>cperrittov@homestead.com#mailto:cperrittov@homestead.com#</t>
  </si>
  <si>
    <t>404-311-7215</t>
  </si>
  <si>
    <t>67 Raven Way</t>
  </si>
  <si>
    <t>Ellyn</t>
  </si>
  <si>
    <t>Staff</t>
  </si>
  <si>
    <t>estafffz@ehow.com#mailto:estafffz@ehow.com#</t>
  </si>
  <si>
    <t>808-161-5549</t>
  </si>
  <si>
    <t>45744 Pearson Park</t>
  </si>
  <si>
    <t>Ermin</t>
  </si>
  <si>
    <t>Matlock</t>
  </si>
  <si>
    <t>ematlockrn@xrea.com#mailto:ematlockrn@xrea.com#</t>
  </si>
  <si>
    <t>202-900-7306</t>
  </si>
  <si>
    <t>1680 Crownhardt Place</t>
  </si>
  <si>
    <t>Dedie</t>
  </si>
  <si>
    <t>Perelli</t>
  </si>
  <si>
    <t>dperellihx@dagondesign.com#mailto:dperellihx@dagondesign.com#</t>
  </si>
  <si>
    <t>907-509-4716</t>
  </si>
  <si>
    <t>61 Service Pass</t>
  </si>
  <si>
    <t>Claire</t>
  </si>
  <si>
    <t>ccrowtherlf@huffingtonpost.com#mailto:ccrowtherlf@huffingtonpost.com#</t>
  </si>
  <si>
    <t>626-327-6382</t>
  </si>
  <si>
    <t>77619 Bay Plaza</t>
  </si>
  <si>
    <t>MacDavitt</t>
  </si>
  <si>
    <t>rmacdavitt6z@dagondesign.com#mailto:rmacdavitt6z@dagondesign.com#</t>
  </si>
  <si>
    <t>404-588-7154</t>
  </si>
  <si>
    <t>97 Warrior Lane</t>
  </si>
  <si>
    <t>Chuck</t>
  </si>
  <si>
    <t>Sarvar</t>
  </si>
  <si>
    <t>csarvarl6@freewebs.com#mailto:csarvarl6@freewebs.com#</t>
  </si>
  <si>
    <t>901-775-8032</t>
  </si>
  <si>
    <t>85896 Carey Crossing</t>
  </si>
  <si>
    <t>Susana</t>
  </si>
  <si>
    <t>Baglow</t>
  </si>
  <si>
    <t>sbaglow4r@columbia.edu#mailto:sbaglow4r@columbia.edu#</t>
  </si>
  <si>
    <t>253-966-7000</t>
  </si>
  <si>
    <t>5249 Elmside Plaza</t>
  </si>
  <si>
    <t>Britt</t>
  </si>
  <si>
    <t>Choppen</t>
  </si>
  <si>
    <t>bchoppencc@goo.gl#mailto:bchoppencc@goo.gl#</t>
  </si>
  <si>
    <t>718-431-2310</t>
  </si>
  <si>
    <t>5091 Nancy Way</t>
  </si>
  <si>
    <t>Cally</t>
  </si>
  <si>
    <t>Roughley</t>
  </si>
  <si>
    <t>croughleyhg@paypal.com#mailto:croughleyhg@paypal.com#</t>
  </si>
  <si>
    <t>228-639-2642</t>
  </si>
  <si>
    <t>27595 Springs Terrace</t>
  </si>
  <si>
    <t>Gulfport</t>
  </si>
  <si>
    <t>Georgy</t>
  </si>
  <si>
    <t>Claiton</t>
  </si>
  <si>
    <t>gclaitonrh@marketwatch.com#mailto:gclaitonrh@marketwatch.com#</t>
  </si>
  <si>
    <t>503-870-9134</t>
  </si>
  <si>
    <t>26 Reindahl Avenue</t>
  </si>
  <si>
    <t>Claybourne</t>
  </si>
  <si>
    <t>Andrichuk</t>
  </si>
  <si>
    <t>candrichukrd@wikimedia.org#mailto:candrichukrd@wikimedia.org#</t>
  </si>
  <si>
    <t>513-924-8463</t>
  </si>
  <si>
    <t>2869 1st Alley</t>
  </si>
  <si>
    <t>Dollie</t>
  </si>
  <si>
    <t>Pennells</t>
  </si>
  <si>
    <t>dpennellsju@businessweek.com#mailto:dpennellsju@businessweek.com#</t>
  </si>
  <si>
    <t>520-163-2920</t>
  </si>
  <si>
    <t>49 Delladonna Alley</t>
  </si>
  <si>
    <t>Fairlie</t>
  </si>
  <si>
    <t>Patesel</t>
  </si>
  <si>
    <t>fpatesel7u@slideshare.net#mailto:fpatesel7u@slideshare.net#</t>
  </si>
  <si>
    <t>304-456-3100</t>
  </si>
  <si>
    <t>62886 Colorado Street</t>
  </si>
  <si>
    <t>Klemens</t>
  </si>
  <si>
    <t>Bolf</t>
  </si>
  <si>
    <t>kbolf8z@smh.com.au#mailto:kbolf8z@smh.com.au#</t>
  </si>
  <si>
    <t>602-682-9926</t>
  </si>
  <si>
    <t>2633 Pond Lane</t>
  </si>
  <si>
    <t>Randall</t>
  </si>
  <si>
    <t>Brusin</t>
  </si>
  <si>
    <t>rbrusin2r@comcast.net#mailto:rbrusin2r@comcast.net#</t>
  </si>
  <si>
    <t>901-680-2983</t>
  </si>
  <si>
    <t>79799 La Follette Parkway</t>
  </si>
  <si>
    <t>Aylmar</t>
  </si>
  <si>
    <t>Cornick</t>
  </si>
  <si>
    <t>acornickg2@spiegel.de#mailto:acornickg2@spiegel.de#</t>
  </si>
  <si>
    <t>713-176-9018</t>
  </si>
  <si>
    <t>59 Petterle Road</t>
  </si>
  <si>
    <t>Fraser</t>
  </si>
  <si>
    <t>Wardroper</t>
  </si>
  <si>
    <t>fwardroperhw@domainmarket.com#mailto:fwardroperhw@domainmarket.com#</t>
  </si>
  <si>
    <t>951-835-8186</t>
  </si>
  <si>
    <t>522 Rowland Trail</t>
  </si>
  <si>
    <t>Bob</t>
  </si>
  <si>
    <t>Chattington</t>
  </si>
  <si>
    <t>bchattingtonkm@un.org#mailto:bchattingtonkm@un.org#</t>
  </si>
  <si>
    <t>661-289-2097</t>
  </si>
  <si>
    <t>44 Lakewood Gardens Plaza</t>
  </si>
  <si>
    <t>Alejandra</t>
  </si>
  <si>
    <t>Abry</t>
  </si>
  <si>
    <t>aabryaw@hibu.com#mailto:aabryaw@hibu.com#</t>
  </si>
  <si>
    <t>562-179-3866</t>
  </si>
  <si>
    <t>715 Crescent Oaks Avenue</t>
  </si>
  <si>
    <t>Tommie</t>
  </si>
  <si>
    <t>Schultze</t>
  </si>
  <si>
    <t>tschultzeq@thetimes.co.uk#mailto:tschultzeq@thetimes.co.uk#</t>
  </si>
  <si>
    <t>260-929-0447</t>
  </si>
  <si>
    <t>294 Anhalt Lane</t>
  </si>
  <si>
    <t>Pabelik</t>
  </si>
  <si>
    <t>dpabelik52@lulu.com#mailto:dpabelik52@lulu.com#</t>
  </si>
  <si>
    <t>904-830-0378</t>
  </si>
  <si>
    <t>95 Harbort Lane</t>
  </si>
  <si>
    <t>Natalya</t>
  </si>
  <si>
    <t>Uppett</t>
  </si>
  <si>
    <t>nuppett2w@redcross.org#mailto:nuppett2w@redcross.org#</t>
  </si>
  <si>
    <t>617-158-3596</t>
  </si>
  <si>
    <t>7303 Harbort Lane</t>
  </si>
  <si>
    <t>Tibold</t>
  </si>
  <si>
    <t>Gumby</t>
  </si>
  <si>
    <t>tgumby1g@arstechnica.com#mailto:tgumby1g@arstechnica.com#</t>
  </si>
  <si>
    <t>609-853-9558</t>
  </si>
  <si>
    <t>32 Northfield Circle</t>
  </si>
  <si>
    <t>Plowman</t>
  </si>
  <si>
    <t>tplowman7y@ucoz.com#mailto:tplowman7y@ucoz.com#</t>
  </si>
  <si>
    <t>704-404-6316</t>
  </si>
  <si>
    <t>4764 Stuart Crossing</t>
  </si>
  <si>
    <t>Gastonia</t>
  </si>
  <si>
    <t>Madlin</t>
  </si>
  <si>
    <t>Joberne</t>
  </si>
  <si>
    <t>mjoberneh5@cam.ac.uk#mailto:mjoberneh5@cam.ac.uk#</t>
  </si>
  <si>
    <t>713-806-5786</t>
  </si>
  <si>
    <t>9801 Colorado Street</t>
  </si>
  <si>
    <t>Romola</t>
  </si>
  <si>
    <t>O'Shiel</t>
  </si>
  <si>
    <t>roshieldi@tiny.cc#mailto:roshieldi@tiny.cc#</t>
  </si>
  <si>
    <t>203-194-8057</t>
  </si>
  <si>
    <t>6964 Lindbergh Street</t>
  </si>
  <si>
    <t>Bridgeport</t>
  </si>
  <si>
    <t>Eduino</t>
  </si>
  <si>
    <t>Jablonski</t>
  </si>
  <si>
    <t>ejablonskidi@adobe.com#mailto:ejablonskidi@adobe.com#</t>
  </si>
  <si>
    <t>478-149-4825</t>
  </si>
  <si>
    <t>335 Monica Hill</t>
  </si>
  <si>
    <t>Dugald</t>
  </si>
  <si>
    <t>Shuter</t>
  </si>
  <si>
    <t>dshuterl0@dot.gov#mailto:dshuterl0@dot.gov#</t>
  </si>
  <si>
    <t>614-985-9404</t>
  </si>
  <si>
    <t>388 Southridge Street</t>
  </si>
  <si>
    <t>Bat</t>
  </si>
  <si>
    <t>Marner</t>
  </si>
  <si>
    <t>bmarnerb7@umn.edu#mailto:bmarnerb7@umn.edu#</t>
  </si>
  <si>
    <t>952-543-4000</t>
  </si>
  <si>
    <t>4735 Delladonna Court</t>
  </si>
  <si>
    <t>Ettles</t>
  </si>
  <si>
    <t>tettlescg@wikimedia.org#mailto:tettlescg@wikimedia.org#</t>
  </si>
  <si>
    <t>626-180-6416</t>
  </si>
  <si>
    <t>98516 Del Sol Terrace</t>
  </si>
  <si>
    <t>Kacie</t>
  </si>
  <si>
    <t>MacAvaddy</t>
  </si>
  <si>
    <t>kmacavaddypj@zdnet.com#mailto:kmacavaddypj@zdnet.com#</t>
  </si>
  <si>
    <t>901-137-4352</t>
  </si>
  <si>
    <t>2852 Schurz Place</t>
  </si>
  <si>
    <t>Tanya</t>
  </si>
  <si>
    <t>Annies</t>
  </si>
  <si>
    <t>tannies8u@ucsd.edu#mailto:tannies8u@ucsd.edu#</t>
  </si>
  <si>
    <t>503-808-7321</t>
  </si>
  <si>
    <t>20228 Dapin Junction</t>
  </si>
  <si>
    <t>O'Reilly</t>
  </si>
  <si>
    <t>loreillyk9@noaa.gov#mailto:loreillyk9@noaa.gov#</t>
  </si>
  <si>
    <t>407-745-9384</t>
  </si>
  <si>
    <t>97318 Onsgard Way</t>
  </si>
  <si>
    <t>Winter Haven</t>
  </si>
  <si>
    <t>Stormie</t>
  </si>
  <si>
    <t>Gwilym</t>
  </si>
  <si>
    <t>sgwilymhh@mapy.cz#mailto:sgwilymhh@mapy.cz#</t>
  </si>
  <si>
    <t>239-832-8667</t>
  </si>
  <si>
    <t>1375 Dakota Road</t>
  </si>
  <si>
    <t>Lauren</t>
  </si>
  <si>
    <t>Le Pine</t>
  </si>
  <si>
    <t>llee6@reddit.com#mailto:llee6@reddit.com#</t>
  </si>
  <si>
    <t>609-309-1551</t>
  </si>
  <si>
    <t>85 Bowman Junction</t>
  </si>
  <si>
    <t>Ediva</t>
  </si>
  <si>
    <t>Kenford</t>
  </si>
  <si>
    <t>ekenfordqw@amazon.co.jp#mailto:ekenfordqw@amazon.co.jp#</t>
  </si>
  <si>
    <t>337-355-7190</t>
  </si>
  <si>
    <t>6656 Bluejay Road</t>
  </si>
  <si>
    <t>Lake Charles</t>
  </si>
  <si>
    <t>Harvey</t>
  </si>
  <si>
    <t>Mallows</t>
  </si>
  <si>
    <t>hmallowsnk@walmart.com#mailto:hmallowsnk@walmart.com#</t>
  </si>
  <si>
    <t>513-777-0352</t>
  </si>
  <si>
    <t>1678 Twin Pines Lane</t>
  </si>
  <si>
    <t>Nicolai</t>
  </si>
  <si>
    <t>Wardrop</t>
  </si>
  <si>
    <t>nwardropob@netlog.com#mailto:nwardropob@netlog.com#</t>
  </si>
  <si>
    <t>616-830-6589</t>
  </si>
  <si>
    <t>431 Rigney Center</t>
  </si>
  <si>
    <t>Alphonso</t>
  </si>
  <si>
    <t>Grzelewski</t>
  </si>
  <si>
    <t>agrzelewskimt@intel.com#mailto:agrzelewskimt@intel.com#</t>
  </si>
  <si>
    <t>520-953-8300</t>
  </si>
  <si>
    <t>10105 Elka Hill</t>
  </si>
  <si>
    <t>Purcell</t>
  </si>
  <si>
    <t>Dubose</t>
  </si>
  <si>
    <t>pduboself@photobucket.com#mailto:pduboself@photobucket.com#</t>
  </si>
  <si>
    <t>712-790-2083</t>
  </si>
  <si>
    <t>59 Mccormick Junction</t>
  </si>
  <si>
    <t>Thibaud</t>
  </si>
  <si>
    <t>Elloy</t>
  </si>
  <si>
    <t>telloy3x@bigcartel.com#mailto:telloy3x@bigcartel.com#</t>
  </si>
  <si>
    <t>907-153-5339</t>
  </si>
  <si>
    <t>113 Comanche Road</t>
  </si>
  <si>
    <t>Mason</t>
  </si>
  <si>
    <t>Caddan</t>
  </si>
  <si>
    <t>mcaddan7a@tinyurl.com#mailto:mcaddan7a@tinyurl.com#</t>
  </si>
  <si>
    <t>770-960-6820</t>
  </si>
  <si>
    <t>26 Steensland Way</t>
  </si>
  <si>
    <t>Viv</t>
  </si>
  <si>
    <t>Frankton</t>
  </si>
  <si>
    <t>vfranktonpt@ustream.tv#mailto:vfranktonpt@ustream.tv#</t>
  </si>
  <si>
    <t>225-884-5858</t>
  </si>
  <si>
    <t>279 Eastlawn Park</t>
  </si>
  <si>
    <t>Pegden</t>
  </si>
  <si>
    <t>tpegden7c@google.de#mailto:tpegden7c@google.de#</t>
  </si>
  <si>
    <t>303-792-5477</t>
  </si>
  <si>
    <t>98 Towne Lane</t>
  </si>
  <si>
    <t>Dewis</t>
  </si>
  <si>
    <t>jdewiscj@twitter.com#mailto:jdewiscj@twitter.com#</t>
  </si>
  <si>
    <t>313-504-7970</t>
  </si>
  <si>
    <t>60813 Bonner Hill</t>
  </si>
  <si>
    <t>Fonzie</t>
  </si>
  <si>
    <t>Casero</t>
  </si>
  <si>
    <t>fcaseroes@cnet.com#mailto:fcaseroes@cnet.com#</t>
  </si>
  <si>
    <t>309-854-3405</t>
  </si>
  <si>
    <t>966 Lukken Parkway</t>
  </si>
  <si>
    <t>Kathe</t>
  </si>
  <si>
    <t>Duesbury</t>
  </si>
  <si>
    <t>kduesbury8d@tripod.com#mailto:kduesbury8d@tripod.com#</t>
  </si>
  <si>
    <t>206-953-7395</t>
  </si>
  <si>
    <t>6021 Corry Place</t>
  </si>
  <si>
    <t>Collete</t>
  </si>
  <si>
    <t>Corbitt</t>
  </si>
  <si>
    <t>ccorbittif@java.com#mailto:ccorbittif@java.com#</t>
  </si>
  <si>
    <t>510-620-4415</t>
  </si>
  <si>
    <t>50 Lawn Lane</t>
  </si>
  <si>
    <t>Constanta</t>
  </si>
  <si>
    <t>Addams</t>
  </si>
  <si>
    <t>caddams8p@google.it#mailto:caddams8p@google.it#</t>
  </si>
  <si>
    <t>763-140-4470</t>
  </si>
  <si>
    <t>356 Dunning Circle</t>
  </si>
  <si>
    <t>Adorne</t>
  </si>
  <si>
    <t>Zappel</t>
  </si>
  <si>
    <t>azappeley@intel.com#mailto:azappeley@intel.com#</t>
  </si>
  <si>
    <t>260-521-1410</t>
  </si>
  <si>
    <t>42 Schiller Street</t>
  </si>
  <si>
    <t>Junie</t>
  </si>
  <si>
    <t>Linnard</t>
  </si>
  <si>
    <t>jlinnard3f@plala.or.jp#mailto:jlinnard3f@plala.or.jp#</t>
  </si>
  <si>
    <t>615-376-5871</t>
  </si>
  <si>
    <t>3312 Lakewood Terrace</t>
  </si>
  <si>
    <t>Nathanial</t>
  </si>
  <si>
    <t>De Banke</t>
  </si>
  <si>
    <t>ndemv@skyrock.com#mailto:ndemv@skyrock.com#</t>
  </si>
  <si>
    <t>303-745-4573</t>
  </si>
  <si>
    <t>7966 Clemons Street</t>
  </si>
  <si>
    <t>Cletis</t>
  </si>
  <si>
    <t>Gentreau</t>
  </si>
  <si>
    <t>cgentreauj5@ftc.gov#mailto:cgentreauj5@ftc.gov#</t>
  </si>
  <si>
    <t>918-116-5059</t>
  </si>
  <si>
    <t>14 Mcbride Junction</t>
  </si>
  <si>
    <t>Cassandry</t>
  </si>
  <si>
    <t>Schult</t>
  </si>
  <si>
    <t>cschultca@economist.com#mailto:cschultca@economist.com#</t>
  </si>
  <si>
    <t>513-896-5345</t>
  </si>
  <si>
    <t>330 Rowland Junction</t>
  </si>
  <si>
    <t>Alvan</t>
  </si>
  <si>
    <t>Hawkslee</t>
  </si>
  <si>
    <t>ahawksleea7@hubpages.com#mailto:ahawksleea7@hubpages.com#</t>
  </si>
  <si>
    <t>937-191-5529</t>
  </si>
  <si>
    <t>698 Farragut Avenue</t>
  </si>
  <si>
    <t>Kirby</t>
  </si>
  <si>
    <t>Brownlea</t>
  </si>
  <si>
    <t>kbrownlea7p@fema.gov#mailto:kbrownlea7p@fema.gov#</t>
  </si>
  <si>
    <t>864-615-2351</t>
  </si>
  <si>
    <t>53773 Larry Junction</t>
  </si>
  <si>
    <t>Spartanburg</t>
  </si>
  <si>
    <t>Robyn</t>
  </si>
  <si>
    <t>Rings</t>
  </si>
  <si>
    <t>rrings8c@ovh.net#mailto:rrings8c@ovh.net#</t>
  </si>
  <si>
    <t>815-509-8373</t>
  </si>
  <si>
    <t>5140 Anzinger Hill</t>
  </si>
  <si>
    <t>Gusty</t>
  </si>
  <si>
    <t>Mackilpatrick</t>
  </si>
  <si>
    <t>gmackilpatrickrf@utexas.edu#mailto:gmackilpatrickrf@utexas.edu#</t>
  </si>
  <si>
    <t>979-513-8742</t>
  </si>
  <si>
    <t>861 Oneill Crossing</t>
  </si>
  <si>
    <t>College Station</t>
  </si>
  <si>
    <t>Hermine</t>
  </si>
  <si>
    <t>Fruin</t>
  </si>
  <si>
    <t>hfruin38@constantcontact.com#mailto:hfruin38@constantcontact.com#</t>
  </si>
  <si>
    <t>336-558-4392</t>
  </si>
  <si>
    <t>67176 Hovde Point</t>
  </si>
  <si>
    <t>Reinwald</t>
  </si>
  <si>
    <t>Alekseev</t>
  </si>
  <si>
    <t>ralekseev5o@elpais.com#mailto:ralekseev5o@elpais.com#</t>
  </si>
  <si>
    <t>253-458-4383</t>
  </si>
  <si>
    <t>33 Butterfield Avenue</t>
  </si>
  <si>
    <t>Olympia</t>
  </si>
  <si>
    <t>Jackqueline</t>
  </si>
  <si>
    <t>Romanet</t>
  </si>
  <si>
    <t>jromanetqs@google.co.jp#mailto:jromanetqs@google.co.jp#</t>
  </si>
  <si>
    <t>682-686-4235</t>
  </si>
  <si>
    <t>2143 Upham Lane</t>
  </si>
  <si>
    <t>Gerty</t>
  </si>
  <si>
    <t>O'Shavlan</t>
  </si>
  <si>
    <t>goshavlan1c@ow.ly#mailto:goshavlan1c@ow.ly#</t>
  </si>
  <si>
    <t>314-331-0868</t>
  </si>
  <si>
    <t>40 Clove Drive</t>
  </si>
  <si>
    <t>Wylma</t>
  </si>
  <si>
    <t>Bohlje</t>
  </si>
  <si>
    <t>wbohlje9@digg.com#mailto:wbohlje9@digg.com#</t>
  </si>
  <si>
    <t>817-557-2057</t>
  </si>
  <si>
    <t>94862 Lyons Way</t>
  </si>
  <si>
    <t>Analise</t>
  </si>
  <si>
    <t>Philo</t>
  </si>
  <si>
    <t>aphiloji@state.tx.us#mailto:aphiloji@state.tx.us#</t>
  </si>
  <si>
    <t>651-601-2483</t>
  </si>
  <si>
    <t>60138 Hintze Park</t>
  </si>
  <si>
    <t>Krysta</t>
  </si>
  <si>
    <t>Djurdjevic</t>
  </si>
  <si>
    <t>kdjurdjevicim@harvard.edu#mailto:kdjurdjevicim@harvard.edu#</t>
  </si>
  <si>
    <t>251-560-6231</t>
  </si>
  <si>
    <t>1928 Moland Crossing</t>
  </si>
  <si>
    <t>Fairleigh</t>
  </si>
  <si>
    <t>Peiser</t>
  </si>
  <si>
    <t>fpeiser7b@yale.edu#mailto:fpeiser7b@yale.edu#</t>
  </si>
  <si>
    <t>208-902-5848</t>
  </si>
  <si>
    <t>106 Birchwood Park</t>
  </si>
  <si>
    <t>Pocatello</t>
  </si>
  <si>
    <t>Timoteo</t>
  </si>
  <si>
    <t>Panton</t>
  </si>
  <si>
    <t>tpantonld@51.la#mailto:tpantonld@51.la#</t>
  </si>
  <si>
    <t>407-535-0110</t>
  </si>
  <si>
    <t>75881 Scoville Road</t>
  </si>
  <si>
    <t>Kimmie</t>
  </si>
  <si>
    <t>Bucke</t>
  </si>
  <si>
    <t>kbuckepn@4shared.com#mailto:kbuckepn@4shared.com#</t>
  </si>
  <si>
    <t>312-463-0682</t>
  </si>
  <si>
    <t>933 Prentice Way</t>
  </si>
  <si>
    <t>Bastien</t>
  </si>
  <si>
    <t>Di Boldi</t>
  </si>
  <si>
    <t>bdi6g@aol.com#mailto:bdi6g@aol.com#</t>
  </si>
  <si>
    <t>951-107-0693</t>
  </si>
  <si>
    <t>8642 Sutteridge Drive</t>
  </si>
  <si>
    <t>Randolph</t>
  </si>
  <si>
    <t>Seson</t>
  </si>
  <si>
    <t>rseson7w@google.it#mailto:rseson7w@google.it#</t>
  </si>
  <si>
    <t>636-849-9769</t>
  </si>
  <si>
    <t>58 Farmco Point</t>
  </si>
  <si>
    <t>Ronny</t>
  </si>
  <si>
    <t>Joannet</t>
  </si>
  <si>
    <t>rjoannet8r@prnewswire.com#mailto:rjoannet8r@prnewswire.com#</t>
  </si>
  <si>
    <t>210-704-3087</t>
  </si>
  <si>
    <t>53 Bunker Hill Avenue</t>
  </si>
  <si>
    <t>Sharleen</t>
  </si>
  <si>
    <t>Ricciardo</t>
  </si>
  <si>
    <t>sricciardo57@creativecommons.org#mailto:sricciardo57@creativecommons.org#</t>
  </si>
  <si>
    <t>325-170-7863</t>
  </si>
  <si>
    <t>871 Cody Circle</t>
  </si>
  <si>
    <t>Tamarah</t>
  </si>
  <si>
    <t>Baynton</t>
  </si>
  <si>
    <t>tbayntonjh@blogtalkradio.com#mailto:tbayntonjh@blogtalkradio.com#</t>
  </si>
  <si>
    <t>907-162-7982</t>
  </si>
  <si>
    <t>892 Cordelia Park</t>
  </si>
  <si>
    <t>Julietta</t>
  </si>
  <si>
    <t>Milby</t>
  </si>
  <si>
    <t>jmilbyft@flavors.me#mailto:jmilbyft@flavors.me#</t>
  </si>
  <si>
    <t>540-748-6427</t>
  </si>
  <si>
    <t>38 West Drive</t>
  </si>
  <si>
    <t>Laney</t>
  </si>
  <si>
    <t>Creagh</t>
  </si>
  <si>
    <t>lcreagh2h@weather.com#mailto:lcreagh2h@weather.com#</t>
  </si>
  <si>
    <t>818-613-5833</t>
  </si>
  <si>
    <t>733 Elmside Road</t>
  </si>
  <si>
    <t>Brea</t>
  </si>
  <si>
    <t>Seana</t>
  </si>
  <si>
    <t>Hinge</t>
  </si>
  <si>
    <t>shinged4@ustream.tv#mailto:shinged4@ustream.tv#</t>
  </si>
  <si>
    <t>509-393-4946</t>
  </si>
  <si>
    <t>9168 High Crossing Point</t>
  </si>
  <si>
    <t>Dov</t>
  </si>
  <si>
    <t>Bamsey</t>
  </si>
  <si>
    <t>dbamsey14@admin.ch#mailto:dbamsey14@admin.ch#</t>
  </si>
  <si>
    <t>337-776-5286</t>
  </si>
  <si>
    <t>58 Golden Leaf Alley</t>
  </si>
  <si>
    <t>Rayshell</t>
  </si>
  <si>
    <t>Large</t>
  </si>
  <si>
    <t>rlargefw@about.com#mailto:rlargefw@about.com#</t>
  </si>
  <si>
    <t>510-922-0764</t>
  </si>
  <si>
    <t>23768 Ryan Hill</t>
  </si>
  <si>
    <t>Dianne</t>
  </si>
  <si>
    <t>Keasy</t>
  </si>
  <si>
    <t>dkeasymh@boston.com#mailto:dkeasymh@boston.com#</t>
  </si>
  <si>
    <t>602-663-5223</t>
  </si>
  <si>
    <t>6945 Almo Park</t>
  </si>
  <si>
    <t>Iorgos</t>
  </si>
  <si>
    <t>Priden</t>
  </si>
  <si>
    <t>ipridenn5@cocolog-nifty.com#mailto:ipridenn5@cocolog-nifty.com#</t>
  </si>
  <si>
    <t>770-668-8604</t>
  </si>
  <si>
    <t>45233 Russell Alley</t>
  </si>
  <si>
    <t>Maritsa</t>
  </si>
  <si>
    <t>MacCaughan</t>
  </si>
  <si>
    <t>mmaccaughanak@plala.or.jp#mailto:mmaccaughanak@plala.or.jp#</t>
  </si>
  <si>
    <t>608-506-0124</t>
  </si>
  <si>
    <t>1378 Corry Point</t>
  </si>
  <si>
    <t>Gardie</t>
  </si>
  <si>
    <t>Morriss</t>
  </si>
  <si>
    <t>gmorriss2p@google.co.jp#mailto:gmorriss2p@google.co.jp#</t>
  </si>
  <si>
    <t>415-748-9965</t>
  </si>
  <si>
    <t>9770 Clove Plaza</t>
  </si>
  <si>
    <t>Whitby</t>
  </si>
  <si>
    <t>Hearse</t>
  </si>
  <si>
    <t>whearseno@liveinternet.ru#mailto:whearseno@liveinternet.ru#</t>
  </si>
  <si>
    <t>386-736-9111</t>
  </si>
  <si>
    <t>59559 Rieder Road</t>
  </si>
  <si>
    <t>Care</t>
  </si>
  <si>
    <t>Espinas</t>
  </si>
  <si>
    <t>cespinasn4@nih.gov#mailto:cespinasn4@nih.gov#</t>
  </si>
  <si>
    <t>707-572-2225</t>
  </si>
  <si>
    <t>6553 Heath Terrace</t>
  </si>
  <si>
    <t>Aura</t>
  </si>
  <si>
    <t>Carde</t>
  </si>
  <si>
    <t>acardegs@ft.com#mailto:acardegs@ft.com#</t>
  </si>
  <si>
    <t>225-349-3242</t>
  </si>
  <si>
    <t>740 Pennsylvania Drive</t>
  </si>
  <si>
    <t>Benedikta</t>
  </si>
  <si>
    <t>Habben</t>
  </si>
  <si>
    <t>bhabben33@ftc.gov#mailto:bhabben33@ftc.gov#</t>
  </si>
  <si>
    <t>830-894-2080</t>
  </si>
  <si>
    <t>2388 Russell Point</t>
  </si>
  <si>
    <t>Clevey</t>
  </si>
  <si>
    <t>Dreng</t>
  </si>
  <si>
    <t>cdreng8t@bloglines.com#mailto:cdreng8t@bloglines.com#</t>
  </si>
  <si>
    <t>305-999-0522</t>
  </si>
  <si>
    <t>5790 Stang Lane</t>
  </si>
  <si>
    <t>Myrah</t>
  </si>
  <si>
    <t>Smullen</t>
  </si>
  <si>
    <t>msmullenh1@yelp.com#mailto:msmullenh1@yelp.com#</t>
  </si>
  <si>
    <t>704-727-5938</t>
  </si>
  <si>
    <t>72663 Linden Junction</t>
  </si>
  <si>
    <t>Kassey</t>
  </si>
  <si>
    <t>Winfindale</t>
  </si>
  <si>
    <t>kwinfindale8t@sciencedaily.com#mailto:kwinfindale8t@sciencedaily.com#</t>
  </si>
  <si>
    <t>832-897-6760</t>
  </si>
  <si>
    <t>520 Forest Run Drive</t>
  </si>
  <si>
    <t>Alina</t>
  </si>
  <si>
    <t>Lockley</t>
  </si>
  <si>
    <t>alockleyn8@behance.net#mailto:alockleyn8@behance.net#</t>
  </si>
  <si>
    <t>937-977-4017</t>
  </si>
  <si>
    <t>5190 Prairieview Crossing</t>
  </si>
  <si>
    <t>Cirilo</t>
  </si>
  <si>
    <t>Bristoe</t>
  </si>
  <si>
    <t>cbristoe99@answers.com#mailto:cbristoe99@answers.com#</t>
  </si>
  <si>
    <t>724-100-3431</t>
  </si>
  <si>
    <t>365 Fallview Drive</t>
  </si>
  <si>
    <t>Margeaux</t>
  </si>
  <si>
    <t>Stygall</t>
  </si>
  <si>
    <t>mstygallnb@cisco.com#mailto:mstygallnb@cisco.com#</t>
  </si>
  <si>
    <t>806-580-0858</t>
  </si>
  <si>
    <t>24 Manufacturers Parkway</t>
  </si>
  <si>
    <t>Darnell</t>
  </si>
  <si>
    <t>Lafee</t>
  </si>
  <si>
    <t>dlafeemx@youtube.com#mailto:dlafeemx@youtube.com#</t>
  </si>
  <si>
    <t>310-701-3699</t>
  </si>
  <si>
    <t>8843 4th Park</t>
  </si>
  <si>
    <t>Veronica</t>
  </si>
  <si>
    <t>McFee</t>
  </si>
  <si>
    <t>vmcfeee7@wiley.com#mailto:vmcfeee7@wiley.com#</t>
  </si>
  <si>
    <t>313-990-3940</t>
  </si>
  <si>
    <t>6261 Jay Terrace</t>
  </si>
  <si>
    <t>Julee</t>
  </si>
  <si>
    <t>Rozanski</t>
  </si>
  <si>
    <t>jrozanski9k@parallels.com#mailto:jrozanski9k@parallels.com#</t>
  </si>
  <si>
    <t>405-935-5614</t>
  </si>
  <si>
    <t>150 Loeprich Circle</t>
  </si>
  <si>
    <t>Alfie</t>
  </si>
  <si>
    <t>Dinse</t>
  </si>
  <si>
    <t>adinsec8@cam.ac.uk#mailto:adinsec8@cam.ac.uk#</t>
  </si>
  <si>
    <t>805-373-6557</t>
  </si>
  <si>
    <t>76 7th Avenue</t>
  </si>
  <si>
    <t>Ashley</t>
  </si>
  <si>
    <t>Lawtie</t>
  </si>
  <si>
    <t>alawtieeu@networksolutions.com#mailto:alawtieeu@networksolutions.com#</t>
  </si>
  <si>
    <t>716-668-9289</t>
  </si>
  <si>
    <t>24257 Eagan Way</t>
  </si>
  <si>
    <t>Gratiana</t>
  </si>
  <si>
    <t>Miere</t>
  </si>
  <si>
    <t>gmieren4@taobao.com#mailto:gmieren4@taobao.com#</t>
  </si>
  <si>
    <t>615-809-6450</t>
  </si>
  <si>
    <t>90 Blaine Lane</t>
  </si>
  <si>
    <t>Deane</t>
  </si>
  <si>
    <t>Bromage</t>
  </si>
  <si>
    <t>dbromagem4@tuttocitta.it#mailto:dbromagem4@tuttocitta.it#</t>
  </si>
  <si>
    <t>206-302-6228</t>
  </si>
  <si>
    <t>8565 Sugar Park</t>
  </si>
  <si>
    <t>Aime</t>
  </si>
  <si>
    <t>Burhouse</t>
  </si>
  <si>
    <t>aburhouseke@a8.net#mailto:aburhouseke@a8.net#</t>
  </si>
  <si>
    <t>336-260-9867</t>
  </si>
  <si>
    <t>98 Graedel Court</t>
  </si>
  <si>
    <t>Shauna</t>
  </si>
  <si>
    <t>Gallehawk</t>
  </si>
  <si>
    <t>sgallehawkmy@tinyurl.com#mailto:sgallehawkmy@tinyurl.com#</t>
  </si>
  <si>
    <t>770-523-8111</t>
  </si>
  <si>
    <t>41 Hudson Street</t>
  </si>
  <si>
    <t>Marietta</t>
  </si>
  <si>
    <t>Haley</t>
  </si>
  <si>
    <t>Carff</t>
  </si>
  <si>
    <t>hcarfflq@freewebs.com#mailto:hcarfflq@freewebs.com#</t>
  </si>
  <si>
    <t>614-158-5244</t>
  </si>
  <si>
    <t>30400 Park Meadow Place</t>
  </si>
  <si>
    <t>Lem</t>
  </si>
  <si>
    <t>Stenhouse</t>
  </si>
  <si>
    <t>lstenhousemj@businessweek.com#mailto:lstenhousemj@businessweek.com#</t>
  </si>
  <si>
    <t>425-930-4097</t>
  </si>
  <si>
    <t>45 Schlimgen Lane</t>
  </si>
  <si>
    <t>Ned</t>
  </si>
  <si>
    <t>Valentinuzzi</t>
  </si>
  <si>
    <t>nvalentinuzzi9g@jigsy.com#mailto:nvalentinuzzi9g@jigsy.com#</t>
  </si>
  <si>
    <t>419-544-9997</t>
  </si>
  <si>
    <t>84256 Derek Trail</t>
  </si>
  <si>
    <t>Raynard</t>
  </si>
  <si>
    <t>McFeat</t>
  </si>
  <si>
    <t>rmcfeatgj@skyrock.com#mailto:rmcfeatgj@skyrock.com#</t>
  </si>
  <si>
    <t>646-305-9721</t>
  </si>
  <si>
    <t>96 Acker Pass</t>
  </si>
  <si>
    <t>Rainer</t>
  </si>
  <si>
    <t>Hazart</t>
  </si>
  <si>
    <t>rhazartc6@hp.com#mailto:rhazartc6@hp.com#</t>
  </si>
  <si>
    <t>601-649-2607</t>
  </si>
  <si>
    <t>11 Lillian Park</t>
  </si>
  <si>
    <t>Jon</t>
  </si>
  <si>
    <t>Pau</t>
  </si>
  <si>
    <t>jpaug4@wordpress.org#mailto:jpaug4@wordpress.org#</t>
  </si>
  <si>
    <t>305-498-2537</t>
  </si>
  <si>
    <t>90 Eliot Circle</t>
  </si>
  <si>
    <t>Climson</t>
  </si>
  <si>
    <t>iclimson4j@surveymonkey.com#mailto:iclimson4j@surveymonkey.com#</t>
  </si>
  <si>
    <t>913-583-7224</t>
  </si>
  <si>
    <t>13 Cottonwood Parkway</t>
  </si>
  <si>
    <t>Lemmy</t>
  </si>
  <si>
    <t>Kubatsch</t>
  </si>
  <si>
    <t>lkubatsch2v@tamu.edu#mailto:lkubatsch2v@tamu.edu#</t>
  </si>
  <si>
    <t>479-682-5609</t>
  </si>
  <si>
    <t>69150 Cambridge Plaza</t>
  </si>
  <si>
    <t>Jayson</t>
  </si>
  <si>
    <t>By</t>
  </si>
  <si>
    <t>jby72@ow.ly#mailto:jby72@ow.ly#</t>
  </si>
  <si>
    <t>518-744-9979</t>
  </si>
  <si>
    <t>4511 Lighthouse Bay Plaza</t>
  </si>
  <si>
    <t>Julissa</t>
  </si>
  <si>
    <t>Brannan</t>
  </si>
  <si>
    <t>jbrannanq9@ustream.tv#mailto:jbrannanq9@ustream.tv#</t>
  </si>
  <si>
    <t>937-370-0536</t>
  </si>
  <si>
    <t>600 Bowman Trail</t>
  </si>
  <si>
    <t>Karney</t>
  </si>
  <si>
    <t>Giacobazzi</t>
  </si>
  <si>
    <t>kgiacobazzirc@china.com.cn#mailto:kgiacobazzirc@china.com.cn#</t>
  </si>
  <si>
    <t>515-321-4710</t>
  </si>
  <si>
    <t>110 Derek Junction</t>
  </si>
  <si>
    <t>Hyacinth</t>
  </si>
  <si>
    <t>Slark</t>
  </si>
  <si>
    <t>hslarkpp@csmonitor.com#mailto:hslarkpp@csmonitor.com#</t>
  </si>
  <si>
    <t>313-270-5607</t>
  </si>
  <si>
    <t>378 Mosinee Center</t>
  </si>
  <si>
    <t>Cynthie</t>
  </si>
  <si>
    <t>Slocum</t>
  </si>
  <si>
    <t>cslocumlm@constantcontact.com#mailto:cslocumlm@constantcontact.com#</t>
  </si>
  <si>
    <t>214-349-8512</t>
  </si>
  <si>
    <t>6170 Harbort Center</t>
  </si>
  <si>
    <t>Dareen</t>
  </si>
  <si>
    <t>Kunes</t>
  </si>
  <si>
    <t>dkunes4g@dyndns.org#mailto:dkunes4g@dyndns.org#</t>
  </si>
  <si>
    <t>303-204-5565</t>
  </si>
  <si>
    <t>3061 Coleman Alley</t>
  </si>
  <si>
    <t>MacDowal</t>
  </si>
  <si>
    <t>wmacdowalb6@themeforest.net#mailto:wmacdowalb6@themeforest.net#</t>
  </si>
  <si>
    <t>619-410-8955</t>
  </si>
  <si>
    <t>55 Twin Pines Parkway</t>
  </si>
  <si>
    <t>Kiersten</t>
  </si>
  <si>
    <t>Alasdair</t>
  </si>
  <si>
    <t>kalasdairce@tmall.com#mailto:kalasdairce@tmall.com#</t>
  </si>
  <si>
    <t>312-516-0402</t>
  </si>
  <si>
    <t>7777 Golf Crossing</t>
  </si>
  <si>
    <t>Maryellen</t>
  </si>
  <si>
    <t>Pirazzi</t>
  </si>
  <si>
    <t>mpirazzig7@about.me#mailto:mpirazzig7@about.me#</t>
  </si>
  <si>
    <t>304-306-7730</t>
  </si>
  <si>
    <t>23279 Fairfield Place</t>
  </si>
  <si>
    <t>Varley</t>
  </si>
  <si>
    <t>svarleyfe@nsw.gov.au#mailto:svarleyfe@nsw.gov.au#</t>
  </si>
  <si>
    <t>713-579-9937</t>
  </si>
  <si>
    <t>912 Ridge Oak Circle</t>
  </si>
  <si>
    <t>Daphene</t>
  </si>
  <si>
    <t>Torrecilla</t>
  </si>
  <si>
    <t>dtorrecilla46@indiegogo.com#mailto:dtorrecilla46@indiegogo.com#</t>
  </si>
  <si>
    <t>704-989-6711</t>
  </si>
  <si>
    <t>47598 American Ash Parkway</t>
  </si>
  <si>
    <t>Winfield</t>
  </si>
  <si>
    <t>Uren</t>
  </si>
  <si>
    <t>wurenec@uiuc.edu#mailto:wurenec@uiuc.edu#</t>
  </si>
  <si>
    <t>937-746-9437</t>
  </si>
  <si>
    <t>33517 Mockingbird Alley</t>
  </si>
  <si>
    <t>Free</t>
  </si>
  <si>
    <t>Kolodziejski</t>
  </si>
  <si>
    <t>fkolodziejskie@about.com#mailto:fkolodziejskie@about.com#</t>
  </si>
  <si>
    <t>773-539-8197</t>
  </si>
  <si>
    <t>786 Sachtjen Street</t>
  </si>
  <si>
    <t>Paddell</t>
  </si>
  <si>
    <t>mpaddell6k@jiathis.com#mailto:mpaddell6k@jiathis.com#</t>
  </si>
  <si>
    <t>860-111-3856</t>
  </si>
  <si>
    <t>904 Washington Road</t>
  </si>
  <si>
    <t>Ivette</t>
  </si>
  <si>
    <t>iashleeqv@tumblr.com#mailto:iashleeqv@tumblr.com#</t>
  </si>
  <si>
    <t>419-811-4659</t>
  </si>
  <si>
    <t>9553 Melody Plaza</t>
  </si>
  <si>
    <t>Elisha</t>
  </si>
  <si>
    <t>Harmstone</t>
  </si>
  <si>
    <t>eharmstone9d@unicef.org#mailto:eharmstone9d@unicef.org#</t>
  </si>
  <si>
    <t>979-496-6185</t>
  </si>
  <si>
    <t>2871 Hansons Alley</t>
  </si>
  <si>
    <t>Baiden</t>
  </si>
  <si>
    <t>ebaidenb0@mapquest.com#mailto:ebaidenb0@mapquest.com#</t>
  </si>
  <si>
    <t>954-187-7566</t>
  </si>
  <si>
    <t>5671 Crowley Lane</t>
  </si>
  <si>
    <t>Lise</t>
  </si>
  <si>
    <t>Jacklin</t>
  </si>
  <si>
    <t>ljacklinci@hatena.ne.jp#mailto:ljacklinci@hatena.ne.jp#</t>
  </si>
  <si>
    <t>619-375-2080</t>
  </si>
  <si>
    <t>333 Rowland Plaza</t>
  </si>
  <si>
    <t>Olford</t>
  </si>
  <si>
    <t>lolfordpj@marriott.com#mailto:lolfordpj@marriott.com#</t>
  </si>
  <si>
    <t>702-748-8009</t>
  </si>
  <si>
    <t>20 Mayfield Terrace</t>
  </si>
  <si>
    <t>North Las Vegas</t>
  </si>
  <si>
    <t>Jethro</t>
  </si>
  <si>
    <t>Breagan</t>
  </si>
  <si>
    <t>jbreagancl@symantec.com#mailto:jbreagancl@symantec.com#</t>
  </si>
  <si>
    <t>225-763-1523</t>
  </si>
  <si>
    <t>125 Nobel Place</t>
  </si>
  <si>
    <t>Massimo</t>
  </si>
  <si>
    <t>Ells</t>
  </si>
  <si>
    <t>mellskr@chicagotribune.com#mailto:mellskr@chicagotribune.com#</t>
  </si>
  <si>
    <t>830-655-3552</t>
  </si>
  <si>
    <t>4664 Brentwood Parkway</t>
  </si>
  <si>
    <t>Rodi</t>
  </si>
  <si>
    <t>Barff</t>
  </si>
  <si>
    <t>rbarfflh@oracle.com#mailto:rbarfflh@oracle.com#</t>
  </si>
  <si>
    <t>936-886-7550</t>
  </si>
  <si>
    <t>527 Cambridge Avenue</t>
  </si>
  <si>
    <t>Allissa</t>
  </si>
  <si>
    <t>Johananov</t>
  </si>
  <si>
    <t>ajohananovix@miibeian.gov.cn#mailto:ajohananovix@miibeian.gov.cn#</t>
  </si>
  <si>
    <t>206-596-7618</t>
  </si>
  <si>
    <t>496 Chinook Road</t>
  </si>
  <si>
    <t>Orazio</t>
  </si>
  <si>
    <t>ovivianhs@umich.edu#mailto:ovivianhs@umich.edu#</t>
  </si>
  <si>
    <t>323-925-9266</t>
  </si>
  <si>
    <t>38 Vahlen Lane</t>
  </si>
  <si>
    <t>Alison</t>
  </si>
  <si>
    <t>Scranny</t>
  </si>
  <si>
    <t>ascranny8u@tmall.com#mailto:ascranny8u@tmall.com#</t>
  </si>
  <si>
    <t>312-516-9067</t>
  </si>
  <si>
    <t>73 Helena Drive</t>
  </si>
  <si>
    <t>Alaric</t>
  </si>
  <si>
    <t>Eschalotte</t>
  </si>
  <si>
    <t>aeschalotteih@virginia.edu#mailto:aeschalotteih@virginia.edu#</t>
  </si>
  <si>
    <t>915-342-8160</t>
  </si>
  <si>
    <t>417 Forest Run Junction</t>
  </si>
  <si>
    <t>Langsdon</t>
  </si>
  <si>
    <t>Freschini</t>
  </si>
  <si>
    <t>lfreschini59@histats.com#mailto:lfreschini59@histats.com#</t>
  </si>
  <si>
    <t>612-643-6385</t>
  </si>
  <si>
    <t>51 Grover Trail</t>
  </si>
  <si>
    <t>Chelsy</t>
  </si>
  <si>
    <t>Collop</t>
  </si>
  <si>
    <t>ccollopoi@delicious.com#mailto:ccollopoi@delicious.com#</t>
  </si>
  <si>
    <t>412-943-7336</t>
  </si>
  <si>
    <t>680 Bluestem Trail</t>
  </si>
  <si>
    <t>Geri</t>
  </si>
  <si>
    <t>Haddock</t>
  </si>
  <si>
    <t>ghaddock54@live.com#mailto:ghaddock54@live.com#</t>
  </si>
  <si>
    <t>501-406-6693</t>
  </si>
  <si>
    <t>1842 Gale Place</t>
  </si>
  <si>
    <t>North Little Rock</t>
  </si>
  <si>
    <t>Clemenzi</t>
  </si>
  <si>
    <t>eclemenzih0@rediff.com#mailto:eclemenzih0@rediff.com#</t>
  </si>
  <si>
    <t>516-479-7139</t>
  </si>
  <si>
    <t>30525 Ruskin Alley</t>
  </si>
  <si>
    <t>Great Neck</t>
  </si>
  <si>
    <t>Bloxholm</t>
  </si>
  <si>
    <t>lbloxholmx@cloudflare.com#mailto:lbloxholmx@cloudflare.com#</t>
  </si>
  <si>
    <t>254-259-0627</t>
  </si>
  <si>
    <t>36 Bluejay Street</t>
  </si>
  <si>
    <t>Killeen</t>
  </si>
  <si>
    <t>Ghelerdini</t>
  </si>
  <si>
    <t>mghelerdini45@studiopress.com#mailto:mghelerdini45@studiopress.com#</t>
  </si>
  <si>
    <t>469-840-4435</t>
  </si>
  <si>
    <t>24993 Lukken Parkway</t>
  </si>
  <si>
    <t>Barty</t>
  </si>
  <si>
    <t>Dennerly</t>
  </si>
  <si>
    <t>bdennerly7h@si.edu#mailto:bdennerly7h@si.edu#</t>
  </si>
  <si>
    <t>763-211-4040</t>
  </si>
  <si>
    <t>8160 Eagan Road</t>
  </si>
  <si>
    <t>Loretto</t>
  </si>
  <si>
    <t>Harriette</t>
  </si>
  <si>
    <t>Cuckoo</t>
  </si>
  <si>
    <t>hcuckoooy@nba.com#mailto:hcuckoooy@nba.com#</t>
  </si>
  <si>
    <t>703-945-1919</t>
  </si>
  <si>
    <t>5393 Village Green Parkway</t>
  </si>
  <si>
    <t>Zsa</t>
  </si>
  <si>
    <t>zsa Wilshere</t>
  </si>
  <si>
    <t>zzsa1s@quantcast.com#mailto:zzsa1s@quantcast.com#</t>
  </si>
  <si>
    <t>503-186-7239</t>
  </si>
  <si>
    <t>381 Havey Lane</t>
  </si>
  <si>
    <t>Fairpo</t>
  </si>
  <si>
    <t>afairpoge@joomla.org#mailto:afairpoge@joomla.org#</t>
  </si>
  <si>
    <t>518-158-8612</t>
  </si>
  <si>
    <t>2402 Kedzie Hill</t>
  </si>
  <si>
    <t>Gabriella</t>
  </si>
  <si>
    <t>McDirmid</t>
  </si>
  <si>
    <t>gmcdirmidmm@yolasite.com#mailto:gmcdirmidmm@yolasite.com#</t>
  </si>
  <si>
    <t>818-438-5596</t>
  </si>
  <si>
    <t>42931 Superior Trail</t>
  </si>
  <si>
    <t>Kathlin</t>
  </si>
  <si>
    <t>Agar</t>
  </si>
  <si>
    <t>kagarnv@mit.edu#mailto:kagarnv@mit.edu#</t>
  </si>
  <si>
    <t>404-356-5415</t>
  </si>
  <si>
    <t>31522 Northfield Terrace</t>
  </si>
  <si>
    <t>Emyle</t>
  </si>
  <si>
    <t>Capron</t>
  </si>
  <si>
    <t>ecapron4l@tripadvisor.com#mailto:ecapron4l@tripadvisor.com#</t>
  </si>
  <si>
    <t>224-891-4108</t>
  </si>
  <si>
    <t>335 Lake View Park</t>
  </si>
  <si>
    <t>Verine</t>
  </si>
  <si>
    <t>Dilgarno</t>
  </si>
  <si>
    <t>vdilgarno2u@360.cn#mailto:vdilgarno2u@360.cn#</t>
  </si>
  <si>
    <t>404-444-9032</t>
  </si>
  <si>
    <t>91679 Marquette Drive</t>
  </si>
  <si>
    <t>Meiner</t>
  </si>
  <si>
    <t>ameinerrd@google.ca#mailto:ameinerrd@google.ca#</t>
  </si>
  <si>
    <t>415-345-5335</t>
  </si>
  <si>
    <t>94886 Gateway Pass</t>
  </si>
  <si>
    <t>Andonis</t>
  </si>
  <si>
    <t>Barszczewski</t>
  </si>
  <si>
    <t>abarszczewski6m@github.io#mailto:abarszczewski6m@github.io#</t>
  </si>
  <si>
    <t>203-370-8808</t>
  </si>
  <si>
    <t>8707 Eliot Crossing</t>
  </si>
  <si>
    <t>Loria</t>
  </si>
  <si>
    <t>Breukelman</t>
  </si>
  <si>
    <t>lbreukelman2q@pinterest.com#mailto:lbreukelman2q@pinterest.com#</t>
  </si>
  <si>
    <t>812-811-2681</t>
  </si>
  <si>
    <t>5853 Merchant Crossing</t>
  </si>
  <si>
    <t>Haslett</t>
  </si>
  <si>
    <t>Grayling</t>
  </si>
  <si>
    <t>hgrayling8b@flavors.me#mailto:hgrayling8b@flavors.me#</t>
  </si>
  <si>
    <t>323-542-7453</t>
  </si>
  <si>
    <t>7595 Russell Center</t>
  </si>
  <si>
    <t>Rhoda</t>
  </si>
  <si>
    <t>Bagge</t>
  </si>
  <si>
    <t>rbagge56@ucla.edu#mailto:rbagge56@ucla.edu#</t>
  </si>
  <si>
    <t>651-770-1961</t>
  </si>
  <si>
    <t>63 Summer Ridge Trail</t>
  </si>
  <si>
    <t>Giusto</t>
  </si>
  <si>
    <t>Dykes</t>
  </si>
  <si>
    <t>gdykes98@prlog.org#mailto:gdykes98@prlog.org#</t>
  </si>
  <si>
    <t>603-174-7434</t>
  </si>
  <si>
    <t>24 Orin Court</t>
  </si>
  <si>
    <t>Maddy</t>
  </si>
  <si>
    <t>Baume</t>
  </si>
  <si>
    <t>mbaumer2@wikispaces.com#mailto:mbaumer2@wikispaces.com#</t>
  </si>
  <si>
    <t>303-763-1756</t>
  </si>
  <si>
    <t>82545 Mayfield Avenue</t>
  </si>
  <si>
    <t>Obed</t>
  </si>
  <si>
    <t>Graith</t>
  </si>
  <si>
    <t>ograithaq@bbc.co.uk#mailto:ograithaq@bbc.co.uk#</t>
  </si>
  <si>
    <t>917-536-9138</t>
  </si>
  <si>
    <t>74 Nancy Avenue</t>
  </si>
  <si>
    <t>Suddock</t>
  </si>
  <si>
    <t>bsuddock1z@oaic.gov.au#mailto:bsuddock1z@oaic.gov.au#</t>
  </si>
  <si>
    <t>619-530-2876</t>
  </si>
  <si>
    <t>21294 Artisan Crossing</t>
  </si>
  <si>
    <t>Leslie</t>
  </si>
  <si>
    <t>Probet</t>
  </si>
  <si>
    <t>lprobeten@youtube.com#mailto:lprobeten@youtube.com#</t>
  </si>
  <si>
    <t>509-781-2009</t>
  </si>
  <si>
    <t>798 Dexter Terrace</t>
  </si>
  <si>
    <t>Robin</t>
  </si>
  <si>
    <t>Scambler</t>
  </si>
  <si>
    <t>rscamblernd@dedecms.com#mailto:rscamblernd@dedecms.com#</t>
  </si>
  <si>
    <t>505-180-0482</t>
  </si>
  <si>
    <t>7610 Ohio Avenue</t>
  </si>
  <si>
    <t>McConnell</t>
  </si>
  <si>
    <t>mmcconnell2h@ning.com#mailto:mmcconnell2h@ning.com#</t>
  </si>
  <si>
    <t>520-791-7119</t>
  </si>
  <si>
    <t>25 Maywood Point</t>
  </si>
  <si>
    <t>Sigmund</t>
  </si>
  <si>
    <t>Bodycote</t>
  </si>
  <si>
    <t>sbodycotekg@jalbum.net#mailto:sbodycotekg@jalbum.net#</t>
  </si>
  <si>
    <t>405-646-5976</t>
  </si>
  <si>
    <t>6911 Brown Center</t>
  </si>
  <si>
    <t>Hope</t>
  </si>
  <si>
    <t>Trask</t>
  </si>
  <si>
    <t>htrask5m@oaic.gov.au#mailto:htrask5m@oaic.gov.au#</t>
  </si>
  <si>
    <t>602-833-9960</t>
  </si>
  <si>
    <t>2470 Waxwing Place</t>
  </si>
  <si>
    <t>Jaymee</t>
  </si>
  <si>
    <t>Aucourte</t>
  </si>
  <si>
    <t>jaucourteen@imageshack.us#mailto:jaucourteen@imageshack.us#</t>
  </si>
  <si>
    <t>253-592-1771</t>
  </si>
  <si>
    <t>515 Warrior Circle</t>
  </si>
  <si>
    <t>Atlante</t>
  </si>
  <si>
    <t>Calladine</t>
  </si>
  <si>
    <t>acalladineai@narod.ru#mailto:acalladineai@narod.ru#</t>
  </si>
  <si>
    <t>609-387-4907</t>
  </si>
  <si>
    <t>81 Starling Center</t>
  </si>
  <si>
    <t>Leland</t>
  </si>
  <si>
    <t>Andrysek</t>
  </si>
  <si>
    <t>landryseko1@time.com#mailto:landryseko1@time.com#</t>
  </si>
  <si>
    <t>202-725-5379</t>
  </si>
  <si>
    <t>54 Gale Plaza</t>
  </si>
  <si>
    <t>Randie</t>
  </si>
  <si>
    <t>Keeling</t>
  </si>
  <si>
    <t>rkeeling3y@redcross.org#mailto:rkeeling3y@redcross.org#</t>
  </si>
  <si>
    <t>386-590-8633</t>
  </si>
  <si>
    <t>96026 Kings Crossing</t>
  </si>
  <si>
    <t>Ruthanne</t>
  </si>
  <si>
    <t>Vernon</t>
  </si>
  <si>
    <t>rvernon5i@dion.ne.jp#mailto:rvernon5i@dion.ne.jp#</t>
  </si>
  <si>
    <t>612-476-6728</t>
  </si>
  <si>
    <t>56612 Fairfield Avenue</t>
  </si>
  <si>
    <t>Etti</t>
  </si>
  <si>
    <t>Belamy</t>
  </si>
  <si>
    <t>ebelamyq5@t-online.de#mailto:ebelamyq5@t-online.de#</t>
  </si>
  <si>
    <t>303-483-2276</t>
  </si>
  <si>
    <t>65251 Sunbrook Court</t>
  </si>
  <si>
    <t>Eamon</t>
  </si>
  <si>
    <t>Salway</t>
  </si>
  <si>
    <t>esalwaygc@cnn.com#mailto:esalwaygc@cnn.com#</t>
  </si>
  <si>
    <t>901-639-5372</t>
  </si>
  <si>
    <t>19886 Merry Junction</t>
  </si>
  <si>
    <t>Vivianne</t>
  </si>
  <si>
    <t>Nemchinov</t>
  </si>
  <si>
    <t>vnemchinovq7@wiley.com#mailto:vnemchinovq7@wiley.com#</t>
  </si>
  <si>
    <t>254-178-8385</t>
  </si>
  <si>
    <t>82095 Sommers Drive</t>
  </si>
  <si>
    <t>Temple</t>
  </si>
  <si>
    <t>Padriac</t>
  </si>
  <si>
    <t>Gow</t>
  </si>
  <si>
    <t>pgowfy@businessweek.com#mailto:pgowfy@businessweek.com#</t>
  </si>
  <si>
    <t>937-426-7150</t>
  </si>
  <si>
    <t>43410 Muir Lane</t>
  </si>
  <si>
    <t>Arvy</t>
  </si>
  <si>
    <t>Farris</t>
  </si>
  <si>
    <t>afarris5j@mediafire.com#mailto:afarris5j@mediafire.com#</t>
  </si>
  <si>
    <t>650-945-7231</t>
  </si>
  <si>
    <t>9547 Butternut Street</t>
  </si>
  <si>
    <t>Jermaine</t>
  </si>
  <si>
    <t>Brecknock</t>
  </si>
  <si>
    <t>jbrecknockhr@youtube.com#mailto:jbrecknockhr@youtube.com#</t>
  </si>
  <si>
    <t>718-306-6112</t>
  </si>
  <si>
    <t>75 Monument Junction</t>
  </si>
  <si>
    <t>Jasen</t>
  </si>
  <si>
    <t>Lattka</t>
  </si>
  <si>
    <t>jlattka2f@tuttocitta.it#mailto:jlattka2f@tuttocitta.it#</t>
  </si>
  <si>
    <t>989-319-4673</t>
  </si>
  <si>
    <t>45582 Loftsgordon Plaza</t>
  </si>
  <si>
    <t>Berk</t>
  </si>
  <si>
    <t>Feenan</t>
  </si>
  <si>
    <t>bfeenanej@hc360.com#mailto:bfeenanej@hc360.com#</t>
  </si>
  <si>
    <t>318-901-6582</t>
  </si>
  <si>
    <t>29 Arizona Drive</t>
  </si>
  <si>
    <t>Judas</t>
  </si>
  <si>
    <t>Bruneau</t>
  </si>
  <si>
    <t>jbruneau5d@blinklist.com#mailto:jbruneau5d@blinklist.com#</t>
  </si>
  <si>
    <t>217-126-5190</t>
  </si>
  <si>
    <t>21 Brown Hill</t>
  </si>
  <si>
    <t>Alameda</t>
  </si>
  <si>
    <t>MacElroy</t>
  </si>
  <si>
    <t>amacelroy7h@guardian.co.uk#mailto:amacelroy7h@guardian.co.uk#</t>
  </si>
  <si>
    <t>941-379-9132</t>
  </si>
  <si>
    <t>3746 Coolidge Avenue</t>
  </si>
  <si>
    <t>Far</t>
  </si>
  <si>
    <t>Pow</t>
  </si>
  <si>
    <t>fpow1y@mlb.com#mailto:fpow1y@mlb.com#</t>
  </si>
  <si>
    <t>662-736-1064</t>
  </si>
  <si>
    <t>44 Portage Place</t>
  </si>
  <si>
    <t>Skippie</t>
  </si>
  <si>
    <t>Youll</t>
  </si>
  <si>
    <t>syoull17@house.gov#mailto:syoull17@house.gov#</t>
  </si>
  <si>
    <t>317-157-1911</t>
  </si>
  <si>
    <t>68670 Holmberg Alley</t>
  </si>
  <si>
    <t>Benito</t>
  </si>
  <si>
    <t>Chitty</t>
  </si>
  <si>
    <t>bchittyft@admin.ch#mailto:bchittyft@admin.ch#</t>
  </si>
  <si>
    <t>304-869-8443</t>
  </si>
  <si>
    <t>13 Hanover Pass</t>
  </si>
  <si>
    <t>Dede</t>
  </si>
  <si>
    <t>Templar</t>
  </si>
  <si>
    <t>dtemplarnm@slideshare.net#mailto:dtemplarnm@slideshare.net#</t>
  </si>
  <si>
    <t>973-322-1697</t>
  </si>
  <si>
    <t>6139 Crownhardt Parkway</t>
  </si>
  <si>
    <t>Rollason</t>
  </si>
  <si>
    <t>prollasoneg@washingtonpost.com#mailto:prollasoneg@washingtonpost.com#</t>
  </si>
  <si>
    <t>661-511-3688</t>
  </si>
  <si>
    <t>38289 Everett Crossing</t>
  </si>
  <si>
    <t>Stormy</t>
  </si>
  <si>
    <t>Ibbs</t>
  </si>
  <si>
    <t>sibbsid@furl.net#mailto:sibbsid@furl.net#</t>
  </si>
  <si>
    <t>626-216-7870</t>
  </si>
  <si>
    <t>3904 Elmside Junction</t>
  </si>
  <si>
    <t>Estel</t>
  </si>
  <si>
    <t>Hamprecht</t>
  </si>
  <si>
    <t>ehamprecht18@dot.gov#mailto:ehamprecht18@dot.gov#</t>
  </si>
  <si>
    <t>615-131-6827</t>
  </si>
  <si>
    <t>301 Blue Bill Park Lane</t>
  </si>
  <si>
    <t>Ardene</t>
  </si>
  <si>
    <t>Davidi</t>
  </si>
  <si>
    <t>adavidih9@vinaora.com#mailto:adavidih9@vinaora.com#</t>
  </si>
  <si>
    <t>516-277-4707</t>
  </si>
  <si>
    <t>7695 Crest Line Place</t>
  </si>
  <si>
    <t>New Hyde Park</t>
  </si>
  <si>
    <t>Milty</t>
  </si>
  <si>
    <t>Taree</t>
  </si>
  <si>
    <t>mtareefc@google.com#mailto:mtareefc@google.com#</t>
  </si>
  <si>
    <t>707-525-2518</t>
  </si>
  <si>
    <t>13288 Paget Drive</t>
  </si>
  <si>
    <t>Glynis</t>
  </si>
  <si>
    <t>Laguerre</t>
  </si>
  <si>
    <t>glaguerrej6@ftc.gov#mailto:glaguerrej6@ftc.gov#</t>
  </si>
  <si>
    <t>336-838-2525</t>
  </si>
  <si>
    <t>492 Arrowood Street</t>
  </si>
  <si>
    <t>Vivi</t>
  </si>
  <si>
    <t>Oels</t>
  </si>
  <si>
    <t>voels7q@virginia.edu#mailto:voels7q@virginia.edu#</t>
  </si>
  <si>
    <t>520-703-4730</t>
  </si>
  <si>
    <t>426 Union Street</t>
  </si>
  <si>
    <t>Ursola</t>
  </si>
  <si>
    <t>Brigshaw</t>
  </si>
  <si>
    <t>ubrigshawkp@mac.com#mailto:ubrigshawkp@mac.com#</t>
  </si>
  <si>
    <t>480-399-4651</t>
  </si>
  <si>
    <t>604 Golf Place</t>
  </si>
  <si>
    <t>Lea</t>
  </si>
  <si>
    <t>Poland</t>
  </si>
  <si>
    <t>lpolandmi@goodreads.com#mailto:lpolandmi@goodreads.com#</t>
  </si>
  <si>
    <t>859-400-3642</t>
  </si>
  <si>
    <t>927 Dawn Crossing</t>
  </si>
  <si>
    <t>Risdale</t>
  </si>
  <si>
    <t>srisdale6s@purevolume.com#mailto:srisdale6s@purevolume.com#</t>
  </si>
  <si>
    <t>801-464-6918</t>
  </si>
  <si>
    <t>399 Katie Street</t>
  </si>
  <si>
    <t>Kevina</t>
  </si>
  <si>
    <t>krichmond9g@mozilla.org#mailto:krichmond9g@mozilla.org#</t>
  </si>
  <si>
    <t>479-133-6841</t>
  </si>
  <si>
    <t>6214 Del Mar Terrace</t>
  </si>
  <si>
    <t>Sibyl</t>
  </si>
  <si>
    <t>Ibbison</t>
  </si>
  <si>
    <t>sibbisonls@smugmug.com#mailto:sibbisonls@smugmug.com#</t>
  </si>
  <si>
    <t>309-222-6187</t>
  </si>
  <si>
    <t>85 Claremont Avenue</t>
  </si>
  <si>
    <t>Carlyn</t>
  </si>
  <si>
    <t>Syce</t>
  </si>
  <si>
    <t>csycea9@reuters.com#mailto:csycea9@reuters.com#</t>
  </si>
  <si>
    <t>205-900-6485</t>
  </si>
  <si>
    <t>4353 Mayer Park</t>
  </si>
  <si>
    <t>Vyky</t>
  </si>
  <si>
    <t>Stobbie</t>
  </si>
  <si>
    <t>vstobbieae@diigo.com#mailto:vstobbieae@diigo.com#</t>
  </si>
  <si>
    <t>515-154-6571</t>
  </si>
  <si>
    <t>7632 Rutledge Hill</t>
  </si>
  <si>
    <t>Eb</t>
  </si>
  <si>
    <t>Jurczik</t>
  </si>
  <si>
    <t>ejurczik1j@booking.com#mailto:ejurczik1j@booking.com#</t>
  </si>
  <si>
    <t>571-790-1482</t>
  </si>
  <si>
    <t>58320 Browning Lane</t>
  </si>
  <si>
    <t>Dionisio</t>
  </si>
  <si>
    <t>Van Giffen</t>
  </si>
  <si>
    <t>dvanqq@economist.com#mailto:dvanqq@economist.com#</t>
  </si>
  <si>
    <t>954-512-5355</t>
  </si>
  <si>
    <t>8471 Anthes Road</t>
  </si>
  <si>
    <t>Tove</t>
  </si>
  <si>
    <t>Gianilli</t>
  </si>
  <si>
    <t>tgianilli6c@newsvine.com#mailto:tgianilli6c@newsvine.com#</t>
  </si>
  <si>
    <t>615-670-3121</t>
  </si>
  <si>
    <t>18 David Point</t>
  </si>
  <si>
    <t>Duxbury</t>
  </si>
  <si>
    <t>sduxbury2c@dell.com#mailto:sduxbury2c@dell.com#</t>
  </si>
  <si>
    <t>405-718-3365</t>
  </si>
  <si>
    <t>25 Forest Dale Circle</t>
  </si>
  <si>
    <t>Becka</t>
  </si>
  <si>
    <t>Hegden</t>
  </si>
  <si>
    <t>bhegden7x@scientificamerican.com#mailto:bhegden7x@scientificamerican.com#</t>
  </si>
  <si>
    <t>302-710-8827</t>
  </si>
  <si>
    <t>60 Sauthoff Terrace</t>
  </si>
  <si>
    <t>Ruberti</t>
  </si>
  <si>
    <t>sruberti9l@dion.ne.jp#mailto:sruberti9l@dion.ne.jp#</t>
  </si>
  <si>
    <t>602-945-2112</t>
  </si>
  <si>
    <t>5864 Nelson Hill</t>
  </si>
  <si>
    <t>Tabbatha</t>
  </si>
  <si>
    <t>Little</t>
  </si>
  <si>
    <t>tlittlejd@liveinternet.ru#mailto:tlittlejd@liveinternet.ru#</t>
  </si>
  <si>
    <t>202-497-2434</t>
  </si>
  <si>
    <t>38 Carpenter Lane</t>
  </si>
  <si>
    <t>Arlinda</t>
  </si>
  <si>
    <t>Hegge</t>
  </si>
  <si>
    <t>aheggeg1@yellowpages.com#mailto:aheggeg1@yellowpages.com#</t>
  </si>
  <si>
    <t>614-912-8880</t>
  </si>
  <si>
    <t>15120 Pine View Way</t>
  </si>
  <si>
    <t>Rosita</t>
  </si>
  <si>
    <t>Baswall</t>
  </si>
  <si>
    <t>rbaswall9t@topsy.com#mailto:rbaswall9t@topsy.com#</t>
  </si>
  <si>
    <t>718-552-1634</t>
  </si>
  <si>
    <t>80410 Northfield Trail</t>
  </si>
  <si>
    <t>Staten Island</t>
  </si>
  <si>
    <t>Audrie</t>
  </si>
  <si>
    <t>Nuschke</t>
  </si>
  <si>
    <t>anuschke5l@devhub.com#mailto:anuschke5l@devhub.com#</t>
  </si>
  <si>
    <t>585-401-7814</t>
  </si>
  <si>
    <t>85 Westend Point</t>
  </si>
  <si>
    <t>Michaelina</t>
  </si>
  <si>
    <t>Lincke</t>
  </si>
  <si>
    <t>mlinckeh5@ebay.com#mailto:mlinckeh5@ebay.com#</t>
  </si>
  <si>
    <t>609-657-7146</t>
  </si>
  <si>
    <t>3018 Doe Crossing Avenue</t>
  </si>
  <si>
    <t>Clemence</t>
  </si>
  <si>
    <t>McKinstry</t>
  </si>
  <si>
    <t>cmckinstry3g@wired.com#mailto:cmckinstry3g@wired.com#</t>
  </si>
  <si>
    <t>303-668-8990</t>
  </si>
  <si>
    <t>90 Vahlen Way</t>
  </si>
  <si>
    <t>Lots</t>
  </si>
  <si>
    <t>clotse8@arizona.edu#mailto:clotse8@arizona.edu#</t>
  </si>
  <si>
    <t>281-439-4866</t>
  </si>
  <si>
    <t>36369 Donald Point</t>
  </si>
  <si>
    <t>Jeanelle</t>
  </si>
  <si>
    <t>Rayhill</t>
  </si>
  <si>
    <t>jrayhille0@chronoengine.com#mailto:jrayhille0@chronoengine.com#</t>
  </si>
  <si>
    <t>225-874-3502</t>
  </si>
  <si>
    <t>1506 Namekagon Circle</t>
  </si>
  <si>
    <t>Godiva</t>
  </si>
  <si>
    <t>Jirusek</t>
  </si>
  <si>
    <t>gjirusekby@360.cn#mailto:gjirusekby@360.cn#</t>
  </si>
  <si>
    <t>317-919-4191</t>
  </si>
  <si>
    <t>251 Lien Parkway</t>
  </si>
  <si>
    <t>Gary</t>
  </si>
  <si>
    <t>Beadel</t>
  </si>
  <si>
    <t>gbeadel7t@spiegel.de#mailto:gbeadel7t@spiegel.de#</t>
  </si>
  <si>
    <t>919-815-1176</t>
  </si>
  <si>
    <t>5832 Dovetail Street</t>
  </si>
  <si>
    <t>Johann</t>
  </si>
  <si>
    <t>Misken</t>
  </si>
  <si>
    <t>jmiskenoj@symantec.com#mailto:jmiskenoj@symantec.com#</t>
  </si>
  <si>
    <t>724-450-1226</t>
  </si>
  <si>
    <t>27756 Montana Road</t>
  </si>
  <si>
    <t>Jefferson</t>
  </si>
  <si>
    <t>Aers</t>
  </si>
  <si>
    <t>jaerso5@taobao.com#mailto:jaerso5@taobao.com#</t>
  </si>
  <si>
    <t>775-467-6701</t>
  </si>
  <si>
    <t>53 Ridgeway Pass</t>
  </si>
  <si>
    <t>Stormi</t>
  </si>
  <si>
    <t>Forty</t>
  </si>
  <si>
    <t>sforty6@fc2.com#mailto:sforty6@fc2.com#</t>
  </si>
  <si>
    <t>508-161-2015</t>
  </si>
  <si>
    <t>2469 Lyons Trail</t>
  </si>
  <si>
    <t>Worcester</t>
  </si>
  <si>
    <t>Monnoyer</t>
  </si>
  <si>
    <t>mmonnoyercu@deviantart.com#mailto:mmonnoyercu@deviantart.com#</t>
  </si>
  <si>
    <t>302-668-4455</t>
  </si>
  <si>
    <t>465 Center Place</t>
  </si>
  <si>
    <t>Gabe</t>
  </si>
  <si>
    <t>Craise</t>
  </si>
  <si>
    <t>gcraiseo1@weibo.com#mailto:gcraiseo1@weibo.com#</t>
  </si>
  <si>
    <t>507-762-9532</t>
  </si>
  <si>
    <t>47 Brickson Park Court</t>
  </si>
  <si>
    <t>Crin</t>
  </si>
  <si>
    <t>Mahady</t>
  </si>
  <si>
    <t>cmahadyik@1und1.de#mailto:cmahadyik@1und1.de#</t>
  </si>
  <si>
    <t>210-477-4846</t>
  </si>
  <si>
    <t>4786 Spenser Trail</t>
  </si>
  <si>
    <t>Ave</t>
  </si>
  <si>
    <t>Coggeshall</t>
  </si>
  <si>
    <t>acoggeshalloz@ucoz.com#mailto:acoggeshalloz@ucoz.com#</t>
  </si>
  <si>
    <t>850-425-0691</t>
  </si>
  <si>
    <t>290 Warner Park</t>
  </si>
  <si>
    <t>Goldina</t>
  </si>
  <si>
    <t>Baldacchi</t>
  </si>
  <si>
    <t>gbaldacchiaj@prnewswire.com#mailto:gbaldacchiaj@prnewswire.com#</t>
  </si>
  <si>
    <t>718-956-1357</t>
  </si>
  <si>
    <t>36888 Esch Crossing</t>
  </si>
  <si>
    <t>Rey</t>
  </si>
  <si>
    <t>Attersoll</t>
  </si>
  <si>
    <t>rattersoll29@soundcloud.com#mailto:rattersoll29@soundcloud.com#</t>
  </si>
  <si>
    <t>423-585-0574</t>
  </si>
  <si>
    <t>74728 Annamark Center</t>
  </si>
  <si>
    <t>Billie</t>
  </si>
  <si>
    <t>Barnewille</t>
  </si>
  <si>
    <t>bbarnewille5a@ycombinator.com#mailto:bbarnewille5a@ycombinator.com#</t>
  </si>
  <si>
    <t>859-960-0351</t>
  </si>
  <si>
    <t>96 Hoepker Street</t>
  </si>
  <si>
    <t>Hadleigh</t>
  </si>
  <si>
    <t>Skyner</t>
  </si>
  <si>
    <t>hskyner9o@arizona.edu#mailto:hskyner9o@arizona.edu#</t>
  </si>
  <si>
    <t>850-667-6136</t>
  </si>
  <si>
    <t>2746 Bluejay Place</t>
  </si>
  <si>
    <t>Caccavella</t>
  </si>
  <si>
    <t>ccaccavellaed@wordpress.org#mailto:ccaccavellaed@wordpress.org#</t>
  </si>
  <si>
    <t>415-280-1606</t>
  </si>
  <si>
    <t>2162 Comanche Place</t>
  </si>
  <si>
    <t>Cameron</t>
  </si>
  <si>
    <t>Filipiak</t>
  </si>
  <si>
    <t>cfilipiak68@nbcnews.com#mailto:cfilipiak68@nbcnews.com#</t>
  </si>
  <si>
    <t>603-507-7462</t>
  </si>
  <si>
    <t>3289 Fieldstone Terrace</t>
  </si>
  <si>
    <t>Rodolfo</t>
  </si>
  <si>
    <t>Freear</t>
  </si>
  <si>
    <t>rfreearew@deviantart.com#mailto:rfreearew@deviantart.com#</t>
  </si>
  <si>
    <t>952-913-3961</t>
  </si>
  <si>
    <t>72090 Judy Pass</t>
  </si>
  <si>
    <t>Tamra</t>
  </si>
  <si>
    <t>Huett</t>
  </si>
  <si>
    <t>thuettkq@last.fm#mailto:thuettkq@last.fm#</t>
  </si>
  <si>
    <t>304-121-1752</t>
  </si>
  <si>
    <t>9662 Schurz Lane</t>
  </si>
  <si>
    <t>Lilith</t>
  </si>
  <si>
    <t>Hughes</t>
  </si>
  <si>
    <t>lhughes8y@qq.com#mailto:lhughes8y@qq.com#</t>
  </si>
  <si>
    <t>602-833-7435</t>
  </si>
  <si>
    <t>30 Surrey Trail</t>
  </si>
  <si>
    <t>Sherill</t>
  </si>
  <si>
    <t>Heis</t>
  </si>
  <si>
    <t>sheis9c@blogtalkradio.com#mailto:sheis9c@blogtalkradio.com#</t>
  </si>
  <si>
    <t>303-662-2285</t>
  </si>
  <si>
    <t>383 Buell Park</t>
  </si>
  <si>
    <t>Tobias</t>
  </si>
  <si>
    <t>rtobiasnt@alexa.com#mailto:rtobiasnt@alexa.com#</t>
  </si>
  <si>
    <t>718-136-9079</t>
  </si>
  <si>
    <t>949 Daystar Terrace</t>
  </si>
  <si>
    <t>Theda</t>
  </si>
  <si>
    <t>Zimmerman</t>
  </si>
  <si>
    <t>tzimmerman1p@multiply.com#mailto:tzimmerman1p@multiply.com#</t>
  </si>
  <si>
    <t>859-659-2064</t>
  </si>
  <si>
    <t>43885 Division Road</t>
  </si>
  <si>
    <t>Eddie</t>
  </si>
  <si>
    <t>Kennaway</t>
  </si>
  <si>
    <t>ekennaway61@gnu.org#mailto:ekennaway61@gnu.org#</t>
  </si>
  <si>
    <t>786-420-2319</t>
  </si>
  <si>
    <t>38089 Stephen Circle</t>
  </si>
  <si>
    <t>Isidore</t>
  </si>
  <si>
    <t>Stronack</t>
  </si>
  <si>
    <t>istronacki1@discuz.net#mailto:istronacki1@discuz.net#</t>
  </si>
  <si>
    <t>941-619-7696</t>
  </si>
  <si>
    <t>823 Burning Wood Point</t>
  </si>
  <si>
    <t>Katerina</t>
  </si>
  <si>
    <t>Kempstone</t>
  </si>
  <si>
    <t>kkempstone3t@harvard.edu#mailto:kkempstone3t@harvard.edu#</t>
  </si>
  <si>
    <t>303-823-7990</t>
  </si>
  <si>
    <t>4153 7th Park</t>
  </si>
  <si>
    <t>Rollins</t>
  </si>
  <si>
    <t>Devil</t>
  </si>
  <si>
    <t>rdevil97@feedburner.com#mailto:rdevil97@feedburner.com#</t>
  </si>
  <si>
    <t>408-604-5195</t>
  </si>
  <si>
    <t>69 Union Parkway</t>
  </si>
  <si>
    <t>de Almeida</t>
  </si>
  <si>
    <t>vde2y@sciencedirect.com#mailto:vde2y@sciencedirect.com#</t>
  </si>
  <si>
    <t>215-340-0023</t>
  </si>
  <si>
    <t>22 Atwood Terrace</t>
  </si>
  <si>
    <t>Johannes</t>
  </si>
  <si>
    <t>Smalls</t>
  </si>
  <si>
    <t>jsmallsgz@topsy.com#mailto:jsmallsgz@topsy.com#</t>
  </si>
  <si>
    <t>862-343-0232</t>
  </si>
  <si>
    <t>82621 Sullivan Plaza</t>
  </si>
  <si>
    <t>Matthieson</t>
  </si>
  <si>
    <t>cmatthiesonhg@oracle.com#mailto:cmatthiesonhg@oracle.com#</t>
  </si>
  <si>
    <t>952-319-3377</t>
  </si>
  <si>
    <t>42363 Autumn Leaf Pass</t>
  </si>
  <si>
    <t>Lorilee</t>
  </si>
  <si>
    <t>Horsley</t>
  </si>
  <si>
    <t>lhorsley6m@geocities.com#mailto:lhorsley6m@geocities.com#</t>
  </si>
  <si>
    <t>682-528-2406</t>
  </si>
  <si>
    <t>1255 Waywood Center</t>
  </si>
  <si>
    <t>Arnuad</t>
  </si>
  <si>
    <t>Kellaway</t>
  </si>
  <si>
    <t>akellawayds@github.io#mailto:akellawayds@github.io#</t>
  </si>
  <si>
    <t>404-134-3964</t>
  </si>
  <si>
    <t>565 Jenna Way</t>
  </si>
  <si>
    <t>Viviyan</t>
  </si>
  <si>
    <t>De Micoli</t>
  </si>
  <si>
    <t>vdej0@live.com#mailto:vdej0@live.com#</t>
  </si>
  <si>
    <t>915-511-3097</t>
  </si>
  <si>
    <t>91 Johnson Center</t>
  </si>
  <si>
    <t>Bev</t>
  </si>
  <si>
    <t>Megainey</t>
  </si>
  <si>
    <t>bmegaineyhk@blogtalkradio.com#mailto:bmegaineyhk@blogtalkradio.com#</t>
  </si>
  <si>
    <t>978-932-7070</t>
  </si>
  <si>
    <t>16 School Trail</t>
  </si>
  <si>
    <t>Kareem</t>
  </si>
  <si>
    <t>Cavan</t>
  </si>
  <si>
    <t>kcavanbe@bbb.org#mailto:kcavanbe@bbb.org#</t>
  </si>
  <si>
    <t>904-443-5626</t>
  </si>
  <si>
    <t>72 Evergreen Center</t>
  </si>
  <si>
    <t>Marielle</t>
  </si>
  <si>
    <t>Gasquoine</t>
  </si>
  <si>
    <t>mgasquoinei8@yale.edu#mailto:mgasquoinei8@yale.edu#</t>
  </si>
  <si>
    <t>281-283-3995</t>
  </si>
  <si>
    <t>1967 Aberg Parkway</t>
  </si>
  <si>
    <t>Spring</t>
  </si>
  <si>
    <t>Konstanze</t>
  </si>
  <si>
    <t>khearsepd@jugem.jp#mailto:khearsepd@jugem.jp#</t>
  </si>
  <si>
    <t>330-562-6385</t>
  </si>
  <si>
    <t>6796 3rd Drive</t>
  </si>
  <si>
    <t>Irita</t>
  </si>
  <si>
    <t>Foulkes</t>
  </si>
  <si>
    <t>ifoulkes16@t-online.de#mailto:ifoulkes16@t-online.de#</t>
  </si>
  <si>
    <t>515-837-9110</t>
  </si>
  <si>
    <t>57328 Shopko Place</t>
  </si>
  <si>
    <t>Simona</t>
  </si>
  <si>
    <t>Moylan</t>
  </si>
  <si>
    <t>smoylan83@etsy.com#mailto:smoylan83@etsy.com#</t>
  </si>
  <si>
    <t>810-912-8724</t>
  </si>
  <si>
    <t>8372 Nevada Road</t>
  </si>
  <si>
    <t>Hullbrook</t>
  </si>
  <si>
    <t>nhullbrooklj@accuweather.com#mailto:nhullbrooklj@accuweather.com#</t>
  </si>
  <si>
    <t>714-646-3179</t>
  </si>
  <si>
    <t>129 Bartillon Court</t>
  </si>
  <si>
    <t>Yerby</t>
  </si>
  <si>
    <t>byerbymh@oakley.com#mailto:byerbymh@oakley.com#</t>
  </si>
  <si>
    <t>502-891-2898</t>
  </si>
  <si>
    <t>31 Dixon Place</t>
  </si>
  <si>
    <t>Kienan</t>
  </si>
  <si>
    <t>Agiolfinger</t>
  </si>
  <si>
    <t>kagiolfingeri2@reverbnation.com#mailto:kagiolfingeri2@reverbnation.com#</t>
  </si>
  <si>
    <t>303-821-2331</t>
  </si>
  <si>
    <t>1043 Goodland Road</t>
  </si>
  <si>
    <t>Hermie</t>
  </si>
  <si>
    <t>Totterdill</t>
  </si>
  <si>
    <t>htotterdillky@wordpress.org#mailto:htotterdillky@wordpress.org#</t>
  </si>
  <si>
    <t>817-604-2258</t>
  </si>
  <si>
    <t>64 Valley Edge Court</t>
  </si>
  <si>
    <t>Rivi</t>
  </si>
  <si>
    <t>Mikalski</t>
  </si>
  <si>
    <t>rmikalski4q@joomla.org#mailto:rmikalski4q@joomla.org#</t>
  </si>
  <si>
    <t>217-671-8599</t>
  </si>
  <si>
    <t>73911 Charing Cross Road</t>
  </si>
  <si>
    <t>Buncombe</t>
  </si>
  <si>
    <t>bbuncombeqn@goodreads.com#mailto:bbuncombeqn@goodreads.com#</t>
  </si>
  <si>
    <t>205-757-8485</t>
  </si>
  <si>
    <t>30136 Fairview Hill</t>
  </si>
  <si>
    <t>Rasla</t>
  </si>
  <si>
    <t>Greening</t>
  </si>
  <si>
    <t>rgreening1f@webeden.co.uk#mailto:rgreening1f@webeden.co.uk#</t>
  </si>
  <si>
    <t>806-639-5980</t>
  </si>
  <si>
    <t>495 Hauk Court</t>
  </si>
  <si>
    <t>Ring</t>
  </si>
  <si>
    <t>Potticary</t>
  </si>
  <si>
    <t>rpotticaryni@tinyurl.com#mailto:rpotticaryni@tinyurl.com#</t>
  </si>
  <si>
    <t>386-305-8707</t>
  </si>
  <si>
    <t>91722 Dryden Park</t>
  </si>
  <si>
    <t>Joachim</t>
  </si>
  <si>
    <t>Carass</t>
  </si>
  <si>
    <t>jcarass7r@webeden.co.uk#mailto:jcarass7r@webeden.co.uk#</t>
  </si>
  <si>
    <t>347-450-8545</t>
  </si>
  <si>
    <t>64487 Vermont Place</t>
  </si>
  <si>
    <t>Markos</t>
  </si>
  <si>
    <t>Ede</t>
  </si>
  <si>
    <t>mede1c@diigo.com#mailto:mede1c@diigo.com#</t>
  </si>
  <si>
    <t>323-784-1145</t>
  </si>
  <si>
    <t>74716 Mosinee Lane</t>
  </si>
  <si>
    <t>North Hollywood</t>
  </si>
  <si>
    <t>Ulrica</t>
  </si>
  <si>
    <t>Kopecka</t>
  </si>
  <si>
    <t>ukopecka4h@ox.ac.uk#mailto:ukopecka4h@ox.ac.uk#</t>
  </si>
  <si>
    <t>612-774-3312</t>
  </si>
  <si>
    <t>339 Cambridge Park</t>
  </si>
  <si>
    <t>Raf</t>
  </si>
  <si>
    <t>Cokayne</t>
  </si>
  <si>
    <t>rcokayneh6@sciencedaily.com#mailto:rcokayneh6@sciencedaily.com#</t>
  </si>
  <si>
    <t>651-758-4753</t>
  </si>
  <si>
    <t>61 Monterey Crossing</t>
  </si>
  <si>
    <t>Gracie</t>
  </si>
  <si>
    <t>Moens</t>
  </si>
  <si>
    <t>gmoensqa@gnu.org#mailto:gmoensqa@gnu.org#</t>
  </si>
  <si>
    <t>480-258-2950</t>
  </si>
  <si>
    <t>8477 Farmco Point</t>
  </si>
  <si>
    <t>Cobby</t>
  </si>
  <si>
    <t>Kiessel</t>
  </si>
  <si>
    <t>ckiesselg6@state.tx.us#mailto:ckiesselg6@state.tx.us#</t>
  </si>
  <si>
    <t>321-410-5181</t>
  </si>
  <si>
    <t>9992 Coleman Pass</t>
  </si>
  <si>
    <t>Chrissie</t>
  </si>
  <si>
    <t>Gothliff</t>
  </si>
  <si>
    <t>cgothlifffm@jalbum.net#mailto:cgothlifffm@jalbum.net#</t>
  </si>
  <si>
    <t>404-385-2460</t>
  </si>
  <si>
    <t>2972 Ludington Point</t>
  </si>
  <si>
    <t>Ernestus</t>
  </si>
  <si>
    <t>Sandbrook</t>
  </si>
  <si>
    <t>esandbrook9v@dagondesign.com#mailto:esandbrook9v@dagondesign.com#</t>
  </si>
  <si>
    <t>510-371-1633</t>
  </si>
  <si>
    <t>6672 Basil Road</t>
  </si>
  <si>
    <t>Hayward</t>
  </si>
  <si>
    <t>Ronalda</t>
  </si>
  <si>
    <t>Wisniowski</t>
  </si>
  <si>
    <t>rwisniowskig8@baidu.com#mailto:rwisniowskig8@baidu.com#</t>
  </si>
  <si>
    <t>714-171-9474</t>
  </si>
  <si>
    <t>381 Carpenter Place</t>
  </si>
  <si>
    <t>Anaheim</t>
  </si>
  <si>
    <t>Poppleston</t>
  </si>
  <si>
    <t>epoppleston1m@gizmodo.com#mailto:epoppleston1m@gizmodo.com#</t>
  </si>
  <si>
    <t>608-436-3858</t>
  </si>
  <si>
    <t>293 Westend Plaza</t>
  </si>
  <si>
    <t>Stephenie</t>
  </si>
  <si>
    <t>O' Liddy</t>
  </si>
  <si>
    <t>sobu@squarespace.com#mailto:sobu@squarespace.com#</t>
  </si>
  <si>
    <t>602-885-2988</t>
  </si>
  <si>
    <t>232 Walton Lane</t>
  </si>
  <si>
    <t>Chase</t>
  </si>
  <si>
    <t>Gherardesci</t>
  </si>
  <si>
    <t>cgherardescipa@altervista.org#mailto:cgherardescipa@altervista.org#</t>
  </si>
  <si>
    <t>217-624-5917</t>
  </si>
  <si>
    <t>36885 Rusk Crossing</t>
  </si>
  <si>
    <t>Kalindi</t>
  </si>
  <si>
    <t>Brimblecomb</t>
  </si>
  <si>
    <t>kbrimblecombqg@diigo.com#mailto:kbrimblecombqg@diigo.com#</t>
  </si>
  <si>
    <t>202-984-1575</t>
  </si>
  <si>
    <t>512 Comanche Circle</t>
  </si>
  <si>
    <t>Ashton</t>
  </si>
  <si>
    <t>Mansion</t>
  </si>
  <si>
    <t>amansion85@china.com.cn#mailto:amansion85@china.com.cn#</t>
  </si>
  <si>
    <t>510-593-1754</t>
  </si>
  <si>
    <t>8303 Golf Course Alley</t>
  </si>
  <si>
    <t>Hetti</t>
  </si>
  <si>
    <t>Capponer</t>
  </si>
  <si>
    <t>hcapponer8k@deviantart.com#mailto:hcapponer8k@deviantart.com#</t>
  </si>
  <si>
    <t>213-437-5475</t>
  </si>
  <si>
    <t>64 Harper Avenue</t>
  </si>
  <si>
    <t>Dudley</t>
  </si>
  <si>
    <t>ydudley9o@salon.com#mailto:ydudley9o@salon.com#</t>
  </si>
  <si>
    <t>202-813-4251</t>
  </si>
  <si>
    <t>45 Susan Place</t>
  </si>
  <si>
    <t>Philippa</t>
  </si>
  <si>
    <t>Goatman</t>
  </si>
  <si>
    <t>pgoatman7m@alibaba.com#mailto:pgoatman7m@alibaba.com#</t>
  </si>
  <si>
    <t>915-417-2848</t>
  </si>
  <si>
    <t>158 Truax Circle</t>
  </si>
  <si>
    <t>Hillier</t>
  </si>
  <si>
    <t>Endrizzi</t>
  </si>
  <si>
    <t>hendrizzik4@japanpost.jp#mailto:hendrizzik4@japanpost.jp#</t>
  </si>
  <si>
    <t>330-630-0498</t>
  </si>
  <si>
    <t>23875 Trailsway Alley</t>
  </si>
  <si>
    <t>Brnaba</t>
  </si>
  <si>
    <t>Vasilechko</t>
  </si>
  <si>
    <t>bvasilechkon8@unblog.fr#mailto:bvasilechkon8@unblog.fr#</t>
  </si>
  <si>
    <t>816-391-5666</t>
  </si>
  <si>
    <t>71 Melody Park</t>
  </si>
  <si>
    <t>Hannie</t>
  </si>
  <si>
    <t>Furnival</t>
  </si>
  <si>
    <t>hfurnivall1@bing.com#mailto:hfurnivall1@bing.com#</t>
  </si>
  <si>
    <t>512-586-6164</t>
  </si>
  <si>
    <t>961 Service Terrace</t>
  </si>
  <si>
    <t>Round Rock</t>
  </si>
  <si>
    <t>Daven</t>
  </si>
  <si>
    <t>Tondeur</t>
  </si>
  <si>
    <t>dtondeura@baidu.com#mailto:dtondeura@baidu.com#</t>
  </si>
  <si>
    <t>903-501-4121</t>
  </si>
  <si>
    <t>37 South Parkway</t>
  </si>
  <si>
    <t>Longview</t>
  </si>
  <si>
    <t>MacIntosh</t>
  </si>
  <si>
    <t>dmacintoshv@unesco.org#mailto:dmacintoshv@unesco.org#</t>
  </si>
  <si>
    <t>202-614-5560</t>
  </si>
  <si>
    <t>98 Blaine Lane</t>
  </si>
  <si>
    <t>Courtnay</t>
  </si>
  <si>
    <t>Cassell</t>
  </si>
  <si>
    <t>ccassellq3@japanpost.jp#mailto:ccassellq3@japanpost.jp#</t>
  </si>
  <si>
    <t>781-658-7114</t>
  </si>
  <si>
    <t>802 Oriole Avenue</t>
  </si>
  <si>
    <t>Cambridge</t>
  </si>
  <si>
    <t>Winship</t>
  </si>
  <si>
    <t>rwinship67@ox.ac.uk#mailto:rwinship67@ox.ac.uk#</t>
  </si>
  <si>
    <t>605-900-3169</t>
  </si>
  <si>
    <t>31109 Marcy Avenue</t>
  </si>
  <si>
    <t>Angel</t>
  </si>
  <si>
    <t>Ainscow</t>
  </si>
  <si>
    <t>aainscow1y@fastcompany.com#mailto:aainscow1y@fastcompany.com#</t>
  </si>
  <si>
    <t>425-634-2972</t>
  </si>
  <si>
    <t>25668 Hovde Crossing</t>
  </si>
  <si>
    <t>Thea</t>
  </si>
  <si>
    <t>Ferroni</t>
  </si>
  <si>
    <t>tferronibc@instagram.com#mailto:tferronibc@instagram.com#</t>
  </si>
  <si>
    <t>515-721-3257</t>
  </si>
  <si>
    <t>63 Grayhawk Junction</t>
  </si>
  <si>
    <t>Mimi</t>
  </si>
  <si>
    <t>Tomasik</t>
  </si>
  <si>
    <t>mtomasik9i@shareasale.com#mailto:mtomasik9i@shareasale.com#</t>
  </si>
  <si>
    <t>325-852-7266</t>
  </si>
  <si>
    <t>30211 1st Drive</t>
  </si>
  <si>
    <t>Darnall</t>
  </si>
  <si>
    <t>Berns</t>
  </si>
  <si>
    <t>dbernsgt@soundcloud.com#mailto:dbernsgt@soundcloud.com#</t>
  </si>
  <si>
    <t>757-968-8016</t>
  </si>
  <si>
    <t>71290 Moland Street</t>
  </si>
  <si>
    <t>Harcourt</t>
  </si>
  <si>
    <t>dharcourthv@is.gd#mailto:dharcourthv@is.gd#</t>
  </si>
  <si>
    <t>316-555-5313</t>
  </si>
  <si>
    <t>2901 Sunnyside Trail</t>
  </si>
  <si>
    <t>Ailee</t>
  </si>
  <si>
    <t>Chantrell</t>
  </si>
  <si>
    <t>achantrell7i@pagesperso-orange.fr#mailto:achantrell7i@pagesperso-orange.fr#</t>
  </si>
  <si>
    <t>402-408-1057</t>
  </si>
  <si>
    <t>4717 Buena Vista Junction</t>
  </si>
  <si>
    <t>Dorella</t>
  </si>
  <si>
    <t>Saxton</t>
  </si>
  <si>
    <t>dsaxton96@cornell.edu#mailto:dsaxton96@cornell.edu#</t>
  </si>
  <si>
    <t>404-165-3184</t>
  </si>
  <si>
    <t>48 Prairieview Crossing</t>
  </si>
  <si>
    <t>Perrine</t>
  </si>
  <si>
    <t>Lampke</t>
  </si>
  <si>
    <t>plampkefp@umn.edu#mailto:plampkefp@umn.edu#</t>
  </si>
  <si>
    <t>775-989-9195</t>
  </si>
  <si>
    <t>35 Waywood Road</t>
  </si>
  <si>
    <t>Tadd</t>
  </si>
  <si>
    <t>Ind</t>
  </si>
  <si>
    <t>tindoo@globo.com#mailto:tindoo@globo.com#</t>
  </si>
  <si>
    <t>850-249-4444</t>
  </si>
  <si>
    <t>596 Mccormick Way</t>
  </si>
  <si>
    <t>Serge</t>
  </si>
  <si>
    <t>Shafto</t>
  </si>
  <si>
    <t>sshaftolx@hostgator.com#mailto:sshaftolx@hostgator.com#</t>
  </si>
  <si>
    <t>419-866-2125</t>
  </si>
  <si>
    <t>61927 Loomis Lane</t>
  </si>
  <si>
    <t>Ola</t>
  </si>
  <si>
    <t>Punch</t>
  </si>
  <si>
    <t>opunchm8@123-reg.co.uk#mailto:opunchm8@123-reg.co.uk#</t>
  </si>
  <si>
    <t>571-265-7062</t>
  </si>
  <si>
    <t>92282 Pleasure Terrace</t>
  </si>
  <si>
    <t>Sibelle</t>
  </si>
  <si>
    <t>Vassie</t>
  </si>
  <si>
    <t>svassie59@cam.ac.uk#mailto:svassie59@cam.ac.uk#</t>
  </si>
  <si>
    <t>408-645-0310</t>
  </si>
  <si>
    <t>40 Alpine Way</t>
  </si>
  <si>
    <t>Symon</t>
  </si>
  <si>
    <t>Burmaster</t>
  </si>
  <si>
    <t>sburmaster31@mashable.com#mailto:sburmaster31@mashable.com#</t>
  </si>
  <si>
    <t>843-380-3390</t>
  </si>
  <si>
    <t>658 Hanover Pass</t>
  </si>
  <si>
    <t>Phaidra</t>
  </si>
  <si>
    <t>Ingerson</t>
  </si>
  <si>
    <t>pingerson9f@webmd.com#mailto:pingerson9f@webmd.com#</t>
  </si>
  <si>
    <t>520-216-8240</t>
  </si>
  <si>
    <t>968 Green Ridge Road</t>
  </si>
  <si>
    <t>Renault</t>
  </si>
  <si>
    <t>Savatier</t>
  </si>
  <si>
    <t>rsavatieraq@answers.com#mailto:rsavatieraq@answers.com#</t>
  </si>
  <si>
    <t>412-921-2687</t>
  </si>
  <si>
    <t>43411 Hermina Hill</t>
  </si>
  <si>
    <t>Orelee</t>
  </si>
  <si>
    <t>Leeves</t>
  </si>
  <si>
    <t>oleevesmc@naver.com#mailto:oleevesmc@naver.com#</t>
  </si>
  <si>
    <t>501-928-9385</t>
  </si>
  <si>
    <t>1490 Stone Corner Point</t>
  </si>
  <si>
    <t>Roi</t>
  </si>
  <si>
    <t>Marchand</t>
  </si>
  <si>
    <t>rmarchandhj@google.ru#mailto:rmarchandhj@google.ru#</t>
  </si>
  <si>
    <t>970-826-7483</t>
  </si>
  <si>
    <t>46653 Lunder Circle</t>
  </si>
  <si>
    <t>Matignon</t>
  </si>
  <si>
    <t>jmatignon7o@dailymotion.com#mailto:jmatignon7o@dailymotion.com#</t>
  </si>
  <si>
    <t>915-970-9621</t>
  </si>
  <si>
    <t>833 Birchwood Avenue</t>
  </si>
  <si>
    <t>Cobbie</t>
  </si>
  <si>
    <t>Tunny</t>
  </si>
  <si>
    <t>ctunnyhk@nytimes.com#mailto:ctunnyhk@nytimes.com#</t>
  </si>
  <si>
    <t>202-209-1121</t>
  </si>
  <si>
    <t>2690 Grayhawk Way</t>
  </si>
  <si>
    <t>Laurianne</t>
  </si>
  <si>
    <t>Tippetts</t>
  </si>
  <si>
    <t>ltippettsfq@aol.com#mailto:ltippettsfq@aol.com#</t>
  </si>
  <si>
    <t>717-310-9275</t>
  </si>
  <si>
    <t>8813 Dunning Place</t>
  </si>
  <si>
    <t>Harrisburg</t>
  </si>
  <si>
    <t>Marta</t>
  </si>
  <si>
    <t>Diben</t>
  </si>
  <si>
    <t>mdibenn6@blogger.com#mailto:mdibenn6@blogger.com#</t>
  </si>
  <si>
    <t>941-434-3337</t>
  </si>
  <si>
    <t>279 Orin Circle</t>
  </si>
  <si>
    <t>Tarrance</t>
  </si>
  <si>
    <t>Faye</t>
  </si>
  <si>
    <t>tfaye3w@newsvine.com#mailto:tfaye3w@newsvine.com#</t>
  </si>
  <si>
    <t>908-526-4548</t>
  </si>
  <si>
    <t>269 Kingsford Park</t>
  </si>
  <si>
    <t>Arendsen</t>
  </si>
  <si>
    <t>aarendsenpl@state.tx.us#mailto:aarendsenpl@state.tx.us#</t>
  </si>
  <si>
    <t>520-937-8245</t>
  </si>
  <si>
    <t>58789 Dayton Place</t>
  </si>
  <si>
    <t>Heatherington</t>
  </si>
  <si>
    <t>eheatherington2p@google.fr#mailto:eheatherington2p@google.fr#</t>
  </si>
  <si>
    <t>402-204-9922</t>
  </si>
  <si>
    <t>25448 Truax Alley</t>
  </si>
  <si>
    <t>Idalia</t>
  </si>
  <si>
    <t>Arnowitz</t>
  </si>
  <si>
    <t>iarnowitzn6@bloomberg.com#mailto:iarnowitzn6@bloomberg.com#</t>
  </si>
  <si>
    <t>303-664-6664</t>
  </si>
  <si>
    <t>37582 Alpine Parkway</t>
  </si>
  <si>
    <t>Ferrel</t>
  </si>
  <si>
    <t>Colpus</t>
  </si>
  <si>
    <t>fcolpus9b@prlog.org#mailto:fcolpus9b@prlog.org#</t>
  </si>
  <si>
    <t>510-866-2443</t>
  </si>
  <si>
    <t>39745 Oak Valley Circle</t>
  </si>
  <si>
    <t>Atwood</t>
  </si>
  <si>
    <t>gatwood6i@stanford.edu#mailto:gatwood6i@stanford.edu#</t>
  </si>
  <si>
    <t>414-624-7175</t>
  </si>
  <si>
    <t>31 Stephen Trail</t>
  </si>
  <si>
    <t>Hasty</t>
  </si>
  <si>
    <t>Fontell</t>
  </si>
  <si>
    <t>hfontelldn@wix.com#mailto:hfontelldn@wix.com#</t>
  </si>
  <si>
    <t>540-733-8569</t>
  </si>
  <si>
    <t>6628 Emmet Terrace</t>
  </si>
  <si>
    <t>Miltie</t>
  </si>
  <si>
    <t>Menlove</t>
  </si>
  <si>
    <t>mmenlovelb@sbwire.com#mailto:mmenlovelb@sbwire.com#</t>
  </si>
  <si>
    <t>559-325-0924</t>
  </si>
  <si>
    <t>6792 International Lane</t>
  </si>
  <si>
    <t>Bourthoumieux</t>
  </si>
  <si>
    <t>cbourthoumieuxlg@behance.net#mailto:cbourthoumieuxlg@behance.net#</t>
  </si>
  <si>
    <t>334-858-8369</t>
  </si>
  <si>
    <t>345 Prentice Crossing</t>
  </si>
  <si>
    <t>Fran</t>
  </si>
  <si>
    <t>Barnsdale</t>
  </si>
  <si>
    <t>fbarnsdaleea@stanford.edu#mailto:fbarnsdaleea@stanford.edu#</t>
  </si>
  <si>
    <t>808-413-3948</t>
  </si>
  <si>
    <t>285 Spenser Circle</t>
  </si>
  <si>
    <t>Sheerin</t>
  </si>
  <si>
    <t>bsheerinu@php.net#mailto:bsheerinu@php.net#</t>
  </si>
  <si>
    <t>805-933-1947</t>
  </si>
  <si>
    <t>77890 Gina Terrace</t>
  </si>
  <si>
    <t>Nettie</t>
  </si>
  <si>
    <t>Overel</t>
  </si>
  <si>
    <t>noverel1y@taobao.com#mailto:noverel1y@taobao.com#</t>
  </si>
  <si>
    <t>813-890-7978</t>
  </si>
  <si>
    <t>357 Graedel Court</t>
  </si>
  <si>
    <t>Brittan</t>
  </si>
  <si>
    <t>Reubens</t>
  </si>
  <si>
    <t>breubens76@taobao.com#mailto:breubens76@taobao.com#</t>
  </si>
  <si>
    <t>804-531-6324</t>
  </si>
  <si>
    <t>39 Burning Wood Place</t>
  </si>
  <si>
    <t>Eugenie</t>
  </si>
  <si>
    <t>Carmo</t>
  </si>
  <si>
    <t>ecarmojq@aol.com#mailto:ecarmojq@aol.com#</t>
  </si>
  <si>
    <t>209-898-6368</t>
  </si>
  <si>
    <t>28716 Mcguire Parkway</t>
  </si>
  <si>
    <t>Gosnoll</t>
  </si>
  <si>
    <t>ggosnoll2p@google.com.hk#mailto:ggosnoll2p@google.com.hk#</t>
  </si>
  <si>
    <t>801-792-1006</t>
  </si>
  <si>
    <t>94 Stuart Place</t>
  </si>
  <si>
    <t>Cronk</t>
  </si>
  <si>
    <t>rcronk30@europa.eu#mailto:rcronk30@europa.eu#</t>
  </si>
  <si>
    <t>713-321-8463</t>
  </si>
  <si>
    <t>82209 Helena Crossing</t>
  </si>
  <si>
    <t>Corrine</t>
  </si>
  <si>
    <t>Hurtic</t>
  </si>
  <si>
    <t>churticoc@infoseek.co.jp#mailto:churticoc@infoseek.co.jp#</t>
  </si>
  <si>
    <t>405-949-8485</t>
  </si>
  <si>
    <t>475 Blackbird Street</t>
  </si>
  <si>
    <t>Melosa</t>
  </si>
  <si>
    <t>Heasley</t>
  </si>
  <si>
    <t>mheasleyd1@cnet.com#mailto:mheasleyd1@cnet.com#</t>
  </si>
  <si>
    <t>507-757-2143</t>
  </si>
  <si>
    <t>7819 Westerfield Lane</t>
  </si>
  <si>
    <t>Bennie</t>
  </si>
  <si>
    <t>Petera</t>
  </si>
  <si>
    <t>bpeteragb@wufoo.com#mailto:bpeteragb@wufoo.com#</t>
  </si>
  <si>
    <t>404-557-0175</t>
  </si>
  <si>
    <t>2278 Corscot Court</t>
  </si>
  <si>
    <t>Alcock</t>
  </si>
  <si>
    <t>salcocknx@mtv.com#mailto:salcocknx@mtv.com#</t>
  </si>
  <si>
    <t>808-627-6301</t>
  </si>
  <si>
    <t>18152 Forest Dale Crossing</t>
  </si>
  <si>
    <t>Duffie</t>
  </si>
  <si>
    <t>Wolton</t>
  </si>
  <si>
    <t>dwoltonay@engadget.com#mailto:dwoltonay@engadget.com#</t>
  </si>
  <si>
    <t>858-262-1743</t>
  </si>
  <si>
    <t>1520 North Park</t>
  </si>
  <si>
    <t>Donalt</t>
  </si>
  <si>
    <t>Tilbey</t>
  </si>
  <si>
    <t>dtilbey5p@ow.ly#mailto:dtilbey5p@ow.ly#</t>
  </si>
  <si>
    <t>415-509-1958</t>
  </si>
  <si>
    <t>1866 Karstens Alley</t>
  </si>
  <si>
    <t>Lucille</t>
  </si>
  <si>
    <t>lmonnoyerc@nyu.edu#mailto:lmonnoyerc@nyu.edu#</t>
  </si>
  <si>
    <t>704-334-7791</t>
  </si>
  <si>
    <t>15174 Ryan Center</t>
  </si>
  <si>
    <t>Buddie</t>
  </si>
  <si>
    <t>Rowles</t>
  </si>
  <si>
    <t>browlesiq@godaddy.com#mailto:browlesiq@godaddy.com#</t>
  </si>
  <si>
    <t>608-276-9272</t>
  </si>
  <si>
    <t>4608 Rusk Center</t>
  </si>
  <si>
    <t>Isaiah</t>
  </si>
  <si>
    <t>Arrol</t>
  </si>
  <si>
    <t>iarrolog@bloglines.com#mailto:iarrolog@bloglines.com#</t>
  </si>
  <si>
    <t>215-379-3587</t>
  </si>
  <si>
    <t>95155 Mayer Circle</t>
  </si>
  <si>
    <t>Curm</t>
  </si>
  <si>
    <t>bcurme4@umich.edu#mailto:bcurme4@umich.edu#</t>
  </si>
  <si>
    <t>713-686-0064</t>
  </si>
  <si>
    <t>5566 Eggendart Court</t>
  </si>
  <si>
    <t>Marchall</t>
  </si>
  <si>
    <t>Scholard</t>
  </si>
  <si>
    <t>mscholard2z@blinklist.com#mailto:mscholard2z@blinklist.com#</t>
  </si>
  <si>
    <t>254-866-4338</t>
  </si>
  <si>
    <t>7918 Bay Pass</t>
  </si>
  <si>
    <t>Gatesville</t>
  </si>
  <si>
    <t>Erik</t>
  </si>
  <si>
    <t>Grinley</t>
  </si>
  <si>
    <t>egrinleyfb@slate.com#mailto:egrinleyfb@slate.com#</t>
  </si>
  <si>
    <t>225-579-8699</t>
  </si>
  <si>
    <t>3692 Pennsylvania Street</t>
  </si>
  <si>
    <t>Britteny</t>
  </si>
  <si>
    <t>Turnell</t>
  </si>
  <si>
    <t>bturnell3i@java.com#mailto:bturnell3i@java.com#</t>
  </si>
  <si>
    <t>608-830-7602</t>
  </si>
  <si>
    <t>1361 Springview Place</t>
  </si>
  <si>
    <t>Lonni</t>
  </si>
  <si>
    <t>Lockner</t>
  </si>
  <si>
    <t>llockner5c@pen.io#mailto:llockner5c@pen.io#</t>
  </si>
  <si>
    <t>806-409-4752</t>
  </si>
  <si>
    <t>51 Summerview Way</t>
  </si>
  <si>
    <t>Thaxter</t>
  </si>
  <si>
    <t>rthaxter82@intel.com#mailto:rthaxter82@intel.com#</t>
  </si>
  <si>
    <t>816-134-9075</t>
  </si>
  <si>
    <t>64 Sheridan Junction</t>
  </si>
  <si>
    <t>Forrest</t>
  </si>
  <si>
    <t>Lowdeane</t>
  </si>
  <si>
    <t>flowdeaneb7@google.ca#mailto:flowdeaneb7@google.ca#</t>
  </si>
  <si>
    <t>205-191-4282</t>
  </si>
  <si>
    <t>728 Barnett Place</t>
  </si>
  <si>
    <t>Elvina</t>
  </si>
  <si>
    <t>Nornasell</t>
  </si>
  <si>
    <t>enornasell3v@vkontakte.ru#mailto:enornasell3v@vkontakte.ru#</t>
  </si>
  <si>
    <t>571-947-0275</t>
  </si>
  <si>
    <t>44 Butterfield Trail</t>
  </si>
  <si>
    <t>Merrifield</t>
  </si>
  <si>
    <t>Aili</t>
  </si>
  <si>
    <t>Stockey</t>
  </si>
  <si>
    <t>astockey3d@irs.gov#mailto:astockey3d@irs.gov#</t>
  </si>
  <si>
    <t>617-830-3938</t>
  </si>
  <si>
    <t>90 Northfield Court</t>
  </si>
  <si>
    <t>Lynn</t>
  </si>
  <si>
    <t>Leone</t>
  </si>
  <si>
    <t>Bossons</t>
  </si>
  <si>
    <t>lbossonsd1@github.com#mailto:lbossonsd1@github.com#</t>
  </si>
  <si>
    <t>713-541-9989</t>
  </si>
  <si>
    <t>2629 Monterey Court</t>
  </si>
  <si>
    <t>Ermentrude</t>
  </si>
  <si>
    <t>Abels</t>
  </si>
  <si>
    <t>eabelsrh@domainmarket.com#mailto:eabelsrh@domainmarket.com#</t>
  </si>
  <si>
    <t>704-299-4564</t>
  </si>
  <si>
    <t>3975 Tennessee Court</t>
  </si>
  <si>
    <t>Adelaide</t>
  </si>
  <si>
    <t>Harriagn</t>
  </si>
  <si>
    <t>aharriagnfu@google.ru#mailto:aharriagnfu@google.ru#</t>
  </si>
  <si>
    <t>713-420-2277</t>
  </si>
  <si>
    <t>444 Summit Hill</t>
  </si>
  <si>
    <t>Ariel</t>
  </si>
  <si>
    <t>Brogan</t>
  </si>
  <si>
    <t>abrogang8@bandcamp.com#mailto:abrogang8@bandcamp.com#</t>
  </si>
  <si>
    <t>361-774-9192</t>
  </si>
  <si>
    <t>84378 7th Center</t>
  </si>
  <si>
    <t>Desiree</t>
  </si>
  <si>
    <t>Hennemann</t>
  </si>
  <si>
    <t>dhennemanna3@oakley.com#mailto:dhennemanna3@oakley.com#</t>
  </si>
  <si>
    <t>914-438-4451</t>
  </si>
  <si>
    <t>21291 Cherokee Avenue</t>
  </si>
  <si>
    <t>Mount Vernon</t>
  </si>
  <si>
    <t>Raff</t>
  </si>
  <si>
    <t>Fulk</t>
  </si>
  <si>
    <t>rfulkph@ucsd.edu#mailto:rfulkph@ucsd.edu#</t>
  </si>
  <si>
    <t>208-709-0858</t>
  </si>
  <si>
    <t>86 Aberg Pass</t>
  </si>
  <si>
    <t>Maddie</t>
  </si>
  <si>
    <t>Fowlston</t>
  </si>
  <si>
    <t>mfowlston58@mozilla.org#mailto:mfowlston58@mozilla.org#</t>
  </si>
  <si>
    <t>202-249-2738</t>
  </si>
  <si>
    <t>73 Mandrake Drive</t>
  </si>
  <si>
    <t>Margret</t>
  </si>
  <si>
    <t>Fuentes</t>
  </si>
  <si>
    <t>mfuentes12@icq.com#mailto:mfuentes12@icq.com#</t>
  </si>
  <si>
    <t>303-391-1984</t>
  </si>
  <si>
    <t>48343 South Junction</t>
  </si>
  <si>
    <t>Letitia</t>
  </si>
  <si>
    <t>Geare</t>
  </si>
  <si>
    <t>lgearem6@weather.com#mailto:lgearem6@weather.com#</t>
  </si>
  <si>
    <t>254-901-5795</t>
  </si>
  <si>
    <t>39 Memorial Alley</t>
  </si>
  <si>
    <t>Andree</t>
  </si>
  <si>
    <t>Vango</t>
  </si>
  <si>
    <t>avangoh7@tamu.edu#mailto:avangoh7@tamu.edu#</t>
  </si>
  <si>
    <t>313-165-9379</t>
  </si>
  <si>
    <t>18 Leroy Road</t>
  </si>
  <si>
    <t>Monini</t>
  </si>
  <si>
    <t>pmonini37@jigsy.com#mailto:pmonini37@jigsy.com#</t>
  </si>
  <si>
    <t>757-328-4397</t>
  </si>
  <si>
    <t>2163 Bayside Avenue</t>
  </si>
  <si>
    <t>Newport News</t>
  </si>
  <si>
    <t>Arni</t>
  </si>
  <si>
    <t>Maylin</t>
  </si>
  <si>
    <t>amaylin91@cbc.ca#mailto:amaylin91@cbc.ca#</t>
  </si>
  <si>
    <t>405-731-1086</t>
  </si>
  <si>
    <t>45500 Caliangt Pass</t>
  </si>
  <si>
    <t>Raphael</t>
  </si>
  <si>
    <t>Kedie</t>
  </si>
  <si>
    <t>rkediebz@uol.com.br#mailto:rkediebz@uol.com.br#</t>
  </si>
  <si>
    <t>757-334-0519</t>
  </si>
  <si>
    <t>6221 Novick Alley</t>
  </si>
  <si>
    <t>Feodora</t>
  </si>
  <si>
    <t>Dockrey</t>
  </si>
  <si>
    <t>fdockreybr@imageshack.us#mailto:fdockreybr@imageshack.us#</t>
  </si>
  <si>
    <t>314-610-6543</t>
  </si>
  <si>
    <t>14614 Nobel Junction</t>
  </si>
  <si>
    <t>Dante</t>
  </si>
  <si>
    <t>Whittington</t>
  </si>
  <si>
    <t>dwhittingtoncz@mozilla.org#mailto:dwhittingtoncz@mozilla.org#</t>
  </si>
  <si>
    <t>256-633-7875</t>
  </si>
  <si>
    <t>10220 Montana Lane</t>
  </si>
  <si>
    <t>Huntsville</t>
  </si>
  <si>
    <t>Walther</t>
  </si>
  <si>
    <t>Farney</t>
  </si>
  <si>
    <t>wfarney6p@smh.com.au#mailto:wfarney6p@smh.com.au#</t>
  </si>
  <si>
    <t>713-358-4387</t>
  </si>
  <si>
    <t>1725 Hagan Road</t>
  </si>
  <si>
    <t>Allyson</t>
  </si>
  <si>
    <t>Keppin</t>
  </si>
  <si>
    <t>akeppin4m@addtoany.com#mailto:akeppin4m@addtoany.com#</t>
  </si>
  <si>
    <t>504-901-9921</t>
  </si>
  <si>
    <t>5046 Mosinee Road</t>
  </si>
  <si>
    <t>Jacenta</t>
  </si>
  <si>
    <t>Robus</t>
  </si>
  <si>
    <t>jrobus9b@miitbeian.gov.cn#mailto:jrobus9b@miitbeian.gov.cn#</t>
  </si>
  <si>
    <t>719-956-1884</t>
  </si>
  <si>
    <t>64 Dunning Junction</t>
  </si>
  <si>
    <t>Dureden</t>
  </si>
  <si>
    <t>iduredengd@github.com#mailto:iduredengd@github.com#</t>
  </si>
  <si>
    <t>724-384-2041</t>
  </si>
  <si>
    <t>81352 Talisman Trail</t>
  </si>
  <si>
    <t>Alverta</t>
  </si>
  <si>
    <t>Hiley</t>
  </si>
  <si>
    <t>ahileycr@hc360.com#mailto:ahileycr@hc360.com#</t>
  </si>
  <si>
    <t>407-374-5208</t>
  </si>
  <si>
    <t>63048 Glendale Drive</t>
  </si>
  <si>
    <t>Tami</t>
  </si>
  <si>
    <t>Antonopoulos</t>
  </si>
  <si>
    <t>tantonopoulos8f@virginia.edu#mailto:tantonopoulos8f@virginia.edu#</t>
  </si>
  <si>
    <t>504-786-5067</t>
  </si>
  <si>
    <t>3793 American Center</t>
  </si>
  <si>
    <t>McGrann</t>
  </si>
  <si>
    <t>smcgrann77@imageshack.us#mailto:smcgrann77@imageshack.us#</t>
  </si>
  <si>
    <t>254-706-0818</t>
  </si>
  <si>
    <t>19 Straubel Park</t>
  </si>
  <si>
    <t>Correy</t>
  </si>
  <si>
    <t>Sandford</t>
  </si>
  <si>
    <t>csandford4m@over-blog.com#mailto:csandford4m@over-blog.com#</t>
  </si>
  <si>
    <t>757-362-0892</t>
  </si>
  <si>
    <t>18 Cottonwood Pass</t>
  </si>
  <si>
    <t>Chesapeake</t>
  </si>
  <si>
    <t>Gemson</t>
  </si>
  <si>
    <t>rgemsongx@dropbox.com#mailto:rgemsongx@dropbox.com#</t>
  </si>
  <si>
    <t>602-487-8017</t>
  </si>
  <si>
    <t>84717 Marcy Hill</t>
  </si>
  <si>
    <t>Tempe</t>
  </si>
  <si>
    <t>Revett</t>
  </si>
  <si>
    <t>arevettrq@boston.com#mailto:arevettrq@boston.com#</t>
  </si>
  <si>
    <t>361-625-5012</t>
  </si>
  <si>
    <t>19703 Grasskamp Road</t>
  </si>
  <si>
    <t>Eveleen</t>
  </si>
  <si>
    <t>Ceney</t>
  </si>
  <si>
    <t>eceney3@odnoklassniki.ru#mailto:eceney3@odnoklassniki.ru#</t>
  </si>
  <si>
    <t>952-846-8041</t>
  </si>
  <si>
    <t>13 Thompson Drive</t>
  </si>
  <si>
    <t>Lenette</t>
  </si>
  <si>
    <t>Tremellier</t>
  </si>
  <si>
    <t>ltremellier83@hubpages.com#mailto:ltremellier83@hubpages.com#</t>
  </si>
  <si>
    <t>323-986-6784</t>
  </si>
  <si>
    <t>76 Riverside Alley</t>
  </si>
  <si>
    <t>Zarah</t>
  </si>
  <si>
    <t>Stanes</t>
  </si>
  <si>
    <t>zstanes3a@google.com#mailto:zstanes3a@google.com#</t>
  </si>
  <si>
    <t>515-510-2799</t>
  </si>
  <si>
    <t>581 Graedel Park</t>
  </si>
  <si>
    <t>Eada</t>
  </si>
  <si>
    <t>Andrejevic</t>
  </si>
  <si>
    <t>eandrejevic2i@people.com.cn#mailto:eandrejevic2i@people.com.cn#</t>
  </si>
  <si>
    <t>205-702-0359</t>
  </si>
  <si>
    <t>548 Dawn Circle</t>
  </si>
  <si>
    <t>Warden</t>
  </si>
  <si>
    <t>Schmuhl</t>
  </si>
  <si>
    <t>wschmuhl5x@mediafire.com#mailto:wschmuhl5x@mediafire.com#</t>
  </si>
  <si>
    <t>626-790-7643</t>
  </si>
  <si>
    <t>559 Grayhawk Street</t>
  </si>
  <si>
    <t>Joshia</t>
  </si>
  <si>
    <t>Kinvan</t>
  </si>
  <si>
    <t>jkinvand4@yale.edu#mailto:jkinvand4@yale.edu#</t>
  </si>
  <si>
    <t>717-664-8649</t>
  </si>
  <si>
    <t>923 5th Lane</t>
  </si>
  <si>
    <t>Brandea</t>
  </si>
  <si>
    <t>Adamsson</t>
  </si>
  <si>
    <t>badamssonfa@webeden.co.uk#mailto:badamssonfa@webeden.co.uk#</t>
  </si>
  <si>
    <t>502-295-4925</t>
  </si>
  <si>
    <t>254 Golf Course Park</t>
  </si>
  <si>
    <t>Godfree</t>
  </si>
  <si>
    <t>Reside</t>
  </si>
  <si>
    <t>gresideno@aol.com#mailto:gresideno@aol.com#</t>
  </si>
  <si>
    <t>225-447-3493</t>
  </si>
  <si>
    <t>33059 Erie Plaza</t>
  </si>
  <si>
    <t>Brandie</t>
  </si>
  <si>
    <t>Wooff</t>
  </si>
  <si>
    <t>bwooffr4@printfriendly.com#mailto:bwooffr4@printfriendly.com#</t>
  </si>
  <si>
    <t>304-187-0585</t>
  </si>
  <si>
    <t>34 Talmadge Parkway</t>
  </si>
  <si>
    <t>Ira</t>
  </si>
  <si>
    <t>Hale</t>
  </si>
  <si>
    <t>ihalei4@nifty.com#mailto:ihalei4@nifty.com#</t>
  </si>
  <si>
    <t>813-433-9503</t>
  </si>
  <si>
    <t>55574 Monument Street</t>
  </si>
  <si>
    <t>Weber</t>
  </si>
  <si>
    <t>Tippell</t>
  </si>
  <si>
    <t>wtippelldy@cdc.gov#mailto:wtippelldy@cdc.gov#</t>
  </si>
  <si>
    <t>213-548-2468</t>
  </si>
  <si>
    <t>16529 Johnson Plaza</t>
  </si>
  <si>
    <t>Nixie</t>
  </si>
  <si>
    <t>Corday</t>
  </si>
  <si>
    <t>ncordayee@boston.com#mailto:ncordayee@boston.com#</t>
  </si>
  <si>
    <t>215-667-6780</t>
  </si>
  <si>
    <t>4897 7th Parkway</t>
  </si>
  <si>
    <t>Benyamin</t>
  </si>
  <si>
    <t>Armfirld</t>
  </si>
  <si>
    <t>barmfirlda5@dailymotion.com#mailto:barmfirlda5@dailymotion.com#</t>
  </si>
  <si>
    <t>206-102-2114</t>
  </si>
  <si>
    <t>152 Forest Run Center</t>
  </si>
  <si>
    <t>Kristoforo</t>
  </si>
  <si>
    <t>Shimwell</t>
  </si>
  <si>
    <t>kshimwell94@soup.io#mailto:kshimwell94@soup.io#</t>
  </si>
  <si>
    <t>480-106-2175</t>
  </si>
  <si>
    <t>53 Annamark Alley</t>
  </si>
  <si>
    <t>Haversham</t>
  </si>
  <si>
    <t>ahaversham6f@abc.net.au#mailto:ahaversham6f@abc.net.au#</t>
  </si>
  <si>
    <t>510-806-8861</t>
  </si>
  <si>
    <t>48 Dayton Plaza</t>
  </si>
  <si>
    <t>Clair</t>
  </si>
  <si>
    <t>Gretham</t>
  </si>
  <si>
    <t>cgrethambu@mashable.com#mailto:cgrethambu@mashable.com#</t>
  </si>
  <si>
    <t>785-724-1915</t>
  </si>
  <si>
    <t>23190 Forest Street</t>
  </si>
  <si>
    <t>Andromache</t>
  </si>
  <si>
    <t>Ruvel</t>
  </si>
  <si>
    <t>aruvel1u@vk.com#mailto:aruvel1u@vk.com#</t>
  </si>
  <si>
    <t>775-477-8077</t>
  </si>
  <si>
    <t>51807 Golf Course Place</t>
  </si>
  <si>
    <t>Sparks</t>
  </si>
  <si>
    <t>Benjy</t>
  </si>
  <si>
    <t>Epp</t>
  </si>
  <si>
    <t>beppkl@latimes.com#mailto:beppkl@latimes.com#</t>
  </si>
  <si>
    <t>941-236-2163</t>
  </si>
  <si>
    <t>6450 Tennyson Hill</t>
  </si>
  <si>
    <t>Bradenton</t>
  </si>
  <si>
    <t>Halimeda</t>
  </si>
  <si>
    <t>Lemmanbie</t>
  </si>
  <si>
    <t>hlemmanbie20@canalblog.com#mailto:hlemmanbie20@canalblog.com#</t>
  </si>
  <si>
    <t>602-651-4490</t>
  </si>
  <si>
    <t>216 Vidon Road</t>
  </si>
  <si>
    <t>Adriana</t>
  </si>
  <si>
    <t>Freyn</t>
  </si>
  <si>
    <t>afreynne@alexa.com#mailto:afreynne@alexa.com#</t>
  </si>
  <si>
    <t>863-273-9116</t>
  </si>
  <si>
    <t>8763 Crownhardt Alley</t>
  </si>
  <si>
    <t>Harli</t>
  </si>
  <si>
    <t>McEttigen</t>
  </si>
  <si>
    <t>hmcettigenn@alibaba.com#mailto:hmcettigenn@alibaba.com#</t>
  </si>
  <si>
    <t>603-628-3760</t>
  </si>
  <si>
    <t>25306 Tennessee Parkway</t>
  </si>
  <si>
    <t>Hal</t>
  </si>
  <si>
    <t>hmacelroyi7@biglobe.ne.jp#mailto:hmacelroyi7@biglobe.ne.jp#</t>
  </si>
  <si>
    <t>760-832-3827</t>
  </si>
  <si>
    <t>78208 Oakridge Road</t>
  </si>
  <si>
    <t>Klarika</t>
  </si>
  <si>
    <t>Geane</t>
  </si>
  <si>
    <t>kgeane37@google.com.hk#mailto:kgeane37@google.com.hk#</t>
  </si>
  <si>
    <t>303-587-5734</t>
  </si>
  <si>
    <t>29 Briar Crest Junction</t>
  </si>
  <si>
    <t>Doro</t>
  </si>
  <si>
    <t>Elnor</t>
  </si>
  <si>
    <t>delnorm2@earthlink.net#mailto:delnorm2@earthlink.net#</t>
  </si>
  <si>
    <t>309-295-3583</t>
  </si>
  <si>
    <t>96 Dovetail Court</t>
  </si>
  <si>
    <t>Osmond</t>
  </si>
  <si>
    <t>Creane</t>
  </si>
  <si>
    <t>ocreanekp@nature.com#mailto:ocreanekp@nature.com#</t>
  </si>
  <si>
    <t>407-805-9105</t>
  </si>
  <si>
    <t>591 Esker Road</t>
  </si>
  <si>
    <t>Levon</t>
  </si>
  <si>
    <t>Bhatia</t>
  </si>
  <si>
    <t>lbhatiafi@exblog.jp#mailto:lbhatiafi@exblog.jp#</t>
  </si>
  <si>
    <t>405-233-6437</t>
  </si>
  <si>
    <t>183 Green Crossing</t>
  </si>
  <si>
    <t>Chauncey</t>
  </si>
  <si>
    <t>Lawful</t>
  </si>
  <si>
    <t>clawful9l@tinypic.com#mailto:clawful9l@tinypic.com#</t>
  </si>
  <si>
    <t>512-125-4344</t>
  </si>
  <si>
    <t>38435 Susan Parkway</t>
  </si>
  <si>
    <t>Vito</t>
  </si>
  <si>
    <t>Canwell</t>
  </si>
  <si>
    <t>vcanwell9n@buzzfeed.com#mailto:vcanwell9n@buzzfeed.com#</t>
  </si>
  <si>
    <t>281-979-1172</t>
  </si>
  <si>
    <t>5176 Burrows Street</t>
  </si>
  <si>
    <t>Maridel</t>
  </si>
  <si>
    <t>Drayson</t>
  </si>
  <si>
    <t>mdrayson93@stanford.edu#mailto:mdrayson93@stanford.edu#</t>
  </si>
  <si>
    <t>520-197-3980</t>
  </si>
  <si>
    <t>371 Transport Lane</t>
  </si>
  <si>
    <t>Ada</t>
  </si>
  <si>
    <t>Byrth</t>
  </si>
  <si>
    <t>abyrthrb@mac.com#mailto:abyrthrb@mac.com#</t>
  </si>
  <si>
    <t>361-717-5995</t>
  </si>
  <si>
    <t>4638 Eastlawn Drive</t>
  </si>
  <si>
    <t>Suche</t>
  </si>
  <si>
    <t>lsuche3z@latimes.com#mailto:lsuche3z@latimes.com#</t>
  </si>
  <si>
    <t>216-509-1460</t>
  </si>
  <si>
    <t>1301 Anderson Circle</t>
  </si>
  <si>
    <t>Vinita</t>
  </si>
  <si>
    <t>Sitch</t>
  </si>
  <si>
    <t>vsitchkp@phoca.cz#mailto:vsitchkp@phoca.cz#</t>
  </si>
  <si>
    <t>559-106-0679</t>
  </si>
  <si>
    <t>5157 Meadow Valley Court</t>
  </si>
  <si>
    <t>Brig</t>
  </si>
  <si>
    <t>Rapper</t>
  </si>
  <si>
    <t>brapperl4@va.gov#mailto:brapperl4@va.gov#</t>
  </si>
  <si>
    <t>716-927-1414</t>
  </si>
  <si>
    <t>48 Kipling Hill</t>
  </si>
  <si>
    <t>Jessika</t>
  </si>
  <si>
    <t>Patriche</t>
  </si>
  <si>
    <t>jpatricheg4@paypal.com#mailto:jpatricheg4@paypal.com#</t>
  </si>
  <si>
    <t>202-793-2832</t>
  </si>
  <si>
    <t>79 Dryden Way</t>
  </si>
  <si>
    <t>Ermengarde</t>
  </si>
  <si>
    <t>Holleworth</t>
  </si>
  <si>
    <t>eholleworth6j@de.vu#mailto:eholleworth6j@de.vu#</t>
  </si>
  <si>
    <t>804-818-3671</t>
  </si>
  <si>
    <t>36 Luster Alley</t>
  </si>
  <si>
    <t>Harland</t>
  </si>
  <si>
    <t>Sparke</t>
  </si>
  <si>
    <t>hsparkebr@odnoklassniki.ru#mailto:hsparkebr@odnoklassniki.ru#</t>
  </si>
  <si>
    <t>706-647-2647</t>
  </si>
  <si>
    <t>93634 2nd Way</t>
  </si>
  <si>
    <t>Augusta</t>
  </si>
  <si>
    <t>Christophe</t>
  </si>
  <si>
    <t>Meletti</t>
  </si>
  <si>
    <t>cmelettifh@tripadvisor.com#mailto:cmelettifh@tripadvisor.com#</t>
  </si>
  <si>
    <t>319-439-8722</t>
  </si>
  <si>
    <t>50348 Milwaukee Plaza</t>
  </si>
  <si>
    <t>Waterloo</t>
  </si>
  <si>
    <t>Terrence</t>
  </si>
  <si>
    <t>Lewisham</t>
  </si>
  <si>
    <t>tlewisham51@intel.com#mailto:tlewisham51@intel.com#</t>
  </si>
  <si>
    <t>202-197-4367</t>
  </si>
  <si>
    <t>18 Red Cloud Plaza</t>
  </si>
  <si>
    <t>Maia</t>
  </si>
  <si>
    <t>Baudino</t>
  </si>
  <si>
    <t>mbaudinoav@about.com#mailto:mbaudinoav@about.com#</t>
  </si>
  <si>
    <t>202-394-5426</t>
  </si>
  <si>
    <t>70 School Place</t>
  </si>
  <si>
    <t>Wickey</t>
  </si>
  <si>
    <t>pwickeykn@noaa.gov#mailto:pwickeykn@noaa.gov#</t>
  </si>
  <si>
    <t>952-195-0197</t>
  </si>
  <si>
    <t>991 Northfield Parkway</t>
  </si>
  <si>
    <t>Dulsea</t>
  </si>
  <si>
    <t>Hothersall</t>
  </si>
  <si>
    <t>dhothersallp6@dell.com#mailto:dhothersallp6@dell.com#</t>
  </si>
  <si>
    <t>405-486-6545</t>
  </si>
  <si>
    <t>2624 Tomscot Junction</t>
  </si>
  <si>
    <t>Sybyl</t>
  </si>
  <si>
    <t>Bulled</t>
  </si>
  <si>
    <t>sbulled7p@hibu.com#mailto:sbulled7p@hibu.com#</t>
  </si>
  <si>
    <t>626-169-5184</t>
  </si>
  <si>
    <t>8089 Moland Lane</t>
  </si>
  <si>
    <t>Ailbert</t>
  </si>
  <si>
    <t>Brende</t>
  </si>
  <si>
    <t>abrende6e@harvard.edu#mailto:abrende6e@harvard.edu#</t>
  </si>
  <si>
    <t>501-867-6807</t>
  </si>
  <si>
    <t>63 Raven Crossing</t>
  </si>
  <si>
    <t>Ingram</t>
  </si>
  <si>
    <t>Weddeburn - Scrimgeour</t>
  </si>
  <si>
    <t>iweddeburn4p@ocn.ne.jp#mailto:iweddeburn4p@ocn.ne.jp#</t>
  </si>
  <si>
    <t>717-863-9284</t>
  </si>
  <si>
    <t>76577 John Wall Point</t>
  </si>
  <si>
    <t>Karlie</t>
  </si>
  <si>
    <t>Esel</t>
  </si>
  <si>
    <t>keseloj@feedburner.com#mailto:keseloj@feedburner.com#</t>
  </si>
  <si>
    <t>406-155-6141</t>
  </si>
  <si>
    <t>42 Morning Way</t>
  </si>
  <si>
    <t>Delila</t>
  </si>
  <si>
    <t>Dabinett</t>
  </si>
  <si>
    <t>ddabinettba@ameblo.jp#mailto:ddabinettba@ameblo.jp#</t>
  </si>
  <si>
    <t>317-668-6922</t>
  </si>
  <si>
    <t>763 Barby Place</t>
  </si>
  <si>
    <t>Lowell</t>
  </si>
  <si>
    <t>Fagg</t>
  </si>
  <si>
    <t>lfaggad@shareasale.com#mailto:lfaggad@shareasale.com#</t>
  </si>
  <si>
    <t>561-892-0220</t>
  </si>
  <si>
    <t>43 Grover Drive</t>
  </si>
  <si>
    <t>Lake Worth</t>
  </si>
  <si>
    <t>Thalia</t>
  </si>
  <si>
    <t>Cuniam</t>
  </si>
  <si>
    <t>tcuniampb@smugmug.com#mailto:tcuniampb@smugmug.com#</t>
  </si>
  <si>
    <t>661-189-5642</t>
  </si>
  <si>
    <t>21272 Autumn Leaf Center</t>
  </si>
  <si>
    <t>Shana</t>
  </si>
  <si>
    <t>Fryatt</t>
  </si>
  <si>
    <t>sfryattp4@freewebs.com#mailto:sfryattp4@freewebs.com#</t>
  </si>
  <si>
    <t>812-716-5136</t>
  </si>
  <si>
    <t>3475 Granby Way</t>
  </si>
  <si>
    <t>Hanlon</t>
  </si>
  <si>
    <t>ghanlon9e@sun.com#mailto:ghanlon9e@sun.com#</t>
  </si>
  <si>
    <t>619-690-7035</t>
  </si>
  <si>
    <t>10692 Kensington Crossing</t>
  </si>
  <si>
    <t>Desmund</t>
  </si>
  <si>
    <t>Grimditch</t>
  </si>
  <si>
    <t>dgrimditch8i@prweb.com#mailto:dgrimditch8i@prweb.com#</t>
  </si>
  <si>
    <t>917-500-4796</t>
  </si>
  <si>
    <t>6870 Elgar Road</t>
  </si>
  <si>
    <t>Pablo</t>
  </si>
  <si>
    <t>Lupson</t>
  </si>
  <si>
    <t>plupsonmq@cafepress.com#mailto:plupsonmq@cafepress.com#</t>
  </si>
  <si>
    <t>775-473-1280</t>
  </si>
  <si>
    <t>36 Daystar Terrace</t>
  </si>
  <si>
    <t>Silvan</t>
  </si>
  <si>
    <t>Cessford</t>
  </si>
  <si>
    <t>scessfordr7@geocities.com#mailto:scessfordr7@geocities.com#</t>
  </si>
  <si>
    <t>210-654-4041</t>
  </si>
  <si>
    <t>73811 Hoard Place</t>
  </si>
  <si>
    <t>Hopewell</t>
  </si>
  <si>
    <t>dhopewellk4@creativecommons.org#mailto:dhopewellk4@creativecommons.org#</t>
  </si>
  <si>
    <t>202-451-7202</t>
  </si>
  <si>
    <t>33495 Scott Place</t>
  </si>
  <si>
    <t>Brewer</t>
  </si>
  <si>
    <t>Fernehough</t>
  </si>
  <si>
    <t>bfernehougho9@com.com#mailto:bfernehougho9@com.com#</t>
  </si>
  <si>
    <t>352-569-1389</t>
  </si>
  <si>
    <t>340 Mallard Terrace</t>
  </si>
  <si>
    <t>Jorrie</t>
  </si>
  <si>
    <t>McManamen</t>
  </si>
  <si>
    <t>jmcmanamenex@indiegogo.com#mailto:jmcmanamenex@indiegogo.com#</t>
  </si>
  <si>
    <t>210-674-0482</t>
  </si>
  <si>
    <t>116 Donald Street</t>
  </si>
  <si>
    <t>Gelya</t>
  </si>
  <si>
    <t>Elner</t>
  </si>
  <si>
    <t>gelnerd6@sina.com.cn#mailto:gelnerd6@sina.com.cn#</t>
  </si>
  <si>
    <t>520-305-2088</t>
  </si>
  <si>
    <t>75 Amoth Point</t>
  </si>
  <si>
    <t>Bartholomew</t>
  </si>
  <si>
    <t>Casier</t>
  </si>
  <si>
    <t>bcasier9v@tamu.edu#mailto:bcasier9v@tamu.edu#</t>
  </si>
  <si>
    <t>562-443-9696</t>
  </si>
  <si>
    <t>75842 Laurel Junction</t>
  </si>
  <si>
    <t>Whittier</t>
  </si>
  <si>
    <t>Matuska</t>
  </si>
  <si>
    <t>jmatuskame@ft.com#mailto:jmatuskame@ft.com#</t>
  </si>
  <si>
    <t>404-905-4941</t>
  </si>
  <si>
    <t>70 Bultman Place</t>
  </si>
  <si>
    <t>Hamid</t>
  </si>
  <si>
    <t>Dunford</t>
  </si>
  <si>
    <t>hdunfordlo@amazon.co.jp#mailto:hdunfordlo@amazon.co.jp#</t>
  </si>
  <si>
    <t>913-854-8107</t>
  </si>
  <si>
    <t>25 Mendota Alley</t>
  </si>
  <si>
    <t>Tunnow</t>
  </si>
  <si>
    <t>stunnowdb@soup.io#mailto:stunnowdb@soup.io#</t>
  </si>
  <si>
    <t>617-402-0380</t>
  </si>
  <si>
    <t>6711 Sugar Terrace</t>
  </si>
  <si>
    <t>Maire</t>
  </si>
  <si>
    <t>mstaines96@mail.ru#mailto:mstaines96@mail.ru#</t>
  </si>
  <si>
    <t>626-321-2550</t>
  </si>
  <si>
    <t>77469 Elmside Circle</t>
  </si>
  <si>
    <t>Gardener</t>
  </si>
  <si>
    <t>Tolomio</t>
  </si>
  <si>
    <t>gtolomioo@ebay.co.uk#mailto:gtolomioo@ebay.co.uk#</t>
  </si>
  <si>
    <t>859-948-2340</t>
  </si>
  <si>
    <t>10650 Sundown Court</t>
  </si>
  <si>
    <t>Marney</t>
  </si>
  <si>
    <t>Lillford</t>
  </si>
  <si>
    <t>mlillford24@yelp.com#mailto:mlillford24@yelp.com#</t>
  </si>
  <si>
    <t>419-357-5256</t>
  </si>
  <si>
    <t>27053 Vahlen Pass</t>
  </si>
  <si>
    <t>Shillington</t>
  </si>
  <si>
    <t>bshillingtonn7@imageshack.us#mailto:bshillingtonn7@imageshack.us#</t>
  </si>
  <si>
    <t>915-452-5732</t>
  </si>
  <si>
    <t>9655 Dottie Place</t>
  </si>
  <si>
    <t>Gilles</t>
  </si>
  <si>
    <t>Okeshott</t>
  </si>
  <si>
    <t>gokeshottqp@ning.com#mailto:gokeshottqp@ning.com#</t>
  </si>
  <si>
    <t>757-217-9804</t>
  </si>
  <si>
    <t>3510 Park Meadow Alley</t>
  </si>
  <si>
    <t>Corey</t>
  </si>
  <si>
    <t>McIlwreath</t>
  </si>
  <si>
    <t>cmcilwreathl2@youku.com#mailto:cmcilwreathl2@youku.com#</t>
  </si>
  <si>
    <t>801-797-4369</t>
  </si>
  <si>
    <t>884 Warner Lane</t>
  </si>
  <si>
    <t>Tomashov</t>
  </si>
  <si>
    <t>mtomashovqz@youku.com#mailto:mtomashovqz@youku.com#</t>
  </si>
  <si>
    <t>206-720-1828</t>
  </si>
  <si>
    <t>16961 Lakewood Road</t>
  </si>
  <si>
    <t>Keelby</t>
  </si>
  <si>
    <t>Bonnet</t>
  </si>
  <si>
    <t>kbonnetmg@google.com.br#mailto:kbonnetmg@google.com.br#</t>
  </si>
  <si>
    <t>949-555-7810</t>
  </si>
  <si>
    <t>72312 Luster Place</t>
  </si>
  <si>
    <t>Kimberlyn</t>
  </si>
  <si>
    <t>Annett</t>
  </si>
  <si>
    <t>kannett8p@wikia.com#mailto:kannett8p@wikia.com#</t>
  </si>
  <si>
    <t>213-310-6539</t>
  </si>
  <si>
    <t>30672 Main Trail</t>
  </si>
  <si>
    <t>Van Nuys</t>
  </si>
  <si>
    <t>Trevar</t>
  </si>
  <si>
    <t>Arch</t>
  </si>
  <si>
    <t>tarchnl@gnu.org#mailto:tarchnl@gnu.org#</t>
  </si>
  <si>
    <t>309-493-7020</t>
  </si>
  <si>
    <t>70 Golf Course Pass</t>
  </si>
  <si>
    <t>Vania</t>
  </si>
  <si>
    <t>MacMurray</t>
  </si>
  <si>
    <t>vmacmurrayks@cpanel.net#mailto:vmacmurrayks@cpanel.net#</t>
  </si>
  <si>
    <t>717-372-9166</t>
  </si>
  <si>
    <t>558 Mallory Avenue</t>
  </si>
  <si>
    <t>Debby</t>
  </si>
  <si>
    <t>McCourtie</t>
  </si>
  <si>
    <t>dmccourtie4s@vistaprint.com#mailto:dmccourtie4s@vistaprint.com#</t>
  </si>
  <si>
    <t>415-548-8883</t>
  </si>
  <si>
    <t>3877 Debra Crossing</t>
  </si>
  <si>
    <t>San Rafael</t>
  </si>
  <si>
    <t>Judah</t>
  </si>
  <si>
    <t>Redwin</t>
  </si>
  <si>
    <t>jredwin34@joomla.org#mailto:jredwin34@joomla.org#</t>
  </si>
  <si>
    <t>573-587-7548</t>
  </si>
  <si>
    <t>707 Golf View Junction</t>
  </si>
  <si>
    <t>Lampkin</t>
  </si>
  <si>
    <t>blampkinw@ihg.com#mailto:blampkinw@ihg.com#</t>
  </si>
  <si>
    <t>858-289-4089</t>
  </si>
  <si>
    <t>74 Oneill Point</t>
  </si>
  <si>
    <t>Morganica</t>
  </si>
  <si>
    <t>Abelwhite</t>
  </si>
  <si>
    <t>mabelwhitecs@yahoo.com#mailto:mabelwhitecs@yahoo.com#</t>
  </si>
  <si>
    <t>772-664-3833</t>
  </si>
  <si>
    <t>33 Amoth Terrace</t>
  </si>
  <si>
    <t>Vero Beach</t>
  </si>
  <si>
    <t>Trude</t>
  </si>
  <si>
    <t>Manderson</t>
  </si>
  <si>
    <t>tmandersonr7@patch.com#mailto:tmandersonr7@patch.com#</t>
  </si>
  <si>
    <t>210-967-1682</t>
  </si>
  <si>
    <t>11 Vernon Crossing</t>
  </si>
  <si>
    <t>McComiskie</t>
  </si>
  <si>
    <t>lmccomiskiemr@whitehouse.gov#mailto:lmccomiskiemr@whitehouse.gov#</t>
  </si>
  <si>
    <t>808-453-7330</t>
  </si>
  <si>
    <t>591 Marquette Place</t>
  </si>
  <si>
    <t>Alvie</t>
  </si>
  <si>
    <t>Gawthrope</t>
  </si>
  <si>
    <t>agawthrope1v@intel.com#mailto:agawthrope1v@intel.com#</t>
  </si>
  <si>
    <t>904-828-4535</t>
  </si>
  <si>
    <t>6314 4th Drive</t>
  </si>
  <si>
    <t>Chick</t>
  </si>
  <si>
    <t>McGrath</t>
  </si>
  <si>
    <t>cmcgrathn8@aol.com#mailto:cmcgrathn8@aol.com#</t>
  </si>
  <si>
    <t>225-414-3073</t>
  </si>
  <si>
    <t>74 Granby Lane</t>
  </si>
  <si>
    <t>Alis</t>
  </si>
  <si>
    <t>Merlin</t>
  </si>
  <si>
    <t>amerlindg@google.es#mailto:amerlindg@google.es#</t>
  </si>
  <si>
    <t>520-753-9555</t>
  </si>
  <si>
    <t>2356 Mitchell Drive</t>
  </si>
  <si>
    <t>Cristabel</t>
  </si>
  <si>
    <t>Staig</t>
  </si>
  <si>
    <t>cstaigrp@wordpress.org#mailto:cstaigrp@wordpress.org#</t>
  </si>
  <si>
    <t>603-690-9220</t>
  </si>
  <si>
    <t>7553 Fieldstone Drive</t>
  </si>
  <si>
    <t>Stephine</t>
  </si>
  <si>
    <t>Broadstock</t>
  </si>
  <si>
    <t>sbroadstocklo@hao123.com#mailto:sbroadstocklo@hao123.com#</t>
  </si>
  <si>
    <t>310-279-2389</t>
  </si>
  <si>
    <t>26 Eagle Crest Terrace</t>
  </si>
  <si>
    <t>Santa Monica</t>
  </si>
  <si>
    <t>Agathe</t>
  </si>
  <si>
    <t>Roadknight</t>
  </si>
  <si>
    <t>aroadknightmu@hud.gov#mailto:aroadknightmu@hud.gov#</t>
  </si>
  <si>
    <t>314-661-0084</t>
  </si>
  <si>
    <t>4846 Toban Court</t>
  </si>
  <si>
    <t>Gerianna</t>
  </si>
  <si>
    <t>Bourhill</t>
  </si>
  <si>
    <t>gbourhill5q@woothemes.com#mailto:gbourhill5q@woothemes.com#</t>
  </si>
  <si>
    <t>281-472-9787</t>
  </si>
  <si>
    <t>77 Portage Parkway</t>
  </si>
  <si>
    <t>Nikolai</t>
  </si>
  <si>
    <t>Hukin</t>
  </si>
  <si>
    <t>nhukin15@sourceforge.net#mailto:nhukin15@sourceforge.net#</t>
  </si>
  <si>
    <t>805-935-2589</t>
  </si>
  <si>
    <t>6830 David Park</t>
  </si>
  <si>
    <t>Ventura</t>
  </si>
  <si>
    <t>August</t>
  </si>
  <si>
    <t>acumberpatch25@sfgate.com#mailto:acumberpatch25@sfgate.com#</t>
  </si>
  <si>
    <t>419-500-4361</t>
  </si>
  <si>
    <t>17297 Village Drive</t>
  </si>
  <si>
    <t>Georgine</t>
  </si>
  <si>
    <t>Mander</t>
  </si>
  <si>
    <t>gmander4i@biblegateway.com#mailto:gmander4i@biblegateway.com#</t>
  </si>
  <si>
    <t>208-817-6664</t>
  </si>
  <si>
    <t>80 Summer Ridge Drive</t>
  </si>
  <si>
    <t>Lorne</t>
  </si>
  <si>
    <t>McGarvey</t>
  </si>
  <si>
    <t>lmcgarveyfn@unesco.org#mailto:lmcgarveyfn@unesco.org#</t>
  </si>
  <si>
    <t>512-218-4938</t>
  </si>
  <si>
    <t>4000 Heffernan Plaza</t>
  </si>
  <si>
    <t>Crat</t>
  </si>
  <si>
    <t>jcratkx@unc.edu#mailto:jcratkx@unc.edu#</t>
  </si>
  <si>
    <t>267-189-4278</t>
  </si>
  <si>
    <t>829 Pepper Wood Street</t>
  </si>
  <si>
    <t>Ralina</t>
  </si>
  <si>
    <t>Sneden</t>
  </si>
  <si>
    <t>rsneden5y@dailymail.co.uk#mailto:rsneden5y@dailymail.co.uk#</t>
  </si>
  <si>
    <t>515-827-3865</t>
  </si>
  <si>
    <t>6115 Menomonie Avenue</t>
  </si>
  <si>
    <t>Fonz</t>
  </si>
  <si>
    <t>Fidell</t>
  </si>
  <si>
    <t>ffidellfz@wordpress.com#mailto:ffidellfz@wordpress.com#</t>
  </si>
  <si>
    <t>704-689-8919</t>
  </si>
  <si>
    <t>143 Vermont Point</t>
  </si>
  <si>
    <t>Rycca</t>
  </si>
  <si>
    <t>Sunshine</t>
  </si>
  <si>
    <t>rsunshineln@cdc.gov#mailto:rsunshineln@cdc.gov#</t>
  </si>
  <si>
    <t>949-702-6599</t>
  </si>
  <si>
    <t>14 Gerald Center</t>
  </si>
  <si>
    <t>Elsie</t>
  </si>
  <si>
    <t>Grigore</t>
  </si>
  <si>
    <t>egrigoree2@51.la#mailto:egrigoree2@51.la#</t>
  </si>
  <si>
    <t>407-193-0931</t>
  </si>
  <si>
    <t>15 Schiller Way</t>
  </si>
  <si>
    <t>Annie</t>
  </si>
  <si>
    <t>Walklott</t>
  </si>
  <si>
    <t>awalklott49@independent.co.uk#mailto:awalklott49@independent.co.uk#</t>
  </si>
  <si>
    <t>205-524-0796</t>
  </si>
  <si>
    <t>8848 Clove Lane</t>
  </si>
  <si>
    <t>Arlin</t>
  </si>
  <si>
    <t>Relf</t>
  </si>
  <si>
    <t>arelfro@dion.ne.jp#mailto:arelfro@dion.ne.jp#</t>
  </si>
  <si>
    <t>412-806-2344</t>
  </si>
  <si>
    <t>94021 New Castle Circle</t>
  </si>
  <si>
    <t>Noby</t>
  </si>
  <si>
    <t>Goolden</t>
  </si>
  <si>
    <t>ngoolden9s@slashdot.org#mailto:ngoolden9s@slashdot.org#</t>
  </si>
  <si>
    <t>585-227-2998</t>
  </si>
  <si>
    <t>3000 Moland Pass</t>
  </si>
  <si>
    <t>Tonia</t>
  </si>
  <si>
    <t>Zanni</t>
  </si>
  <si>
    <t>tzannimc@umich.edu#mailto:tzannimc@umich.edu#</t>
  </si>
  <si>
    <t>218-912-2872</t>
  </si>
  <si>
    <t>300 Packers Alley</t>
  </si>
  <si>
    <t>Shelby</t>
  </si>
  <si>
    <t>O' Concannon</t>
  </si>
  <si>
    <t>sojf@businessinsider.com#mailto:sojf@businessinsider.com#</t>
  </si>
  <si>
    <t>402-506-9276</t>
  </si>
  <si>
    <t>2405 Crowley Crossing</t>
  </si>
  <si>
    <t>Esselin</t>
  </si>
  <si>
    <t>fesselinb8@adobe.com#mailto:fesselinb8@adobe.com#</t>
  </si>
  <si>
    <t>954-772-9943</t>
  </si>
  <si>
    <t>60 Forest Dale Crossing</t>
  </si>
  <si>
    <t>Gheorghie</t>
  </si>
  <si>
    <t>ggheorghieox@washingtonpost.com#mailto:ggheorghieox@washingtonpost.com#</t>
  </si>
  <si>
    <t>713-181-2029</t>
  </si>
  <si>
    <t>620 School Trail</t>
  </si>
  <si>
    <t>Randee</t>
  </si>
  <si>
    <t>McCook</t>
  </si>
  <si>
    <t>rmccookma@studiopress.com#mailto:rmccookma@studiopress.com#</t>
  </si>
  <si>
    <t>774-768-1289</t>
  </si>
  <si>
    <t>11 Jay Way</t>
  </si>
  <si>
    <t>Grzelak</t>
  </si>
  <si>
    <t>cgrzelak1w@feedburner.com#mailto:cgrzelak1w@feedburner.com#</t>
  </si>
  <si>
    <t>901-728-2743</t>
  </si>
  <si>
    <t>450 Northridge Plaza</t>
  </si>
  <si>
    <t>Ara</t>
  </si>
  <si>
    <t>Saylor</t>
  </si>
  <si>
    <t>asaylor4g@weebly.com#mailto:asaylor4g@weebly.com#</t>
  </si>
  <si>
    <t>419-340-0252</t>
  </si>
  <si>
    <t>37558 Carberry Avenue</t>
  </si>
  <si>
    <t>Adams</t>
  </si>
  <si>
    <t>Zimmermanns</t>
  </si>
  <si>
    <t>azimmermanns3x@feedburner.com#mailto:azimmermanns3x@feedburner.com#</t>
  </si>
  <si>
    <t>480-765-4865</t>
  </si>
  <si>
    <t>2362 Grim Terrace</t>
  </si>
  <si>
    <t>Gilbert</t>
  </si>
  <si>
    <t>Athena</t>
  </si>
  <si>
    <t>Dunsire</t>
  </si>
  <si>
    <t>adunsire1q@feedburner.com#mailto:adunsire1q@feedburner.com#</t>
  </si>
  <si>
    <t>904-499-5974</t>
  </si>
  <si>
    <t>440 Hoffman Junction</t>
  </si>
  <si>
    <t>Gayler</t>
  </si>
  <si>
    <t>Emeney</t>
  </si>
  <si>
    <t>gemeneyci@wikimedia.org#mailto:gemeneyci@wikimedia.org#</t>
  </si>
  <si>
    <t>323-803-0514</t>
  </si>
  <si>
    <t>668 Nevada Avenue</t>
  </si>
  <si>
    <t>Gwendolyn</t>
  </si>
  <si>
    <t>Boomes</t>
  </si>
  <si>
    <t>gboomesjr@scribd.com#mailto:gboomesjr@scribd.com#</t>
  </si>
  <si>
    <t>603-967-0452</t>
  </si>
  <si>
    <t>3487 Forest Parkway</t>
  </si>
  <si>
    <t>Bartholemy</t>
  </si>
  <si>
    <t>Dunseath</t>
  </si>
  <si>
    <t>bdunseathai@cisco.com#mailto:bdunseathai@cisco.com#</t>
  </si>
  <si>
    <t>972-931-0516</t>
  </si>
  <si>
    <t>42206 1st Junction</t>
  </si>
  <si>
    <t>Tanney</t>
  </si>
  <si>
    <t>Hawkswood</t>
  </si>
  <si>
    <t>thawkswoodbp@prweb.com#mailto:thawkswoodbp@prweb.com#</t>
  </si>
  <si>
    <t>916-817-3301</t>
  </si>
  <si>
    <t>44465 Sunnyside Parkway</t>
  </si>
  <si>
    <t>Maje</t>
  </si>
  <si>
    <t>Arens</t>
  </si>
  <si>
    <t>marensn4@omniture.com#mailto:marensn4@omniture.com#</t>
  </si>
  <si>
    <t>917-848-5638</t>
  </si>
  <si>
    <t>2228 Sunnyside Street</t>
  </si>
  <si>
    <t>Vassily</t>
  </si>
  <si>
    <t>Fraczek</t>
  </si>
  <si>
    <t>vfraczekka@mashable.com#mailto:vfraczekka@mashable.com#</t>
  </si>
  <si>
    <t>813-510-6773</t>
  </si>
  <si>
    <t>21 Prairieview Avenue</t>
  </si>
  <si>
    <t>Ardelle</t>
  </si>
  <si>
    <t>Brandone</t>
  </si>
  <si>
    <t>abrandoneiw@wunderground.com#mailto:abrandoneiw@wunderground.com#</t>
  </si>
  <si>
    <t>212-702-4094</t>
  </si>
  <si>
    <t>43 Ridge Oak Crossing</t>
  </si>
  <si>
    <t>Golda</t>
  </si>
  <si>
    <t>Leverington</t>
  </si>
  <si>
    <t>gleveringtonkq@sina.com.cn#mailto:gleveringtonkq@sina.com.cn#</t>
  </si>
  <si>
    <t>785-646-6153</t>
  </si>
  <si>
    <t>49369 Utah Parkway</t>
  </si>
  <si>
    <t>Dunn</t>
  </si>
  <si>
    <t>Tawton</t>
  </si>
  <si>
    <t>dtawtonh@prweb.com#mailto:dtawtonh@prweb.com#</t>
  </si>
  <si>
    <t>505-575-2287</t>
  </si>
  <si>
    <t>108 Oak Valley Court</t>
  </si>
  <si>
    <t>Las Cruces</t>
  </si>
  <si>
    <t>Jo</t>
  </si>
  <si>
    <t>ann Murden</t>
  </si>
  <si>
    <t>jann7r@arizona.edu#mailto:jann7r@arizona.edu#</t>
  </si>
  <si>
    <t>202-592-4270</t>
  </si>
  <si>
    <t>93042 Veith Circle</t>
  </si>
  <si>
    <t>Alix</t>
  </si>
  <si>
    <t>Durrett</t>
  </si>
  <si>
    <t>adurrettcr@de.vu#mailto:adurrettcr@de.vu#</t>
  </si>
  <si>
    <t>559-841-7710</t>
  </si>
  <si>
    <t>90 Garrison Road</t>
  </si>
  <si>
    <t>Malissia</t>
  </si>
  <si>
    <t>Lilloe</t>
  </si>
  <si>
    <t>mlilloecn@columbia.edu#mailto:mlilloecn@columbia.edu#</t>
  </si>
  <si>
    <t>260-289-5875</t>
  </si>
  <si>
    <t>41438 Kings Trail</t>
  </si>
  <si>
    <t>Betta</t>
  </si>
  <si>
    <t>Armer</t>
  </si>
  <si>
    <t>barmerfi@cbsnews.com#mailto:barmerfi@cbsnews.com#</t>
  </si>
  <si>
    <t>432-739-9231</t>
  </si>
  <si>
    <t>774 Hermina Terrace</t>
  </si>
  <si>
    <t>Janeta</t>
  </si>
  <si>
    <t>Stein</t>
  </si>
  <si>
    <t>jsteinbl@discovery.com#mailto:jsteinbl@discovery.com#</t>
  </si>
  <si>
    <t>202-103-5233</t>
  </si>
  <si>
    <t>342 Northland Crossing</t>
  </si>
  <si>
    <t>Turner</t>
  </si>
  <si>
    <t>Bodocs</t>
  </si>
  <si>
    <t>tbodocs2@tumblr.com#mailto:tbodocs2@tumblr.com#</t>
  </si>
  <si>
    <t>843-230-8487</t>
  </si>
  <si>
    <t>2356 Muir Way</t>
  </si>
  <si>
    <t>Myrtle Beach</t>
  </si>
  <si>
    <t>Clemo</t>
  </si>
  <si>
    <t>mclemo90@mozilla.com#mailto:mclemo90@mozilla.com#</t>
  </si>
  <si>
    <t>360-785-5703</t>
  </si>
  <si>
    <t>3609 Burning Wood Pass</t>
  </si>
  <si>
    <t>Vancouver</t>
  </si>
  <si>
    <t>Deonne</t>
  </si>
  <si>
    <t>Di Batista</t>
  </si>
  <si>
    <t>ddik8@sphinn.com#mailto:ddik8@sphinn.com#</t>
  </si>
  <si>
    <t>206-561-9336</t>
  </si>
  <si>
    <t>64462 Annamark Drive</t>
  </si>
  <si>
    <t>Helaina</t>
  </si>
  <si>
    <t>Bambury</t>
  </si>
  <si>
    <t>hbamburyil@aol.com#mailto:hbamburyil@aol.com#</t>
  </si>
  <si>
    <t>201-627-8480</t>
  </si>
  <si>
    <t>75 Golf Course Circle</t>
  </si>
  <si>
    <t>Stebbings</t>
  </si>
  <si>
    <t>fstebbings6w@latimes.com#mailto:fstebbings6w@latimes.com#</t>
  </si>
  <si>
    <t>804-522-5292</t>
  </si>
  <si>
    <t>5317 Rusk Parkway</t>
  </si>
  <si>
    <t>Martygin</t>
  </si>
  <si>
    <t>bmartygineg@4shared.com#mailto:bmartygineg@4shared.com#</t>
  </si>
  <si>
    <t>202-532-2583</t>
  </si>
  <si>
    <t>50 Center Court</t>
  </si>
  <si>
    <t>Derk</t>
  </si>
  <si>
    <t>Duddan</t>
  </si>
  <si>
    <t>dduddanab@furl.net#mailto:dduddanab@furl.net#</t>
  </si>
  <si>
    <t>908-547-2626</t>
  </si>
  <si>
    <t>470 Longview Street</t>
  </si>
  <si>
    <t>Efren</t>
  </si>
  <si>
    <t>Corley</t>
  </si>
  <si>
    <t>ecorleyee@jiathis.com#mailto:ecorleyee@jiathis.com#</t>
  </si>
  <si>
    <t>775-552-8467</t>
  </si>
  <si>
    <t>33 Pierstorff Park</t>
  </si>
  <si>
    <t>Jewel</t>
  </si>
  <si>
    <t>Prandoni</t>
  </si>
  <si>
    <t>jprandoninu@bbb.org#mailto:jprandoninu@bbb.org#</t>
  </si>
  <si>
    <t>915-608-1561</t>
  </si>
  <si>
    <t>37 Susan Center</t>
  </si>
  <si>
    <t>Faber</t>
  </si>
  <si>
    <t>Boosey</t>
  </si>
  <si>
    <t>fbooseyjv@chicagotribune.com#mailto:fbooseyjv@chicagotribune.com#</t>
  </si>
  <si>
    <t>804-270-9294</t>
  </si>
  <si>
    <t>925 5th Hill</t>
  </si>
  <si>
    <t>Rubi</t>
  </si>
  <si>
    <t>Benedek</t>
  </si>
  <si>
    <t>rbenedekhm@gmpg.org#mailto:rbenedekhm@gmpg.org#</t>
  </si>
  <si>
    <t>361-734-7429</t>
  </si>
  <si>
    <t>7234 Merry Lane</t>
  </si>
  <si>
    <t>Brandtr</t>
  </si>
  <si>
    <t>Hadingham</t>
  </si>
  <si>
    <t>bhadingham3r@goo.ne.jp#mailto:bhadingham3r@goo.ne.jp#</t>
  </si>
  <si>
    <t>913-705-9580</t>
  </si>
  <si>
    <t>492 Grayhawk Park</t>
  </si>
  <si>
    <t>Cherye</t>
  </si>
  <si>
    <t>Bartolomeoni</t>
  </si>
  <si>
    <t>cbartolomeonihw@apple.com#mailto:cbartolomeonihw@apple.com#</t>
  </si>
  <si>
    <t>281-169-8447</t>
  </si>
  <si>
    <t>62272 Maryland Pass</t>
  </si>
  <si>
    <t>Merl</t>
  </si>
  <si>
    <t>Hasslocher</t>
  </si>
  <si>
    <t>mhasslocherm8@paginegialle.it#mailto:mhasslocherm8@paginegialle.it#</t>
  </si>
  <si>
    <t>754-559-2754</t>
  </si>
  <si>
    <t>6682 Mccormick Parkway</t>
  </si>
  <si>
    <t>Willard</t>
  </si>
  <si>
    <t>Sayer</t>
  </si>
  <si>
    <t>wsayergy@prnewswire.com#mailto:wsayergy@prnewswire.com#</t>
  </si>
  <si>
    <t>941-155-3684</t>
  </si>
  <si>
    <t>91298 Schmedeman Pass</t>
  </si>
  <si>
    <t>Gianina</t>
  </si>
  <si>
    <t>Rewcassell</t>
  </si>
  <si>
    <t>grewcassellp5@noaa.gov#mailto:grewcassellp5@noaa.gov#</t>
  </si>
  <si>
    <t>651-451-8131</t>
  </si>
  <si>
    <t>46 Red Cloud Park</t>
  </si>
  <si>
    <t>Harlen</t>
  </si>
  <si>
    <t>Phelan</t>
  </si>
  <si>
    <t>hphelan93@weebly.com#mailto:hphelan93@weebly.com#</t>
  </si>
  <si>
    <t>704-550-0582</t>
  </si>
  <si>
    <t>639 Anthes Crossing</t>
  </si>
  <si>
    <t>Anastasie</t>
  </si>
  <si>
    <t>Lawlings</t>
  </si>
  <si>
    <t>alawlings6s@cpanel.net#mailto:alawlings6s@cpanel.net#</t>
  </si>
  <si>
    <t>408-621-0348</t>
  </si>
  <si>
    <t>6967 Schlimgen Way</t>
  </si>
  <si>
    <t>Lisett</t>
  </si>
  <si>
    <t>clisetthb@icio.us#mailto:clisetthb@icio.us#</t>
  </si>
  <si>
    <t>626-922-9441</t>
  </si>
  <si>
    <t>583 Village Lane</t>
  </si>
  <si>
    <t>Bliss</t>
  </si>
  <si>
    <t>Cordoba</t>
  </si>
  <si>
    <t>bcordobaeg@google.pl#mailto:bcordobaeg@google.pl#</t>
  </si>
  <si>
    <t>202-933-5194</t>
  </si>
  <si>
    <t>86 Maple Alley</t>
  </si>
  <si>
    <t>Randy</t>
  </si>
  <si>
    <t>Devo</t>
  </si>
  <si>
    <t>rdevoqd@about.me#mailto:rdevoqd@about.me#</t>
  </si>
  <si>
    <t>203-239-1492</t>
  </si>
  <si>
    <t>486 Forster Street</t>
  </si>
  <si>
    <t>Yuma</t>
  </si>
  <si>
    <t>Thies</t>
  </si>
  <si>
    <t>ythies3y@digg.com#mailto:ythies3y@digg.com#</t>
  </si>
  <si>
    <t>505-663-5987</t>
  </si>
  <si>
    <t>9870 Cascade Alley</t>
  </si>
  <si>
    <t>Galen</t>
  </si>
  <si>
    <t>MacKereth</t>
  </si>
  <si>
    <t>gmackerethm9@wordpress.com#mailto:gmackerethm9@wordpress.com#</t>
  </si>
  <si>
    <t>319-756-0997</t>
  </si>
  <si>
    <t>360 Anderson Road</t>
  </si>
  <si>
    <t>Eadith</t>
  </si>
  <si>
    <t>Chicchelli</t>
  </si>
  <si>
    <t>echicchelliko@surveymonkey.com#mailto:echicchelliko@surveymonkey.com#</t>
  </si>
  <si>
    <t>704-977-8655</t>
  </si>
  <si>
    <t>30997 Canary Avenue</t>
  </si>
  <si>
    <t>Jarrod</t>
  </si>
  <si>
    <t>Ascrofte</t>
  </si>
  <si>
    <t>jascroftef3@google.pl#mailto:jascroftef3@google.pl#</t>
  </si>
  <si>
    <t>626-767-1506</t>
  </si>
  <si>
    <t>17 Ridgeview Road</t>
  </si>
  <si>
    <t>Rona</t>
  </si>
  <si>
    <t>Kunisch</t>
  </si>
  <si>
    <t>rkunischfi@dion.ne.jp#mailto:rkunischfi@dion.ne.jp#</t>
  </si>
  <si>
    <t>415-514-3255</t>
  </si>
  <si>
    <t>911 Prentice Trail</t>
  </si>
  <si>
    <t>Auberta</t>
  </si>
  <si>
    <t>Sweetnam</t>
  </si>
  <si>
    <t>asweetnamd0@europa.eu#mailto:asweetnamd0@europa.eu#</t>
  </si>
  <si>
    <t>615-237-6129</t>
  </si>
  <si>
    <t>8560 Hagan Crossing</t>
  </si>
  <si>
    <t>Annaliese</t>
  </si>
  <si>
    <t>Sheeres</t>
  </si>
  <si>
    <t>asheeresf7@reference.com#mailto:asheeresf7@reference.com#</t>
  </si>
  <si>
    <t>314-251-0585</t>
  </si>
  <si>
    <t>6461 Milwaukee Court</t>
  </si>
  <si>
    <t>Elicia</t>
  </si>
  <si>
    <t>Scorrer</t>
  </si>
  <si>
    <t>escorrere3@cyberchimps.com#mailto:escorrere3@cyberchimps.com#</t>
  </si>
  <si>
    <t>281-507-2690</t>
  </si>
  <si>
    <t>71057 Ronald Regan Lane</t>
  </si>
  <si>
    <t>Brandon</t>
  </si>
  <si>
    <t>Zorer</t>
  </si>
  <si>
    <t>bzorer79@squarespace.com#mailto:bzorer79@squarespace.com#</t>
  </si>
  <si>
    <t>859-812-4649</t>
  </si>
  <si>
    <t>46 Hansons Court</t>
  </si>
  <si>
    <t>Skelly</t>
  </si>
  <si>
    <t>Bubb</t>
  </si>
  <si>
    <t>sbubbhd@springer.com#mailto:sbubbhd@springer.com#</t>
  </si>
  <si>
    <t>415-696-7569</t>
  </si>
  <si>
    <t>61985 Fordem Park</t>
  </si>
  <si>
    <t>Amargo</t>
  </si>
  <si>
    <t>Funcheon</t>
  </si>
  <si>
    <t>afuncheondo@kickstarter.com#mailto:afuncheondo@kickstarter.com#</t>
  </si>
  <si>
    <t>303-321-0142</t>
  </si>
  <si>
    <t>8463 Bunker Hill Terrace</t>
  </si>
  <si>
    <t>Baroch</t>
  </si>
  <si>
    <t>cbarochm2@dion.ne.jp#mailto:cbarochm2@dion.ne.jp#</t>
  </si>
  <si>
    <t>212-623-3489</t>
  </si>
  <si>
    <t>16337 La Follette Crossing</t>
  </si>
  <si>
    <t>Pharoah</t>
  </si>
  <si>
    <t>jpharoahdz@goodreads.com#mailto:jpharoahdz@goodreads.com#</t>
  </si>
  <si>
    <t>901-908-2696</t>
  </si>
  <si>
    <t>43690 Dapin Junction</t>
  </si>
  <si>
    <t>Sherwood</t>
  </si>
  <si>
    <t>Waddingham</t>
  </si>
  <si>
    <t>swaddingham6c@businessweek.com#mailto:swaddingham6c@businessweek.com#</t>
  </si>
  <si>
    <t>520-884-3493</t>
  </si>
  <si>
    <t>57 Forster Street</t>
  </si>
  <si>
    <t>Jepps</t>
  </si>
  <si>
    <t>ajeppsjo@skype.com#mailto:ajeppsjo@skype.com#</t>
  </si>
  <si>
    <t>215-611-9454</t>
  </si>
  <si>
    <t>2699 Brown Terrace</t>
  </si>
  <si>
    <t>Ludwig</t>
  </si>
  <si>
    <t>Colman</t>
  </si>
  <si>
    <t>lcolmandv@free.fr#mailto:lcolmandv@free.fr#</t>
  </si>
  <si>
    <t>571-246-8374</t>
  </si>
  <si>
    <t>4404 Orin Avenue</t>
  </si>
  <si>
    <t>Madelena</t>
  </si>
  <si>
    <t>Coom</t>
  </si>
  <si>
    <t>mcoomlg@ocn.ne.jp#mailto:mcoomlg@ocn.ne.jp#</t>
  </si>
  <si>
    <t>561-448-3345</t>
  </si>
  <si>
    <t>6938 Westridge Drive</t>
  </si>
  <si>
    <t>Tilda</t>
  </si>
  <si>
    <t>Pistol</t>
  </si>
  <si>
    <t>tpistol34@mashable.com#mailto:tpistol34@mashable.com#</t>
  </si>
  <si>
    <t>570-930-2196</t>
  </si>
  <si>
    <t>69198 Cascade Way</t>
  </si>
  <si>
    <t>Kristofer</t>
  </si>
  <si>
    <t>Kneath</t>
  </si>
  <si>
    <t>kkneathqp@spotify.com#mailto:kkneathqp@spotify.com#</t>
  </si>
  <si>
    <t>210-137-0814</t>
  </si>
  <si>
    <t>32303 Mitchell Crossing</t>
  </si>
  <si>
    <t>Jessalin</t>
  </si>
  <si>
    <t>Bestwerthick</t>
  </si>
  <si>
    <t>jbestwerthick7n@sciencedaily.com#mailto:jbestwerthick7n@sciencedaily.com#</t>
  </si>
  <si>
    <t>251-917-5882</t>
  </si>
  <si>
    <t>771 Carpenter Pass</t>
  </si>
  <si>
    <t>Eva</t>
  </si>
  <si>
    <t>Goretti</t>
  </si>
  <si>
    <t>egorettilc@spiegel.de#mailto:egorettilc@spiegel.de#</t>
  </si>
  <si>
    <t>203-613-5469</t>
  </si>
  <si>
    <t>716 Northfield Junction</t>
  </si>
  <si>
    <t>Fairfield</t>
  </si>
  <si>
    <t>Upton</t>
  </si>
  <si>
    <t>Brighouse</t>
  </si>
  <si>
    <t>ubrighouse5w@elegantthemes.com#mailto:ubrighouse5w@elegantthemes.com#</t>
  </si>
  <si>
    <t>212-778-2595</t>
  </si>
  <si>
    <t>64458 Sycamore Trail</t>
  </si>
  <si>
    <t>O' Molan</t>
  </si>
  <si>
    <t>eo79@wikimedia.org#mailto:eo79@wikimedia.org#</t>
  </si>
  <si>
    <t>941-894-8851</t>
  </si>
  <si>
    <t>67 Russell Road</t>
  </si>
  <si>
    <t>Watson</t>
  </si>
  <si>
    <t>cwatsongg@jimdo.com#mailto:cwatsongg@jimdo.com#</t>
  </si>
  <si>
    <t>402-352-7679</t>
  </si>
  <si>
    <t>12 Old Shore Pass</t>
  </si>
  <si>
    <t>Maisey</t>
  </si>
  <si>
    <t>Coultas</t>
  </si>
  <si>
    <t>mcoultas1v@npr.org#mailto:mcoultas1v@npr.org#</t>
  </si>
  <si>
    <t>616-989-7793</t>
  </si>
  <si>
    <t>32 Randy Court</t>
  </si>
  <si>
    <t>Toinette</t>
  </si>
  <si>
    <t>Plitz</t>
  </si>
  <si>
    <t>tplitzp3@constantcontact.com#mailto:tplitzp3@constantcontact.com#</t>
  </si>
  <si>
    <t>508-932-3613</t>
  </si>
  <si>
    <t>51 Forest Run Street</t>
  </si>
  <si>
    <t>New Bedford</t>
  </si>
  <si>
    <t>Sayres</t>
  </si>
  <si>
    <t>McAlindon</t>
  </si>
  <si>
    <t>smcalindonb8@state.tx.us#mailto:smcalindonb8@state.tx.us#</t>
  </si>
  <si>
    <t>209-389-2651</t>
  </si>
  <si>
    <t>160 Raven Point</t>
  </si>
  <si>
    <t>Cloe</t>
  </si>
  <si>
    <t>Earngy</t>
  </si>
  <si>
    <t>cearngydt@cbsnews.com#mailto:cearngydt@cbsnews.com#</t>
  </si>
  <si>
    <t>281-238-6091</t>
  </si>
  <si>
    <t>37 Northport Point</t>
  </si>
  <si>
    <t>Bernita</t>
  </si>
  <si>
    <t>Zahor</t>
  </si>
  <si>
    <t>bzahor4t@exblog.jp#mailto:bzahor4t@exblog.jp#</t>
  </si>
  <si>
    <t>515-121-6982</t>
  </si>
  <si>
    <t>5091 Hooker Circle</t>
  </si>
  <si>
    <t>Orrin</t>
  </si>
  <si>
    <t>Novotna</t>
  </si>
  <si>
    <t>onovotnanl@wordpress.org#mailto:onovotnanl@wordpress.org#</t>
  </si>
  <si>
    <t>772-271-1443</t>
  </si>
  <si>
    <t>75 Thackeray Alley</t>
  </si>
  <si>
    <t>Cozmo</t>
  </si>
  <si>
    <t>Assur</t>
  </si>
  <si>
    <t>cassurcz@cmu.edu#mailto:cassurcz@cmu.edu#</t>
  </si>
  <si>
    <t>510-577-5348</t>
  </si>
  <si>
    <t>4512 Eagan Junction</t>
  </si>
  <si>
    <t>Geralda</t>
  </si>
  <si>
    <t>Deas</t>
  </si>
  <si>
    <t>gdeas6k@ustream.tv#mailto:gdeas6k@ustream.tv#</t>
  </si>
  <si>
    <t>916-470-1596</t>
  </si>
  <si>
    <t>99447 Namekagon Road</t>
  </si>
  <si>
    <t>Clement</t>
  </si>
  <si>
    <t>Milvarnie</t>
  </si>
  <si>
    <t>cmilvarnie24@forbes.com#mailto:cmilvarnie24@forbes.com#</t>
  </si>
  <si>
    <t>201-793-5980</t>
  </si>
  <si>
    <t>885 Pierstorff Trail</t>
  </si>
  <si>
    <t>Abbatini</t>
  </si>
  <si>
    <t>mabbatini71@state.gov#mailto:mabbatini71@state.gov#</t>
  </si>
  <si>
    <t>520-406-2310</t>
  </si>
  <si>
    <t>275 Northport Hill</t>
  </si>
  <si>
    <t>Minna</t>
  </si>
  <si>
    <t>Arrigo</t>
  </si>
  <si>
    <t>marrigoly@hibu.com#mailto:marrigoly@hibu.com#</t>
  </si>
  <si>
    <t>916-148-0676</t>
  </si>
  <si>
    <t>167 Transport Alley</t>
  </si>
  <si>
    <t>Cawston</t>
  </si>
  <si>
    <t>scawstoni0@imgur.com#mailto:scawstoni0@imgur.com#</t>
  </si>
  <si>
    <t>626-739-5894</t>
  </si>
  <si>
    <t>18809 Montana Circle</t>
  </si>
  <si>
    <t>Gratia</t>
  </si>
  <si>
    <t>Sowle</t>
  </si>
  <si>
    <t>gsowlef9@pinterest.com#mailto:gsowlef9@pinterest.com#</t>
  </si>
  <si>
    <t>812-921-1328</t>
  </si>
  <si>
    <t>718 Canary Pass</t>
  </si>
  <si>
    <t>Ange</t>
  </si>
  <si>
    <t>Kieran</t>
  </si>
  <si>
    <t>akieranps@naver.com#mailto:akieranps@naver.com#</t>
  </si>
  <si>
    <t>205-324-9179</t>
  </si>
  <si>
    <t>696 Graceland Lane</t>
  </si>
  <si>
    <t>Addy</t>
  </si>
  <si>
    <t>Toohey</t>
  </si>
  <si>
    <t>atooheyid@ucsd.edu#mailto:atooheyid@ucsd.edu#</t>
  </si>
  <si>
    <t>410-479-0981</t>
  </si>
  <si>
    <t>21932 Michigan Trail</t>
  </si>
  <si>
    <t>Crosby</t>
  </si>
  <si>
    <t>Cowland</t>
  </si>
  <si>
    <t>ccowlando4@mediafire.com#mailto:ccowlando4@mediafire.com#</t>
  </si>
  <si>
    <t>623-752-7927</t>
  </si>
  <si>
    <t>37044 Tony Avenue</t>
  </si>
  <si>
    <t>Lenci</t>
  </si>
  <si>
    <t>Tomovic</t>
  </si>
  <si>
    <t>ltomovicpp@symantec.com#mailto:ltomovicpp@symantec.com#</t>
  </si>
  <si>
    <t>256-688-1784</t>
  </si>
  <si>
    <t>41 Redwing Alley</t>
  </si>
  <si>
    <t>Minnnie</t>
  </si>
  <si>
    <t>Wilbraham</t>
  </si>
  <si>
    <t>mwilbrahame@cnn.com#mailto:mwilbrahame@cnn.com#</t>
  </si>
  <si>
    <t>510-387-5103</t>
  </si>
  <si>
    <t>15 Montana Avenue</t>
  </si>
  <si>
    <t>Murdoch</t>
  </si>
  <si>
    <t>Panks</t>
  </si>
  <si>
    <t>mpanksjd@live.com#mailto:mpanksjd@live.com#</t>
  </si>
  <si>
    <t>203-293-9407</t>
  </si>
  <si>
    <t>884 Hoard Crossing</t>
  </si>
  <si>
    <t>Bunny</t>
  </si>
  <si>
    <t>Trevan</t>
  </si>
  <si>
    <t>btrevanmj@wordpress.org#mailto:btrevanmj@wordpress.org#</t>
  </si>
  <si>
    <t>917-903-2827</t>
  </si>
  <si>
    <t>52 Cascade Drive</t>
  </si>
  <si>
    <t>Jorgan</t>
  </si>
  <si>
    <t>Gregh</t>
  </si>
  <si>
    <t>jgreghik@quantcast.com#mailto:jgreghik@quantcast.com#</t>
  </si>
  <si>
    <t>727-518-4607</t>
  </si>
  <si>
    <t>65 Commercial Terrace</t>
  </si>
  <si>
    <t>Daniela</t>
  </si>
  <si>
    <t>Hallard</t>
  </si>
  <si>
    <t>dhallard4v@admin.ch#mailto:dhallard4v@admin.ch#</t>
  </si>
  <si>
    <t>434-917-4976</t>
  </si>
  <si>
    <t>50917 Hintze Center</t>
  </si>
  <si>
    <t>Lynchburg</t>
  </si>
  <si>
    <t>Daryle</t>
  </si>
  <si>
    <t>despinasqa@umich.edu#mailto:despinasqa@umich.edu#</t>
  </si>
  <si>
    <t>614-628-7676</t>
  </si>
  <si>
    <t>698 Carioca Pass</t>
  </si>
  <si>
    <t>Mala</t>
  </si>
  <si>
    <t>Meneely</t>
  </si>
  <si>
    <t>mmeneelyb@123-reg.co.uk#mailto:mmeneelyb@123-reg.co.uk#</t>
  </si>
  <si>
    <t>312-245-5292</t>
  </si>
  <si>
    <t>7937 Pierstorff Pass</t>
  </si>
  <si>
    <t>Alta</t>
  </si>
  <si>
    <t>Shakesby</t>
  </si>
  <si>
    <t>ashakesbycp@forbes.com#mailto:ashakesbycp@forbes.com#</t>
  </si>
  <si>
    <t>816-958-1524</t>
  </si>
  <si>
    <t>276 Muir Place</t>
  </si>
  <si>
    <t>Cherilyn</t>
  </si>
  <si>
    <t>Chimenti</t>
  </si>
  <si>
    <t>cchimentieu@discovery.com#mailto:cchimentieu@discovery.com#</t>
  </si>
  <si>
    <t>518-230-9498</t>
  </si>
  <si>
    <t>227 Prentice Center</t>
  </si>
  <si>
    <t>Domenic</t>
  </si>
  <si>
    <t>Sinney</t>
  </si>
  <si>
    <t>dsinneyli@feedburner.com#mailto:dsinneyli@feedburner.com#</t>
  </si>
  <si>
    <t>904-728-9303</t>
  </si>
  <si>
    <t>33 Clarendon Drive</t>
  </si>
  <si>
    <t>Nigel</t>
  </si>
  <si>
    <t>Kittel</t>
  </si>
  <si>
    <t>nkitteln1@g.co#mailto:nkitteln1@g.co#</t>
  </si>
  <si>
    <t>336-264-0755</t>
  </si>
  <si>
    <t>13672 Doe Crossing Pass</t>
  </si>
  <si>
    <t>Andra</t>
  </si>
  <si>
    <t>Faucett</t>
  </si>
  <si>
    <t>afaucettat@craigslist.org#mailto:afaucettat@craigslist.org#</t>
  </si>
  <si>
    <t>317-358-5198</t>
  </si>
  <si>
    <t>2172 Larry Terrace</t>
  </si>
  <si>
    <t>Florie</t>
  </si>
  <si>
    <t>Boylin</t>
  </si>
  <si>
    <t>fboyling@wordpress.org#mailto:fboyling@wordpress.org#</t>
  </si>
  <si>
    <t>309-502-2605</t>
  </si>
  <si>
    <t>511 Claremont Plaza</t>
  </si>
  <si>
    <t>Candra</t>
  </si>
  <si>
    <t>Burgyn</t>
  </si>
  <si>
    <t>cburgynqf@jugem.jp#mailto:cburgynqf@jugem.jp#</t>
  </si>
  <si>
    <t>212-813-2234</t>
  </si>
  <si>
    <t>13 Duke Place</t>
  </si>
  <si>
    <t>Debee</t>
  </si>
  <si>
    <t>Syrad</t>
  </si>
  <si>
    <t>dsyradh0@phoca.cz#mailto:dsyradh0@phoca.cz#</t>
  </si>
  <si>
    <t>425-235-2282</t>
  </si>
  <si>
    <t>8811 Wayridge Junction</t>
  </si>
  <si>
    <t>Lodovico</t>
  </si>
  <si>
    <t>Binnie</t>
  </si>
  <si>
    <t>lbinniebq@aol.com#mailto:lbinniebq@aol.com#</t>
  </si>
  <si>
    <t>305-148-6783</t>
  </si>
  <si>
    <t>37405 Arrowood Alley</t>
  </si>
  <si>
    <t>Hollywood</t>
  </si>
  <si>
    <t>Spencley</t>
  </si>
  <si>
    <t>fspencleyqv@posterous.com#mailto:fspencleyqv@posterous.com#</t>
  </si>
  <si>
    <t>773-613-0871</t>
  </si>
  <si>
    <t>6372 Crownhardt Circle</t>
  </si>
  <si>
    <t>Michael</t>
  </si>
  <si>
    <t>Johannesson</t>
  </si>
  <si>
    <t>mjohannessonki@walmart.com#mailto:mjohannessonki@walmart.com#</t>
  </si>
  <si>
    <t>254-345-6635</t>
  </si>
  <si>
    <t>4078 Lukken Avenue</t>
  </si>
  <si>
    <t>Martainn</t>
  </si>
  <si>
    <t>Alenichicov</t>
  </si>
  <si>
    <t>malenichicovqh@ftc.gov#mailto:malenichicovqh@ftc.gov#</t>
  </si>
  <si>
    <t>561-912-2066</t>
  </si>
  <si>
    <t>58 Sloan Road</t>
  </si>
  <si>
    <t>Ethel</t>
  </si>
  <si>
    <t>Woolforde</t>
  </si>
  <si>
    <t>ewoolfordeil@google.co.jp#mailto:ewoolfordeil@google.co.jp#</t>
  </si>
  <si>
    <t>754-970-0512</t>
  </si>
  <si>
    <t>9368 Briar Crest Alley</t>
  </si>
  <si>
    <t>Roselle</t>
  </si>
  <si>
    <t>Knevit</t>
  </si>
  <si>
    <t>rknevitp@odnoklassniki.ru#mailto:rknevitp@odnoklassniki.ru#</t>
  </si>
  <si>
    <t>309-915-7756</t>
  </si>
  <si>
    <t>6031 Spohn Plaza</t>
  </si>
  <si>
    <t>Modesty</t>
  </si>
  <si>
    <t>Loche</t>
  </si>
  <si>
    <t>mlochei4@google.ca#mailto:mlochei4@google.ca#</t>
  </si>
  <si>
    <t>615-725-3719</t>
  </si>
  <si>
    <t>6537 Sherman Road</t>
  </si>
  <si>
    <t>Myrtie</t>
  </si>
  <si>
    <t>Feron</t>
  </si>
  <si>
    <t>mferonns@over-blog.com#mailto:mferonns@over-blog.com#</t>
  </si>
  <si>
    <t>512-450-1953</t>
  </si>
  <si>
    <t>19076 Russell Center</t>
  </si>
  <si>
    <t>Sky</t>
  </si>
  <si>
    <t>Moxom</t>
  </si>
  <si>
    <t>smoxomg6@fastcompany.com#mailto:smoxomg6@fastcompany.com#</t>
  </si>
  <si>
    <t>801-609-6147</t>
  </si>
  <si>
    <t>516 Maple Wood Alley</t>
  </si>
  <si>
    <t>Wedmore</t>
  </si>
  <si>
    <t>swedmorend@technorati.com#mailto:swedmorend@technorati.com#</t>
  </si>
  <si>
    <t>239-141-4714</t>
  </si>
  <si>
    <t>5941 Westridge Circle</t>
  </si>
  <si>
    <t>Fort Myers</t>
  </si>
  <si>
    <t>Wootton</t>
  </si>
  <si>
    <t>mwoottonhl@de.vu#mailto:mwoottonhl@de.vu#</t>
  </si>
  <si>
    <t>805-698-6902</t>
  </si>
  <si>
    <t>31731 Warrior Junction</t>
  </si>
  <si>
    <t>Stu</t>
  </si>
  <si>
    <t>Evason</t>
  </si>
  <si>
    <t>sevason91@berkeley.edu#mailto:sevason91@berkeley.edu#</t>
  </si>
  <si>
    <t>724-861-2047</t>
  </si>
  <si>
    <t>38509 Old Shore Avenue</t>
  </si>
  <si>
    <t>Bunnie</t>
  </si>
  <si>
    <t>Bedboro</t>
  </si>
  <si>
    <t>bbedborohq@discuz.net#mailto:bbedborohq@discuz.net#</t>
  </si>
  <si>
    <t>786-348-6657</t>
  </si>
  <si>
    <t>5475 Goodland Court</t>
  </si>
  <si>
    <t>Merissa</t>
  </si>
  <si>
    <t>Everly</t>
  </si>
  <si>
    <t>meverlyo2@spotify.com#mailto:meverlyo2@spotify.com#</t>
  </si>
  <si>
    <t>574-213-5963</t>
  </si>
  <si>
    <t>8507 Sutteridge Terrace</t>
  </si>
  <si>
    <t>Dre</t>
  </si>
  <si>
    <t>Donoher</t>
  </si>
  <si>
    <t>ddonoherh2@joomla.org#mailto:ddonoherh2@joomla.org#</t>
  </si>
  <si>
    <t>972-394-6649</t>
  </si>
  <si>
    <t>21761 Village Center</t>
  </si>
  <si>
    <t>Joli</t>
  </si>
  <si>
    <t>Seeler</t>
  </si>
  <si>
    <t>jseelerok@odnoklassniki.ru#mailto:jseelerok@odnoklassniki.ru#</t>
  </si>
  <si>
    <t>801-893-4947</t>
  </si>
  <si>
    <t>9566 Erie Alley</t>
  </si>
  <si>
    <t>Lynelle</t>
  </si>
  <si>
    <t>Teal</t>
  </si>
  <si>
    <t>lteal2l@cbc.ca#mailto:lteal2l@cbc.ca#</t>
  </si>
  <si>
    <t>518-405-9160</t>
  </si>
  <si>
    <t>1540 Homewood Hill</t>
  </si>
  <si>
    <t>Berenice</t>
  </si>
  <si>
    <t>Sambeck</t>
  </si>
  <si>
    <t>bsambeck4f@wisc.edu#mailto:bsambeck4f@wisc.edu#</t>
  </si>
  <si>
    <t>210-434-8915</t>
  </si>
  <si>
    <t>6920 5th Parkway</t>
  </si>
  <si>
    <t>Kimberlee</t>
  </si>
  <si>
    <t>Brameld</t>
  </si>
  <si>
    <t>kbramelddc@tinyurl.com#mailto:kbramelddc@tinyurl.com#</t>
  </si>
  <si>
    <t>850-528-8971</t>
  </si>
  <si>
    <t>61 Eagan Lane</t>
  </si>
  <si>
    <t>Gan</t>
  </si>
  <si>
    <t>Philipsson</t>
  </si>
  <si>
    <t>gphilipsson2r@indiegogo.com#mailto:gphilipsson2r@indiegogo.com#</t>
  </si>
  <si>
    <t>918-879-9183</t>
  </si>
  <si>
    <t>5051 Westend Court</t>
  </si>
  <si>
    <t>Constantia</t>
  </si>
  <si>
    <t>Carrick</t>
  </si>
  <si>
    <t>ccarrickj3@ed.gov#mailto:ccarrickj3@ed.gov#</t>
  </si>
  <si>
    <t>212-956-8641</t>
  </si>
  <si>
    <t>4846 Saint Paul Place</t>
  </si>
  <si>
    <t>Leopold</t>
  </si>
  <si>
    <t>lgertyan@theguardian.com#mailto:lgertyan@theguardian.com#</t>
  </si>
  <si>
    <t>702-669-5055</t>
  </si>
  <si>
    <t>896 Fuller Center</t>
  </si>
  <si>
    <t>Mora</t>
  </si>
  <si>
    <t>Bisset</t>
  </si>
  <si>
    <t>mbisset68@npr.org#mailto:mbisset68@npr.org#</t>
  </si>
  <si>
    <t>972-444-7776</t>
  </si>
  <si>
    <t>347 Forster Avenue</t>
  </si>
  <si>
    <t>Gillam</t>
  </si>
  <si>
    <t>jgillamit@cpanel.net#mailto:jgillamit@cpanel.net#</t>
  </si>
  <si>
    <t>606-719-5255</t>
  </si>
  <si>
    <t>79934 Utah Road</t>
  </si>
  <si>
    <t>Baron</t>
  </si>
  <si>
    <t>Beathem</t>
  </si>
  <si>
    <t>bbeathemd8@themeforest.net#mailto:bbeathemd8@themeforest.net#</t>
  </si>
  <si>
    <t>770-688-8886</t>
  </si>
  <si>
    <t>63 Gerald Plaza</t>
  </si>
  <si>
    <t>Tiphany</t>
  </si>
  <si>
    <t>Applewhaite</t>
  </si>
  <si>
    <t>tapplewhaiteqk@java.com#mailto:tapplewhaiteqk@java.com#</t>
  </si>
  <si>
    <t>915-573-3600</t>
  </si>
  <si>
    <t>885 Dorton Drive</t>
  </si>
  <si>
    <t>Myrtia</t>
  </si>
  <si>
    <t>Scupham</t>
  </si>
  <si>
    <t>mscuphamj1@oaic.gov.au#mailto:mscuphamj1@oaic.gov.au#</t>
  </si>
  <si>
    <t>915-419-1740</t>
  </si>
  <si>
    <t>23783 New Castle Park</t>
  </si>
  <si>
    <t>Roxana</t>
  </si>
  <si>
    <t>Charville</t>
  </si>
  <si>
    <t>rcharville3k@ovh.net#mailto:rcharville3k@ovh.net#</t>
  </si>
  <si>
    <t>256-521-6301</t>
  </si>
  <si>
    <t>181 Sundown Crossing</t>
  </si>
  <si>
    <t>Guy</t>
  </si>
  <si>
    <t>Brislane</t>
  </si>
  <si>
    <t>gbrislanec6@xing.com#mailto:gbrislanec6@xing.com#</t>
  </si>
  <si>
    <t>515-495-2976</t>
  </si>
  <si>
    <t>30 Roxbury Hill</t>
  </si>
  <si>
    <t>gdeere62@joomla.org#mailto:gdeere62@joomla.org#</t>
  </si>
  <si>
    <t>941-132-7084</t>
  </si>
  <si>
    <t>179 Blaine Park</t>
  </si>
  <si>
    <t>Arlena</t>
  </si>
  <si>
    <t>Hollyland</t>
  </si>
  <si>
    <t>ahollyland65@marketwatch.com#mailto:ahollyland65@marketwatch.com#</t>
  </si>
  <si>
    <t>910-567-2640</t>
  </si>
  <si>
    <t>3260 Quincy Crossing</t>
  </si>
  <si>
    <t>Mehetabel</t>
  </si>
  <si>
    <t>Murkin</t>
  </si>
  <si>
    <t>mmurkin3j@de.vu#mailto:mmurkin3j@de.vu#</t>
  </si>
  <si>
    <t>408-792-5776</t>
  </si>
  <si>
    <t>72740 Farragut Street</t>
  </si>
  <si>
    <t>Hallowell</t>
  </si>
  <si>
    <t>ahallowellf1@bluehost.com#mailto:ahallowellf1@bluehost.com#</t>
  </si>
  <si>
    <t>916-846-1804</t>
  </si>
  <si>
    <t>91066 Westport Terrace</t>
  </si>
  <si>
    <t>Normand</t>
  </si>
  <si>
    <t>Ahrendsen</t>
  </si>
  <si>
    <t>nahrendsenf@latimes.com#mailto:nahrendsenf@latimes.com#</t>
  </si>
  <si>
    <t>214-667-8257</t>
  </si>
  <si>
    <t>3871 Village Circle</t>
  </si>
  <si>
    <t>Lilyan</t>
  </si>
  <si>
    <t>Nannizzi</t>
  </si>
  <si>
    <t>lnannizzigb@hugedomains.com#mailto:lnannizzigb@hugedomains.com#</t>
  </si>
  <si>
    <t>253-983-6296</t>
  </si>
  <si>
    <t>131 Erie Park</t>
  </si>
  <si>
    <t>Girardey</t>
  </si>
  <si>
    <t>jgirardey1t@army.mil#mailto:jgirardey1t@army.mil#</t>
  </si>
  <si>
    <t>504-247-2730</t>
  </si>
  <si>
    <t>81879 Sunbrook Court</t>
  </si>
  <si>
    <t>Madel</t>
  </si>
  <si>
    <t>Inold</t>
  </si>
  <si>
    <t>minoldj6@odnoklassniki.ru#mailto:minoldj6@odnoklassniki.ru#</t>
  </si>
  <si>
    <t>417-496-0012</t>
  </si>
  <si>
    <t>68 Stang Alley</t>
  </si>
  <si>
    <t>Waylen</t>
  </si>
  <si>
    <t>O'Mohun</t>
  </si>
  <si>
    <t>womohuno1@samsung.com#mailto:womohuno1@samsung.com#</t>
  </si>
  <si>
    <t>202-518-9751</t>
  </si>
  <si>
    <t>99 Maple Wood Avenue</t>
  </si>
  <si>
    <t>Pickavant</t>
  </si>
  <si>
    <t>lpickavant69@mac.com#mailto:lpickavant69@mac.com#</t>
  </si>
  <si>
    <t>313-118-8270</t>
  </si>
  <si>
    <t>2255 Kennedy Way</t>
  </si>
  <si>
    <t>Hegley</t>
  </si>
  <si>
    <t>ehegley5f@amazon.co.jp#mailto:ehegley5f@amazon.co.jp#</t>
  </si>
  <si>
    <t>859-670-7047</t>
  </si>
  <si>
    <t>139 Cody Plaza</t>
  </si>
  <si>
    <t>Jaquith</t>
  </si>
  <si>
    <t>Aishford</t>
  </si>
  <si>
    <t>jaishfordjx@ftc.gov#mailto:jaishfordjx@ftc.gov#</t>
  </si>
  <si>
    <t>602-787-7459</t>
  </si>
  <si>
    <t>89 Blue Bill Park Plaza</t>
  </si>
  <si>
    <t>Rich</t>
  </si>
  <si>
    <t>Reicherz</t>
  </si>
  <si>
    <t>rreicherzck@geocities.com#mailto:rreicherzck@geocities.com#</t>
  </si>
  <si>
    <t>754-997-3345</t>
  </si>
  <si>
    <t>3986 Carberry Hill</t>
  </si>
  <si>
    <t>Cosme</t>
  </si>
  <si>
    <t>Elloit</t>
  </si>
  <si>
    <t>celloiti7@nydailynews.com#mailto:celloiti7@nydailynews.com#</t>
  </si>
  <si>
    <t>619-416-7533</t>
  </si>
  <si>
    <t>22 Service Trail</t>
  </si>
  <si>
    <t>Margaretha</t>
  </si>
  <si>
    <t>Bentall</t>
  </si>
  <si>
    <t>mbentallbe@canalblog.com#mailto:mbentallbe@canalblog.com#</t>
  </si>
  <si>
    <t>913-650-6968</t>
  </si>
  <si>
    <t>86 Mcguire Terrace</t>
  </si>
  <si>
    <t>Freeland</t>
  </si>
  <si>
    <t>Sharple</t>
  </si>
  <si>
    <t>fsharplemr@ezinearticles.com#mailto:fsharplemr@ezinearticles.com#</t>
  </si>
  <si>
    <t>210-253-5209</t>
  </si>
  <si>
    <t>59656 Lerdahl Circle</t>
  </si>
  <si>
    <t>Rebeca</t>
  </si>
  <si>
    <t>Pear</t>
  </si>
  <si>
    <t>rpearfs@nytimes.com#mailto:rpearfs@nytimes.com#</t>
  </si>
  <si>
    <t>719-392-3844</t>
  </si>
  <si>
    <t>75 Stone Corner Avenue</t>
  </si>
  <si>
    <t>Gail</t>
  </si>
  <si>
    <t>Baldack</t>
  </si>
  <si>
    <t>gbaldack5e@state.gov#mailto:gbaldack5e@state.gov#</t>
  </si>
  <si>
    <t>918-112-7470</t>
  </si>
  <si>
    <t>4596 Crownhardt Court</t>
  </si>
  <si>
    <t>Lauri</t>
  </si>
  <si>
    <t>Richter</t>
  </si>
  <si>
    <t>lrichter8e@163.com#mailto:lrichter8e@163.com#</t>
  </si>
  <si>
    <t>504-728-1333</t>
  </si>
  <si>
    <t>83092 Old Gate Plaza</t>
  </si>
  <si>
    <t>MacAindreis</t>
  </si>
  <si>
    <t>umacaindreisle@4shared.com#mailto:umacaindreisle@4shared.com#</t>
  </si>
  <si>
    <t>801-820-5267</t>
  </si>
  <si>
    <t>33 Clyde Gallagher Court</t>
  </si>
  <si>
    <t>Abbey</t>
  </si>
  <si>
    <t>Cussins</t>
  </si>
  <si>
    <t>acussinsax@bloomberg.com#mailto:acussinsax@bloomberg.com#</t>
  </si>
  <si>
    <t>480-770-1126</t>
  </si>
  <si>
    <t>909 Dorton Drive</t>
  </si>
  <si>
    <t>Fallow</t>
  </si>
  <si>
    <t>afallow74@vistaprint.com#mailto:afallow74@vistaprint.com#</t>
  </si>
  <si>
    <t>515-596-7963</t>
  </si>
  <si>
    <t>10670 Scofield Place</t>
  </si>
  <si>
    <t>Delaney</t>
  </si>
  <si>
    <t>Mitham</t>
  </si>
  <si>
    <t>dmithamcb@narod.ru#mailto:dmithamcb@narod.ru#</t>
  </si>
  <si>
    <t>314-609-3749</t>
  </si>
  <si>
    <t>5520 Ohio Terrace</t>
  </si>
  <si>
    <t>Caitlin</t>
  </si>
  <si>
    <t>ccaitlinlc@shutterfly.com#mailto:ccaitlinlc@shutterfly.com#</t>
  </si>
  <si>
    <t>512-697-4624</t>
  </si>
  <si>
    <t>89948 Ohio Crossing</t>
  </si>
  <si>
    <t>Robinett</t>
  </si>
  <si>
    <t>Cossum</t>
  </si>
  <si>
    <t>rcossumba@devhub.com#mailto:rcossumba@devhub.com#</t>
  </si>
  <si>
    <t>314-377-5588</t>
  </si>
  <si>
    <t>226 Karstens Hill</t>
  </si>
  <si>
    <t>Cary</t>
  </si>
  <si>
    <t>Basterfield</t>
  </si>
  <si>
    <t>cbasterfieldp7@indiatimes.com#mailto:cbasterfieldp7@indiatimes.com#</t>
  </si>
  <si>
    <t>864-294-3389</t>
  </si>
  <si>
    <t>22 1st Park</t>
  </si>
  <si>
    <t>Christiano</t>
  </si>
  <si>
    <t>Tuson</t>
  </si>
  <si>
    <t>ctusonh0@hc360.com#mailto:ctusonh0@hc360.com#</t>
  </si>
  <si>
    <t>504-191-9564</t>
  </si>
  <si>
    <t>16417 Marcy Place</t>
  </si>
  <si>
    <t>Levay</t>
  </si>
  <si>
    <t>rlevayis@angelfire.com#mailto:rlevayis@angelfire.com#</t>
  </si>
  <si>
    <t>561-561-4825</t>
  </si>
  <si>
    <t>3214 Bonner Plaza</t>
  </si>
  <si>
    <t>Colthard</t>
  </si>
  <si>
    <t>pcoltharddt@nature.com#mailto:pcoltharddt@nature.com#</t>
  </si>
  <si>
    <t>757-527-7221</t>
  </si>
  <si>
    <t>5399 Hallows Place</t>
  </si>
  <si>
    <t>Herndon</t>
  </si>
  <si>
    <t>Kendal</t>
  </si>
  <si>
    <t>Utterson</t>
  </si>
  <si>
    <t>kuttersonmz@arstechnica.com#mailto:kuttersonmz@arstechnica.com#</t>
  </si>
  <si>
    <t>850-643-1098</t>
  </si>
  <si>
    <t>824 8th Center</t>
  </si>
  <si>
    <t>Panama City</t>
  </si>
  <si>
    <t>Stanfield</t>
  </si>
  <si>
    <t>Weall</t>
  </si>
  <si>
    <t>sweallf8@infoseek.co.jp#mailto:sweallf8@infoseek.co.jp#</t>
  </si>
  <si>
    <t>952-136-0108</t>
  </si>
  <si>
    <t>94 Killdeer Terrace</t>
  </si>
  <si>
    <t>MacGillreich</t>
  </si>
  <si>
    <t>imacgillreichfg@ucoz.ru#mailto:imacgillreichfg@ucoz.ru#</t>
  </si>
  <si>
    <t>239-105-3460</t>
  </si>
  <si>
    <t>79 Sunbrook Park</t>
  </si>
  <si>
    <t>Joseito</t>
  </si>
  <si>
    <t>Scadden</t>
  </si>
  <si>
    <t>jscaddenpz@dot.gov#mailto:jscaddenpz@dot.gov#</t>
  </si>
  <si>
    <t>909-110-0771</t>
  </si>
  <si>
    <t>36742 Knutson Terrace</t>
  </si>
  <si>
    <t>Connie</t>
  </si>
  <si>
    <t>Blatcher</t>
  </si>
  <si>
    <t>cblatcher2y@163.com#mailto:cblatcher2y@163.com#</t>
  </si>
  <si>
    <t>724-302-4893</t>
  </si>
  <si>
    <t>127 Anderson Circle</t>
  </si>
  <si>
    <t>Alena</t>
  </si>
  <si>
    <t>Kuhle</t>
  </si>
  <si>
    <t>akuhlen2@abc.net.au#mailto:akuhlen2@abc.net.au#</t>
  </si>
  <si>
    <t>719-233-6001</t>
  </si>
  <si>
    <t>7026 Arizona Street</t>
  </si>
  <si>
    <t>Sean</t>
  </si>
  <si>
    <t>Feifer</t>
  </si>
  <si>
    <t>sfeifer3z@mit.edu#mailto:sfeifer3z@mit.edu#</t>
  </si>
  <si>
    <t>813-840-8303</t>
  </si>
  <si>
    <t>31452 Anniversary Avenue</t>
  </si>
  <si>
    <t>Adelheid</t>
  </si>
  <si>
    <t>Spur</t>
  </si>
  <si>
    <t>aspur17@gmpg.org#mailto:aspur17@gmpg.org#</t>
  </si>
  <si>
    <t>318-919-4455</t>
  </si>
  <si>
    <t>77244 Bultman Terrace</t>
  </si>
  <si>
    <t>Giff</t>
  </si>
  <si>
    <t>Deevey</t>
  </si>
  <si>
    <t>gdeevey9@springer.com#mailto:gdeevey9@springer.com#</t>
  </si>
  <si>
    <t>717-288-0269</t>
  </si>
  <si>
    <t>6235 Mayfield Junction</t>
  </si>
  <si>
    <t>Kizzie</t>
  </si>
  <si>
    <t>Hatchette</t>
  </si>
  <si>
    <t>khatchette6f@timesonline.co.uk#mailto:khatchette6f@timesonline.co.uk#</t>
  </si>
  <si>
    <t>219-394-7960</t>
  </si>
  <si>
    <t>6966 Morningstar Center</t>
  </si>
  <si>
    <t>Archibald</t>
  </si>
  <si>
    <t>Spittal</t>
  </si>
  <si>
    <t>aspittal36@opensource.org#mailto:aspittal36@opensource.org#</t>
  </si>
  <si>
    <t>615-661-4537</t>
  </si>
  <si>
    <t>56 Burning Wood Circle</t>
  </si>
  <si>
    <t>Morry</t>
  </si>
  <si>
    <t>Crank</t>
  </si>
  <si>
    <t>mcrankld@twitter.com#mailto:mcrankld@twitter.com#</t>
  </si>
  <si>
    <t>813-960-4440</t>
  </si>
  <si>
    <t>4582 Stephen Hill</t>
  </si>
  <si>
    <t>Brewster</t>
  </si>
  <si>
    <t>Tucsell</t>
  </si>
  <si>
    <t>btucsellgm@hud.gov#mailto:btucsellgm@hud.gov#</t>
  </si>
  <si>
    <t>214-476-5638</t>
  </si>
  <si>
    <t>397 Ohio Trail</t>
  </si>
  <si>
    <t>Marigold</t>
  </si>
  <si>
    <t>Spencer</t>
  </si>
  <si>
    <t>mspencerj5@unblog.fr#mailto:mspencerj5@unblog.fr#</t>
  </si>
  <si>
    <t>425-432-9446</t>
  </si>
  <si>
    <t>52 Merchant Alley</t>
  </si>
  <si>
    <t>Toffanelli</t>
  </si>
  <si>
    <t>jtoffanelliqx@washington.edu#mailto:jtoffanelliqx@washington.edu#</t>
  </si>
  <si>
    <t>415-345-9469</t>
  </si>
  <si>
    <t>3936 Anderson Pass</t>
  </si>
  <si>
    <t>Kania</t>
  </si>
  <si>
    <t>Knibley</t>
  </si>
  <si>
    <t>kknibleypk@amazon.co.jp#mailto:kknibleypk@amazon.co.jp#</t>
  </si>
  <si>
    <t>330-285-9304</t>
  </si>
  <si>
    <t>82 Farwell Terrace</t>
  </si>
  <si>
    <t>Letti</t>
  </si>
  <si>
    <t>Baythrop</t>
  </si>
  <si>
    <t>lbaythropbi@dmoz.org#mailto:lbaythropbi@dmoz.org#</t>
  </si>
  <si>
    <t>210-697-3463</t>
  </si>
  <si>
    <t>659 Schiller Terrace</t>
  </si>
  <si>
    <t>Fey</t>
  </si>
  <si>
    <t>Grinikhinov</t>
  </si>
  <si>
    <t>fgrinikhinovmr@amazon.co.uk#mailto:fgrinikhinovmr@amazon.co.uk#</t>
  </si>
  <si>
    <t>804-789-8969</t>
  </si>
  <si>
    <t>84 Schurz Court</t>
  </si>
  <si>
    <t>McGonigle</t>
  </si>
  <si>
    <t>emcgonigle3v@ifeng.com#mailto:emcgonigle3v@ifeng.com#</t>
  </si>
  <si>
    <t>757-383-4783</t>
  </si>
  <si>
    <t>9303 4th Terrace</t>
  </si>
  <si>
    <t>Audi</t>
  </si>
  <si>
    <t>Lowndes</t>
  </si>
  <si>
    <t>alowndes7x@wp.com#mailto:alowndes7x@wp.com#</t>
  </si>
  <si>
    <t>281-452-7869</t>
  </si>
  <si>
    <t>904 Namekagon Drive</t>
  </si>
  <si>
    <t>Thia</t>
  </si>
  <si>
    <t>Lorriman</t>
  </si>
  <si>
    <t>tlorrimanqq@biglobe.ne.jp#mailto:tlorrimanqq@biglobe.ne.jp#</t>
  </si>
  <si>
    <t>408-693-6289</t>
  </si>
  <si>
    <t>26500 School Center</t>
  </si>
  <si>
    <t>Charmaine</t>
  </si>
  <si>
    <t>Bitcheno</t>
  </si>
  <si>
    <t>cbitchenomd@lycos.com#mailto:cbitchenomd@lycos.com#</t>
  </si>
  <si>
    <t>713-537-2816</t>
  </si>
  <si>
    <t>2253 Ludington Plaza</t>
  </si>
  <si>
    <t>Raviv</t>
  </si>
  <si>
    <t>Seager</t>
  </si>
  <si>
    <t>rseager3m@godaddy.com#mailto:rseager3m@godaddy.com#</t>
  </si>
  <si>
    <t>718-818-5901</t>
  </si>
  <si>
    <t>145 Briar Crest Lane</t>
  </si>
  <si>
    <t>Ida</t>
  </si>
  <si>
    <t>Skurm</t>
  </si>
  <si>
    <t>iskurme4@jiathis.com#mailto:iskurme4@jiathis.com#</t>
  </si>
  <si>
    <t>863-890-9730</t>
  </si>
  <si>
    <t>8779 Redwing Park</t>
  </si>
  <si>
    <t>Jerrilee</t>
  </si>
  <si>
    <t>McIlvoray</t>
  </si>
  <si>
    <t>jmcilvorayv@nydailynews.com#mailto:jmcilvorayv@nydailynews.com#</t>
  </si>
  <si>
    <t>323-735-5951</t>
  </si>
  <si>
    <t>946 American Street</t>
  </si>
  <si>
    <t>Caren</t>
  </si>
  <si>
    <t>Bass</t>
  </si>
  <si>
    <t>cbassqc@cdbaby.com#mailto:cbassqc@cdbaby.com#</t>
  </si>
  <si>
    <t>970-596-2938</t>
  </si>
  <si>
    <t>85 Southridge Avenue</t>
  </si>
  <si>
    <t>Marshall</t>
  </si>
  <si>
    <t>Vezey</t>
  </si>
  <si>
    <t>mvezeyk7@newsvine.com#mailto:mvezeyk7@newsvine.com#</t>
  </si>
  <si>
    <t>501-392-7676</t>
  </si>
  <si>
    <t>755 Maple Wood Pass</t>
  </si>
  <si>
    <t>Riddeough</t>
  </si>
  <si>
    <t>ariddeoughjm@ehow.com#mailto:ariddeoughjm@ehow.com#</t>
  </si>
  <si>
    <t>804-640-9232</t>
  </si>
  <si>
    <t>3907 Hintze Park</t>
  </si>
  <si>
    <t>Grazia</t>
  </si>
  <si>
    <t>Rasmus</t>
  </si>
  <si>
    <t>grasmusas@i2i.jp#mailto:grasmusas@i2i.jp#</t>
  </si>
  <si>
    <t>(202) 577-2595</t>
  </si>
  <si>
    <t>628 Buhler Junction</t>
  </si>
  <si>
    <t>Charissa</t>
  </si>
  <si>
    <t>Blowers</t>
  </si>
  <si>
    <t>cblowersdn@amazon.de#mailto:cblowersdn@amazon.de#</t>
  </si>
  <si>
    <t>312-607-3422</t>
  </si>
  <si>
    <t>20207 Pine View Street</t>
  </si>
  <si>
    <t>Cybil</t>
  </si>
  <si>
    <t>Dollen</t>
  </si>
  <si>
    <t>cdollenob@si.edu#mailto:cdollenob@si.edu#</t>
  </si>
  <si>
    <t>972-414-8598</t>
  </si>
  <si>
    <t>68 Raven Pass</t>
  </si>
  <si>
    <t>Burk</t>
  </si>
  <si>
    <t>Alvey</t>
  </si>
  <si>
    <t>balveyf@vimeo.com#mailto:balveyf@vimeo.com#</t>
  </si>
  <si>
    <t>562-840-3997</t>
  </si>
  <si>
    <t>92743 Emmet Terrace</t>
  </si>
  <si>
    <t>Cassandre</t>
  </si>
  <si>
    <t>Oldall</t>
  </si>
  <si>
    <t>coldallqc@senate.gov#mailto:coldallqc@senate.gov#</t>
  </si>
  <si>
    <t>770-367-8457</t>
  </si>
  <si>
    <t>63405 Erie Junction</t>
  </si>
  <si>
    <t>Gare</t>
  </si>
  <si>
    <t>McMoyer</t>
  </si>
  <si>
    <t>gmcmoyerc8@live.com#mailto:gmcmoyerc8@live.com#</t>
  </si>
  <si>
    <t>949-335-5565</t>
  </si>
  <si>
    <t>945 Birchwood Drive</t>
  </si>
  <si>
    <t>Vita</t>
  </si>
  <si>
    <t>Huchot</t>
  </si>
  <si>
    <t>vhuchotp0@lycos.com#mailto:vhuchotp0@lycos.com#</t>
  </si>
  <si>
    <t>701-238-2667</t>
  </si>
  <si>
    <t>78939 Lunder Center</t>
  </si>
  <si>
    <t>Charlotta</t>
  </si>
  <si>
    <t>Downse</t>
  </si>
  <si>
    <t>cdownseol@google.com#mailto:cdownseol@google.com#</t>
  </si>
  <si>
    <t>515-351-7172</t>
  </si>
  <si>
    <t>89 Sherman Plaza</t>
  </si>
  <si>
    <t>Hillie</t>
  </si>
  <si>
    <t>Balmann</t>
  </si>
  <si>
    <t>hbalmannht@skype.com#mailto:hbalmannht@skype.com#</t>
  </si>
  <si>
    <t>424-322-7046</t>
  </si>
  <si>
    <t>92687 Gale Trail</t>
  </si>
  <si>
    <t>Morganne</t>
  </si>
  <si>
    <t>mwaitonpx@fda.gov#mailto:mwaitonpx@fda.gov#</t>
  </si>
  <si>
    <t>505-598-5756</t>
  </si>
  <si>
    <t>520 Colorado Point</t>
  </si>
  <si>
    <t>Blaydon</t>
  </si>
  <si>
    <t>tblaydon36@wsj.com#mailto:tblaydon36@wsj.com#</t>
  </si>
  <si>
    <t>505-552-3246</t>
  </si>
  <si>
    <t>974 Grover Park</t>
  </si>
  <si>
    <t>Tresa</t>
  </si>
  <si>
    <t>Derrington</t>
  </si>
  <si>
    <t>tderrington6x@mit.edu#mailto:tderrington6x@mit.edu#</t>
  </si>
  <si>
    <t>386-378-7400</t>
  </si>
  <si>
    <t>119 Grayhawk Court</t>
  </si>
  <si>
    <t>Brigitta</t>
  </si>
  <si>
    <t>Dearlove</t>
  </si>
  <si>
    <t>bdearlovefl@yelp.com#mailto:bdearlovefl@yelp.com#</t>
  </si>
  <si>
    <t>336-701-2488</t>
  </si>
  <si>
    <t>88921 Towne Parkway</t>
  </si>
  <si>
    <t>Erika</t>
  </si>
  <si>
    <t>Jurzyk</t>
  </si>
  <si>
    <t>ejurzykpb@sciencedaily.com#mailto:ejurzykpb@sciencedaily.com#</t>
  </si>
  <si>
    <t>202-802-5782</t>
  </si>
  <si>
    <t>91020 Sherman Trail</t>
  </si>
  <si>
    <t>Pat</t>
  </si>
  <si>
    <t>Wallwork</t>
  </si>
  <si>
    <t>pwallworke9@blogs.com#mailto:pwallworke9@blogs.com#</t>
  </si>
  <si>
    <t>678-946-2033</t>
  </si>
  <si>
    <t>446 Algoma Circle</t>
  </si>
  <si>
    <t>Arabelle</t>
  </si>
  <si>
    <t>Breewood</t>
  </si>
  <si>
    <t>abreewoodmm@studiopress.com#mailto:abreewoodmm@studiopress.com#</t>
  </si>
  <si>
    <t>405-309-9855</t>
  </si>
  <si>
    <t>277 Luster Point</t>
  </si>
  <si>
    <t>Ailsun</t>
  </si>
  <si>
    <t>Gever</t>
  </si>
  <si>
    <t>ageverpd@ft.com#mailto:ageverpd@ft.com#</t>
  </si>
  <si>
    <t>907-578-1249</t>
  </si>
  <si>
    <t>66891 Algoma Point</t>
  </si>
  <si>
    <t>Humber</t>
  </si>
  <si>
    <t>whumber1i@latimes.com#mailto:whumber1i@latimes.com#</t>
  </si>
  <si>
    <t>605-282-2699</t>
  </si>
  <si>
    <t>4598 Corben Street</t>
  </si>
  <si>
    <t>Tish</t>
  </si>
  <si>
    <t>Muneely</t>
  </si>
  <si>
    <t>tmuneelyj9@nature.com#mailto:tmuneelyj9@nature.com#</t>
  </si>
  <si>
    <t>586-950-7535</t>
  </si>
  <si>
    <t>729 Artisan Terrace</t>
  </si>
  <si>
    <t>Gray</t>
  </si>
  <si>
    <t>Coltan</t>
  </si>
  <si>
    <t>gcoltanha@stumbleupon.com#mailto:gcoltanha@stumbleupon.com#</t>
  </si>
  <si>
    <t>765-136-1119</t>
  </si>
  <si>
    <t>4801 Homewood Pass</t>
  </si>
  <si>
    <t>Leela</t>
  </si>
  <si>
    <t>Wisniewski</t>
  </si>
  <si>
    <t>lwisniewskif0@buzzfeed.com#mailto:lwisniewskif0@buzzfeed.com#</t>
  </si>
  <si>
    <t>913-255-9052</t>
  </si>
  <si>
    <t>26376 American Junction</t>
  </si>
  <si>
    <t>Adah</t>
  </si>
  <si>
    <t>Illyes</t>
  </si>
  <si>
    <t>aillyesic@answers.com#mailto:aillyesic@answers.com#</t>
  </si>
  <si>
    <t>251-142-1149</t>
  </si>
  <si>
    <t>78175 Morningstar Place</t>
  </si>
  <si>
    <t>Lane</t>
  </si>
  <si>
    <t>Wishkar</t>
  </si>
  <si>
    <t>lwishkarbp@arstechnica.com#mailto:lwishkarbp@arstechnica.com#</t>
  </si>
  <si>
    <t>217-384-3594</t>
  </si>
  <si>
    <t>62051 Onsgard Circle</t>
  </si>
  <si>
    <t>Larissa</t>
  </si>
  <si>
    <t>Petrovic</t>
  </si>
  <si>
    <t>lpetrovicr3@newyorker.com#mailto:lpetrovicr3@newyorker.com#</t>
  </si>
  <si>
    <t>540-939-8833</t>
  </si>
  <si>
    <t>81898 Lillian Junction</t>
  </si>
  <si>
    <t>Siouxie</t>
  </si>
  <si>
    <t>schattingtonqk@qq.com#mailto:schattingtonqk@qq.com#</t>
  </si>
  <si>
    <t>423-567-4978</t>
  </si>
  <si>
    <t>6939 Longview Hill</t>
  </si>
  <si>
    <t>Berty</t>
  </si>
  <si>
    <t>Blodg</t>
  </si>
  <si>
    <t>bblodgdr@webs.com#mailto:bblodgdr@webs.com#</t>
  </si>
  <si>
    <t>609-481-0552</t>
  </si>
  <si>
    <t>91 Sycamore Junction</t>
  </si>
  <si>
    <t>Trescha</t>
  </si>
  <si>
    <t>Queyos</t>
  </si>
  <si>
    <t>tqueyospw@oaic.gov.au#mailto:tqueyospw@oaic.gov.au#</t>
  </si>
  <si>
    <t>336-167-2296</t>
  </si>
  <si>
    <t>385 Dorton Drive</t>
  </si>
  <si>
    <t>Fleurette</t>
  </si>
  <si>
    <t>Zavattieri</t>
  </si>
  <si>
    <t>fzavattieri4l@paypal.com#mailto:fzavattieri4l@paypal.com#</t>
  </si>
  <si>
    <t>714-918-7354</t>
  </si>
  <si>
    <t>4213 Karstens Drive</t>
  </si>
  <si>
    <t>Garden Grove</t>
  </si>
  <si>
    <t>Dierdre</t>
  </si>
  <si>
    <t>Wagg</t>
  </si>
  <si>
    <t>dwaggju@globo.com#mailto:dwaggju@globo.com#</t>
  </si>
  <si>
    <t>770-725-4473</t>
  </si>
  <si>
    <t>787 Cambridge Pass</t>
  </si>
  <si>
    <t>Yorgos</t>
  </si>
  <si>
    <t>Dunton</t>
  </si>
  <si>
    <t>ydunton8s@joomla.org#mailto:ydunton8s@joomla.org#</t>
  </si>
  <si>
    <t>860-842-5052</t>
  </si>
  <si>
    <t>10663 Huxley Hill</t>
  </si>
  <si>
    <t>Anthill</t>
  </si>
  <si>
    <t>santhill3n@spotify.com#mailto:santhill3n@spotify.com#</t>
  </si>
  <si>
    <t>903-562-5766</t>
  </si>
  <si>
    <t>1683 Hayes Plaza</t>
  </si>
  <si>
    <t>Texarkana</t>
  </si>
  <si>
    <t>Merrel</t>
  </si>
  <si>
    <t>Drawmer</t>
  </si>
  <si>
    <t>mdrawmerit@wunderground.com#mailto:mdrawmerit@wunderground.com#</t>
  </si>
  <si>
    <t>336-820-4656</t>
  </si>
  <si>
    <t>362 Bartillon Center</t>
  </si>
  <si>
    <t>Barbabra</t>
  </si>
  <si>
    <t>Dows</t>
  </si>
  <si>
    <t>bdowsh4@mozilla.com#mailto:bdowsh4@mozilla.com#</t>
  </si>
  <si>
    <t>619-105-8973</t>
  </si>
  <si>
    <t>25824 Mccormick Trail</t>
  </si>
  <si>
    <t>Irwinn</t>
  </si>
  <si>
    <t>Lowdham</t>
  </si>
  <si>
    <t>ilowdhambx@bloglines.com#mailto:ilowdhambx@bloglines.com#</t>
  </si>
  <si>
    <t>352-300-5101</t>
  </si>
  <si>
    <t>3744 Utah Lane</t>
  </si>
  <si>
    <t>Zarla</t>
  </si>
  <si>
    <t>Fuxman</t>
  </si>
  <si>
    <t>zfuxmank3@virginia.edu#mailto:zfuxmank3@virginia.edu#</t>
  </si>
  <si>
    <t>609-761-8311</t>
  </si>
  <si>
    <t>398 Nobel Hill</t>
  </si>
  <si>
    <t>Lyle</t>
  </si>
  <si>
    <t>Blunkett</t>
  </si>
  <si>
    <t>lblunkettmo@phpbb.com#mailto:lblunkettmo@phpbb.com#</t>
  </si>
  <si>
    <t>786-936-0412</t>
  </si>
  <si>
    <t>98978 Weeping Birch Drive</t>
  </si>
  <si>
    <t>Malanie</t>
  </si>
  <si>
    <t>Rollingson</t>
  </si>
  <si>
    <t>mrollingsonjl@miibeian.gov.cn#mailto:mrollingsonjl@miibeian.gov.cn#</t>
  </si>
  <si>
    <t>903-773-0486</t>
  </si>
  <si>
    <t>408 Knutson Court</t>
  </si>
  <si>
    <t>Tyler</t>
  </si>
  <si>
    <t>Shannon</t>
  </si>
  <si>
    <t>Iacapucci</t>
  </si>
  <si>
    <t>siacapucci6x@tinypic.com#mailto:siacapucci6x@tinypic.com#</t>
  </si>
  <si>
    <t>505-212-4634</t>
  </si>
  <si>
    <t>2331 Emmet Alley</t>
  </si>
  <si>
    <t>Rosemonde</t>
  </si>
  <si>
    <t>Ivic</t>
  </si>
  <si>
    <t>rivicdb@indiatimes.com#mailto:rivicdb@indiatimes.com#</t>
  </si>
  <si>
    <t>501-623-1424</t>
  </si>
  <si>
    <t>830 Kennedy Terrace</t>
  </si>
  <si>
    <t>Townsend</t>
  </si>
  <si>
    <t>tenochkr@odnoklassniki.ru#mailto:tenochkr@odnoklassniki.ru#</t>
  </si>
  <si>
    <t>814-466-2354</t>
  </si>
  <si>
    <t>840 Brickson Park Parkway</t>
  </si>
  <si>
    <t>Win</t>
  </si>
  <si>
    <t>Ovanesian</t>
  </si>
  <si>
    <t>wovanesian7k@wikipedia.org#mailto:wovanesian7k@wikipedia.org#</t>
  </si>
  <si>
    <t>520-146-1040</t>
  </si>
  <si>
    <t>7098 Hoffman Terrace</t>
  </si>
  <si>
    <t>Stacee</t>
  </si>
  <si>
    <t>Stollenhof</t>
  </si>
  <si>
    <t>sstollenhofco@shinystat.com#mailto:sstollenhofco@shinystat.com#</t>
  </si>
  <si>
    <t>719-878-0378</t>
  </si>
  <si>
    <t>18018 Waxwing Trail</t>
  </si>
  <si>
    <t>Nellie</t>
  </si>
  <si>
    <t>Itchingham</t>
  </si>
  <si>
    <t>nitchinghamaw@sakura.ne.jp#mailto:nitchinghamaw@sakura.ne.jp#</t>
  </si>
  <si>
    <t>772-476-6737</t>
  </si>
  <si>
    <t>4695 Tennessee Avenue</t>
  </si>
  <si>
    <t>Melesa</t>
  </si>
  <si>
    <t>Rosbotham</t>
  </si>
  <si>
    <t>mrosbothamrr@techcrunch.com#mailto:mrosbothamrr@techcrunch.com#</t>
  </si>
  <si>
    <t>904-969-1697</t>
  </si>
  <si>
    <t>37 Doe Crossing Terrace</t>
  </si>
  <si>
    <t>Sigvard</t>
  </si>
  <si>
    <t>Canon</t>
  </si>
  <si>
    <t>scanonhz@smugmug.com#mailto:scanonhz@smugmug.com#</t>
  </si>
  <si>
    <t>253-918-7981</t>
  </si>
  <si>
    <t>57333 South Court</t>
  </si>
  <si>
    <t>Merrill</t>
  </si>
  <si>
    <t>Greenroyd</t>
  </si>
  <si>
    <t>mgreenroydo5@mapquest.com#mailto:mgreenroydo5@mapquest.com#</t>
  </si>
  <si>
    <t>602-822-7797</t>
  </si>
  <si>
    <t>8837 Muir Parkway</t>
  </si>
  <si>
    <t>Trish</t>
  </si>
  <si>
    <t>Lednor</t>
  </si>
  <si>
    <t>tlednor7r@forbes.com#mailto:tlednor7r@forbes.com#</t>
  </si>
  <si>
    <t>954-604-8973</t>
  </si>
  <si>
    <t>963 Jana Point</t>
  </si>
  <si>
    <t>Costa</t>
  </si>
  <si>
    <t>Wittrington</t>
  </si>
  <si>
    <t>cwittringtonhp@netscape.com#mailto:cwittringtonhp@netscape.com#</t>
  </si>
  <si>
    <t>615-448-3576</t>
  </si>
  <si>
    <t>76435 Bunting Place</t>
  </si>
  <si>
    <t>Twiggs</t>
  </si>
  <si>
    <t>atwiggs6n@typepad.com#mailto:atwiggs6n@typepad.com#</t>
  </si>
  <si>
    <t>360-991-0703</t>
  </si>
  <si>
    <t>70 Kennedy Street</t>
  </si>
  <si>
    <t>Rossie</t>
  </si>
  <si>
    <t>Ruddle</t>
  </si>
  <si>
    <t>rruddle1s@hhs.gov#mailto:rruddle1s@hhs.gov#</t>
  </si>
  <si>
    <t>760-972-7148</t>
  </si>
  <si>
    <t>305 American Lane</t>
  </si>
  <si>
    <t>Buck</t>
  </si>
  <si>
    <t>Meiklam</t>
  </si>
  <si>
    <t>bmeiklamiv@myspace.com#mailto:bmeiklamiv@myspace.com#</t>
  </si>
  <si>
    <t>205-789-4928</t>
  </si>
  <si>
    <t>8943 Rusk Drive</t>
  </si>
  <si>
    <t>Ines</t>
  </si>
  <si>
    <t>Ardling</t>
  </si>
  <si>
    <t>iardlingoh@chronoengine.com#mailto:iardlingoh@chronoengine.com#</t>
  </si>
  <si>
    <t>713-425-2828</t>
  </si>
  <si>
    <t>98567 Shasta Park</t>
  </si>
  <si>
    <t>Dehlia</t>
  </si>
  <si>
    <t>Gaiter</t>
  </si>
  <si>
    <t>dgaiter2k@va.gov#mailto:dgaiter2k@va.gov#</t>
  </si>
  <si>
    <t>229-359-6826</t>
  </si>
  <si>
    <t>5945 Shopko Point</t>
  </si>
  <si>
    <t>Tomasina</t>
  </si>
  <si>
    <t>Belbin</t>
  </si>
  <si>
    <t>tbelbin3b@is.gd#mailto:tbelbin3b@is.gd#</t>
  </si>
  <si>
    <t>510-822-1036</t>
  </si>
  <si>
    <t>26 Amoth Road</t>
  </si>
  <si>
    <t>Silvester</t>
  </si>
  <si>
    <t>Siseland</t>
  </si>
  <si>
    <t>ssiseland5p@go.com#mailto:ssiseland5p@go.com#</t>
  </si>
  <si>
    <t>337-240-3268</t>
  </si>
  <si>
    <t>888 Pearson Avenue</t>
  </si>
  <si>
    <t>Wood</t>
  </si>
  <si>
    <t>Gallager</t>
  </si>
  <si>
    <t>wgallager55@drupal.org#mailto:wgallager55@drupal.org#</t>
  </si>
  <si>
    <t>405-637-9724</t>
  </si>
  <si>
    <t>59 Eagan Way</t>
  </si>
  <si>
    <t>Woolatt</t>
  </si>
  <si>
    <t>awoolattbl@printfriendly.com#mailto:awoolattbl@printfriendly.com#</t>
  </si>
  <si>
    <t>423-128-5318</t>
  </si>
  <si>
    <t>57500 Sutherland Park</t>
  </si>
  <si>
    <t>Pooh</t>
  </si>
  <si>
    <t>Harlick</t>
  </si>
  <si>
    <t>pharlick2n@techcrunch.com#mailto:pharlick2n@techcrunch.com#</t>
  </si>
  <si>
    <t>626-442-9979</t>
  </si>
  <si>
    <t>4493 Macpherson Place</t>
  </si>
  <si>
    <t>Agius</t>
  </si>
  <si>
    <t>gagius9a@about.me#mailto:gagius9a@about.me#</t>
  </si>
  <si>
    <t>713-113-7793</t>
  </si>
  <si>
    <t>8326 Sloan Drive</t>
  </si>
  <si>
    <t>Felicle</t>
  </si>
  <si>
    <t>Mundford</t>
  </si>
  <si>
    <t>fmundfordgb@apple.com#mailto:fmundfordgb@apple.com#</t>
  </si>
  <si>
    <t>571-655-4179</t>
  </si>
  <si>
    <t>58867 Delaware Way</t>
  </si>
  <si>
    <t>Virginie</t>
  </si>
  <si>
    <t>Fadian</t>
  </si>
  <si>
    <t>vfadian2a@flickr.com#mailto:vfadian2a@flickr.com#</t>
  </si>
  <si>
    <t>917-247-4633</t>
  </si>
  <si>
    <t>16435 Fordem Park</t>
  </si>
  <si>
    <t>Mariel</t>
  </si>
  <si>
    <t>Silbermann</t>
  </si>
  <si>
    <t>msilbermannd0@yolasite.com#mailto:msilbermannd0@yolasite.com#</t>
  </si>
  <si>
    <t>313-212-4085</t>
  </si>
  <si>
    <t>466 Jay Road</t>
  </si>
  <si>
    <t>Merell</t>
  </si>
  <si>
    <t>Mushet</t>
  </si>
  <si>
    <t>mmushetis@privacy.gov.au#mailto:mmushetis@privacy.gov.au#</t>
  </si>
  <si>
    <t>225-568-5787</t>
  </si>
  <si>
    <t>65593 Orin Way</t>
  </si>
  <si>
    <t>Harriman</t>
  </si>
  <si>
    <t>charrimanlo@meetup.com#mailto:charrimanlo@meetup.com#</t>
  </si>
  <si>
    <t>717-121-5303</t>
  </si>
  <si>
    <t>52 Pawling Drive</t>
  </si>
  <si>
    <t>York</t>
  </si>
  <si>
    <t>Terri-jo</t>
  </si>
  <si>
    <t>Shaplin</t>
  </si>
  <si>
    <t>tshaplingu@google.de#mailto:tshaplingu@google.de#</t>
  </si>
  <si>
    <t>937-969-6670</t>
  </si>
  <si>
    <t>486 Kensington Point</t>
  </si>
  <si>
    <t>Wayne</t>
  </si>
  <si>
    <t>Pailin</t>
  </si>
  <si>
    <t>wpailinb@mayoclinic.com#mailto:wpailinb@mayoclinic.com#</t>
  </si>
  <si>
    <t>412-403-7993</t>
  </si>
  <si>
    <t>25972 Northfield Hill</t>
  </si>
  <si>
    <t>Krissie</t>
  </si>
  <si>
    <t>Krienke</t>
  </si>
  <si>
    <t>kkrienke78@amazon.co.uk#mailto:kkrienke78@amazon.co.uk#</t>
  </si>
  <si>
    <t>757-575-1883</t>
  </si>
  <si>
    <t>95890 Del Mar Place</t>
  </si>
  <si>
    <t>Trueman</t>
  </si>
  <si>
    <t>Zanneli</t>
  </si>
  <si>
    <t>tzannelibe@jimdo.com#mailto:tzannelibe@jimdo.com#</t>
  </si>
  <si>
    <t>806-117-4055</t>
  </si>
  <si>
    <t>82 Weeping Birch Avenue</t>
  </si>
  <si>
    <t>Garret</t>
  </si>
  <si>
    <t>Pritchett</t>
  </si>
  <si>
    <t>gpritchett9i@wikipedia.org#mailto:gpritchett9i@wikipedia.org#</t>
  </si>
  <si>
    <t>601-142-8783</t>
  </si>
  <si>
    <t>174 Mesta Terrace</t>
  </si>
  <si>
    <t>Byram</t>
  </si>
  <si>
    <t>Scollick</t>
  </si>
  <si>
    <t>bscollickpc@npr.org#mailto:bscollickpc@npr.org#</t>
  </si>
  <si>
    <t>859-546-4115</t>
  </si>
  <si>
    <t>28189 Algoma Plaza</t>
  </si>
  <si>
    <t>Jess</t>
  </si>
  <si>
    <t>Heindrick</t>
  </si>
  <si>
    <t>jheindrick75@friendfeed.com#mailto:jheindrick75@friendfeed.com#</t>
  </si>
  <si>
    <t>214-364-4037</t>
  </si>
  <si>
    <t>483 Farragut Trail</t>
  </si>
  <si>
    <t>Archy</t>
  </si>
  <si>
    <t>Crohan</t>
  </si>
  <si>
    <t>acrohanbc@dell.com#mailto:acrohanbc@dell.com#</t>
  </si>
  <si>
    <t>203-870-1119</t>
  </si>
  <si>
    <t>71 Huxley Pass</t>
  </si>
  <si>
    <t>Margaux</t>
  </si>
  <si>
    <t>Danielis</t>
  </si>
  <si>
    <t>mdanielish7@google.com.au#mailto:mdanielish7@google.com.au#</t>
  </si>
  <si>
    <t>912-983-4427</t>
  </si>
  <si>
    <t>3211 Green Parkway</t>
  </si>
  <si>
    <t>Blinny</t>
  </si>
  <si>
    <t>Worsall</t>
  </si>
  <si>
    <t>bworsallf9@cnbc.com#mailto:bworsallf9@cnbc.com#</t>
  </si>
  <si>
    <t>202-739-4198</t>
  </si>
  <si>
    <t>5756 Sundown Junction</t>
  </si>
  <si>
    <t>Escale</t>
  </si>
  <si>
    <t>bescale84@ow.ly#mailto:bescale84@ow.ly#</t>
  </si>
  <si>
    <t>310-350-1747</t>
  </si>
  <si>
    <t>6507 Ridgeview Road</t>
  </si>
  <si>
    <t>Gui</t>
  </si>
  <si>
    <t>Pirnie</t>
  </si>
  <si>
    <t>gpirnie8f@uol.com.br#mailto:gpirnie8f@uol.com.br#</t>
  </si>
  <si>
    <t>937-641-3753</t>
  </si>
  <si>
    <t>94 3rd Terrace</t>
  </si>
  <si>
    <t>Roxie</t>
  </si>
  <si>
    <t>Galea</t>
  </si>
  <si>
    <t>rgaleafx@vimeo.com#mailto:rgaleafx@vimeo.com#</t>
  </si>
  <si>
    <t>407-193-7710</t>
  </si>
  <si>
    <t>449 Emmet Pass</t>
  </si>
  <si>
    <t>Louie</t>
  </si>
  <si>
    <t>Phetteplace</t>
  </si>
  <si>
    <t>lphetteplacekt@utexas.edu#mailto:lphetteplacekt@utexas.edu#</t>
  </si>
  <si>
    <t>508-522-0311</t>
  </si>
  <si>
    <t>269 Rieder Trail</t>
  </si>
  <si>
    <t>Hagland</t>
  </si>
  <si>
    <t>nhaglandnj@toplist.cz#mailto:nhaglandnj@toplist.cz#</t>
  </si>
  <si>
    <t>520-585-6060</t>
  </si>
  <si>
    <t>349 Marcy Junction</t>
  </si>
  <si>
    <t>Thebault</t>
  </si>
  <si>
    <t>Bust</t>
  </si>
  <si>
    <t>tbusten@si.edu#mailto:tbusten@si.edu#</t>
  </si>
  <si>
    <t>616-480-9486</t>
  </si>
  <si>
    <t>9968 Fairfield Plaza</t>
  </si>
  <si>
    <t>Ashlen</t>
  </si>
  <si>
    <t>Boakes</t>
  </si>
  <si>
    <t>aboakesfa@t-online.de#mailto:aboakesfa@t-online.de#</t>
  </si>
  <si>
    <t>504-666-1826</t>
  </si>
  <si>
    <t>50060 Walton Avenue</t>
  </si>
  <si>
    <t>Metairie</t>
  </si>
  <si>
    <t>Gunny</t>
  </si>
  <si>
    <t>cgunnyj2@nyu.edu#mailto:cgunnyj2@nyu.edu#</t>
  </si>
  <si>
    <t>850-224-5946</t>
  </si>
  <si>
    <t>74028 Porter Place</t>
  </si>
  <si>
    <t>Albers</t>
  </si>
  <si>
    <t>aalbersq1@pbs.org#mailto:aalbersq1@pbs.org#</t>
  </si>
  <si>
    <t>805-979-0372</t>
  </si>
  <si>
    <t>887 Porter Road</t>
  </si>
  <si>
    <t>Annadiana</t>
  </si>
  <si>
    <t>Belch</t>
  </si>
  <si>
    <t>abelch59@chron.com#mailto:abelch59@chron.com#</t>
  </si>
  <si>
    <t>810-932-9263</t>
  </si>
  <si>
    <t>90 Stone Corner Drive</t>
  </si>
  <si>
    <t>Peter</t>
  </si>
  <si>
    <t>Farryann</t>
  </si>
  <si>
    <t>pfarryannbq@tuttocitta.it#mailto:pfarryannbq@tuttocitta.it#</t>
  </si>
  <si>
    <t>609-146-3752</t>
  </si>
  <si>
    <t>90 Elmside Road</t>
  </si>
  <si>
    <t>Ynes</t>
  </si>
  <si>
    <t>ytusonk8@buzzfeed.com#mailto:ytusonk8@buzzfeed.com#</t>
  </si>
  <si>
    <t>773-183-3414</t>
  </si>
  <si>
    <t>36 Schiller Pass</t>
  </si>
  <si>
    <t>Tailor</t>
  </si>
  <si>
    <t>Pride</t>
  </si>
  <si>
    <t>tprideku@1688.com#mailto:tprideku@1688.com#</t>
  </si>
  <si>
    <t>716-750-5439</t>
  </si>
  <si>
    <t>39969 Raven Terrace</t>
  </si>
  <si>
    <t>Charmine</t>
  </si>
  <si>
    <t>Eyers</t>
  </si>
  <si>
    <t>ceyersj9@usatoday.com#mailto:ceyersj9@usatoday.com#</t>
  </si>
  <si>
    <t>915-250-2164</t>
  </si>
  <si>
    <t>612 Moland Alley</t>
  </si>
  <si>
    <t>Latia</t>
  </si>
  <si>
    <t>Lamport</t>
  </si>
  <si>
    <t>llamport2z@hatena.ne.jp#mailto:llamport2z@hatena.ne.jp#</t>
  </si>
  <si>
    <t>619-896-1165</t>
  </si>
  <si>
    <t>4333 Mayer Hill</t>
  </si>
  <si>
    <t>Alley</t>
  </si>
  <si>
    <t>Crellin</t>
  </si>
  <si>
    <t>acrellinm4@marketwatch.com#mailto:acrellinm4@marketwatch.com#</t>
  </si>
  <si>
    <t>513-174-2717</t>
  </si>
  <si>
    <t>3882 Comanche Drive</t>
  </si>
  <si>
    <t>Ronnie</t>
  </si>
  <si>
    <t>Duckhouse</t>
  </si>
  <si>
    <t>rduckhousejz@unesco.org#mailto:rduckhousejz@unesco.org#</t>
  </si>
  <si>
    <t>202-984-9206</t>
  </si>
  <si>
    <t>73154 Walton Lane</t>
  </si>
  <si>
    <t>Cilka</t>
  </si>
  <si>
    <t>Bonifant</t>
  </si>
  <si>
    <t>cbonifant8g@wisc.edu#mailto:cbonifant8g@wisc.edu#</t>
  </si>
  <si>
    <t>915-907-6774</t>
  </si>
  <si>
    <t>30 Bunting Park</t>
  </si>
  <si>
    <t>John</t>
  </si>
  <si>
    <t>Nowland</t>
  </si>
  <si>
    <t>jnowlandms@cbsnews.com#mailto:jnowlandms@cbsnews.com#</t>
  </si>
  <si>
    <t>518-776-6976</t>
  </si>
  <si>
    <t>8181 Old Shore Crossing</t>
  </si>
  <si>
    <t>Ignazio</t>
  </si>
  <si>
    <t>Sipson</t>
  </si>
  <si>
    <t>isipsona0@ftc.gov#mailto:isipsona0@ftc.gov#</t>
  </si>
  <si>
    <t>251-217-0849</t>
  </si>
  <si>
    <t>40 Carey Junction</t>
  </si>
  <si>
    <t>Ethelin</t>
  </si>
  <si>
    <t>Chapell</t>
  </si>
  <si>
    <t>echapell2g@unc.edu#mailto:echapell2g@unc.edu#</t>
  </si>
  <si>
    <t>612-488-9127</t>
  </si>
  <si>
    <t>54 Dunning Avenue</t>
  </si>
  <si>
    <t>Filmore</t>
  </si>
  <si>
    <t>Reay</t>
  </si>
  <si>
    <t>freay3g@abc.net.au#mailto:freay3g@abc.net.au#</t>
  </si>
  <si>
    <t>405-381-7193</t>
  </si>
  <si>
    <t>69 Merchant Way</t>
  </si>
  <si>
    <t>Edmond</t>
  </si>
  <si>
    <t>Clampe</t>
  </si>
  <si>
    <t>aclampe8f@geocities.jp#mailto:aclampe8f@geocities.jp#</t>
  </si>
  <si>
    <t>229-463-8971</t>
  </si>
  <si>
    <t>2651 Alpine Street</t>
  </si>
  <si>
    <t>Dena</t>
  </si>
  <si>
    <t>Rosberg</t>
  </si>
  <si>
    <t>drosberg6u@simplemachines.org#mailto:drosberg6u@simplemachines.org#</t>
  </si>
  <si>
    <t>619-704-5643</t>
  </si>
  <si>
    <t>54424 Moulton Alley</t>
  </si>
  <si>
    <t>Tallou</t>
  </si>
  <si>
    <t>Mallya</t>
  </si>
  <si>
    <t>tmallyael@php.net#mailto:tmallyael@php.net#</t>
  </si>
  <si>
    <t>682-440-8098</t>
  </si>
  <si>
    <t>67 South Place</t>
  </si>
  <si>
    <t>Susie</t>
  </si>
  <si>
    <t>Raffels</t>
  </si>
  <si>
    <t>sraffelsm2@time.com#mailto:sraffelsm2@time.com#</t>
  </si>
  <si>
    <t>971-527-8659</t>
  </si>
  <si>
    <t>571 Cottonwood Hill</t>
  </si>
  <si>
    <t>Darcy</t>
  </si>
  <si>
    <t>Rosewell</t>
  </si>
  <si>
    <t>drosewellmi@baidu.com#mailto:drosewellmi@baidu.com#</t>
  </si>
  <si>
    <t>574-322-7778</t>
  </si>
  <si>
    <t>7003 Longview Circle</t>
  </si>
  <si>
    <t>Salomon</t>
  </si>
  <si>
    <t>Griswood</t>
  </si>
  <si>
    <t>sgriswood9u@forbes.com#mailto:sgriswood9u@forbes.com#</t>
  </si>
  <si>
    <t>858-128-0664</t>
  </si>
  <si>
    <t>421 North Avenue</t>
  </si>
  <si>
    <t>Christoph</t>
  </si>
  <si>
    <t>Elsdon</t>
  </si>
  <si>
    <t>celsdonjw@flavors.me#mailto:celsdonjw@flavors.me#</t>
  </si>
  <si>
    <t>504-947-5654</t>
  </si>
  <si>
    <t>9992 Boyd Hill</t>
  </si>
  <si>
    <t>Hobie</t>
  </si>
  <si>
    <t>Grigs</t>
  </si>
  <si>
    <t>hgrigs3y@microsoft.com#mailto:hgrigs3y@microsoft.com#</t>
  </si>
  <si>
    <t>617-403-9249</t>
  </si>
  <si>
    <t>40 Hazelcrest Road</t>
  </si>
  <si>
    <t>Elsinore</t>
  </si>
  <si>
    <t>Scougal</t>
  </si>
  <si>
    <t>escougalda@desdev.cn#mailto:escougalda@desdev.cn#</t>
  </si>
  <si>
    <t>559-722-2479</t>
  </si>
  <si>
    <t>2216 Green Ridge Court</t>
  </si>
  <si>
    <t>Marcile</t>
  </si>
  <si>
    <t>Kuhnel</t>
  </si>
  <si>
    <t>mkuhnelbm@slate.com#mailto:mkuhnelbm@slate.com#</t>
  </si>
  <si>
    <t>202-624-7800</t>
  </si>
  <si>
    <t>62 Carioca Terrace</t>
  </si>
  <si>
    <t>Beals</t>
  </si>
  <si>
    <t>vbeals8s@t.co#mailto:vbeals8s@t.co#</t>
  </si>
  <si>
    <t>785-451-5857</t>
  </si>
  <si>
    <t>2811 Bluestem Alley</t>
  </si>
  <si>
    <t>Montague</t>
  </si>
  <si>
    <t>Wherry</t>
  </si>
  <si>
    <t>mwherry9r@csmonitor.com#mailto:mwherry9r@csmonitor.com#</t>
  </si>
  <si>
    <t>813-854-6502</t>
  </si>
  <si>
    <t>295 Sullivan Place</t>
  </si>
  <si>
    <t>Daisi</t>
  </si>
  <si>
    <t>dhothersall9z@printfriendly.com#mailto:dhothersall9z@printfriendly.com#</t>
  </si>
  <si>
    <t>318-393-5645</t>
  </si>
  <si>
    <t>8378 Valley Edge Circle</t>
  </si>
  <si>
    <t>Monroe</t>
  </si>
  <si>
    <t>Marie-jeanne</t>
  </si>
  <si>
    <t>Fryett</t>
  </si>
  <si>
    <t>mfryettav@liveinternet.ru#mailto:mfryettav@liveinternet.ru#</t>
  </si>
  <si>
    <t>305-339-8624</t>
  </si>
  <si>
    <t>83 Stone Corner Junction</t>
  </si>
  <si>
    <t>De Souza</t>
  </si>
  <si>
    <t>gde6n@dmoz.org#mailto:gde6n@dmoz.org#</t>
  </si>
  <si>
    <t>512-309-1608</t>
  </si>
  <si>
    <t>822 Dennis Park</t>
  </si>
  <si>
    <t>Edison</t>
  </si>
  <si>
    <t>yedisongm@comcast.net#mailto:yedisongm@comcast.net#</t>
  </si>
  <si>
    <t>404-534-4007</t>
  </si>
  <si>
    <t>751 Calypso Point</t>
  </si>
  <si>
    <t>Rickie</t>
  </si>
  <si>
    <t>Brumby</t>
  </si>
  <si>
    <t>rbrumby9z@abc.net.au#mailto:rbrumby9z@abc.net.au#</t>
  </si>
  <si>
    <t>804-941-6408</t>
  </si>
  <si>
    <t>457 Golf Junction</t>
  </si>
  <si>
    <t>Mixture</t>
  </si>
  <si>
    <t>smixturere@businesswire.com#mailto:smixturere@businesswire.com#</t>
  </si>
  <si>
    <t>516-490-7024</t>
  </si>
  <si>
    <t>9422 Crowley Crossing</t>
  </si>
  <si>
    <t>Perri</t>
  </si>
  <si>
    <t>Gard</t>
  </si>
  <si>
    <t>pgardjv@smugmug.com#mailto:pgardjv@smugmug.com#</t>
  </si>
  <si>
    <t>917-282-5843</t>
  </si>
  <si>
    <t>70 Mallard Junction</t>
  </si>
  <si>
    <t>Elston</t>
  </si>
  <si>
    <t>Littleproud</t>
  </si>
  <si>
    <t>elittleproudqf@bigcartel.com#mailto:elittleproudqf@bigcartel.com#</t>
  </si>
  <si>
    <t>864-634-8430</t>
  </si>
  <si>
    <t>22452 5th Point</t>
  </si>
  <si>
    <t>Dyan</t>
  </si>
  <si>
    <t>datwood4f@diigo.com#mailto:datwood4f@diigo.com#</t>
  </si>
  <si>
    <t>202-894-2188</t>
  </si>
  <si>
    <t>40 Jay Circle</t>
  </si>
  <si>
    <t>Orth</t>
  </si>
  <si>
    <t>iorth45@odnoklassniki.ru#mailto:iorth45@odnoklassniki.ru#</t>
  </si>
  <si>
    <t>714-194-9831</t>
  </si>
  <si>
    <t>546 Esch Drive</t>
  </si>
  <si>
    <t>Alexina</t>
  </si>
  <si>
    <t>Ould</t>
  </si>
  <si>
    <t>aouldip@reference.com#mailto:aouldip@reference.com#</t>
  </si>
  <si>
    <t>941-844-6041</t>
  </si>
  <si>
    <t>946 David Circle</t>
  </si>
  <si>
    <t>Port Charlotte</t>
  </si>
  <si>
    <t>Knowlman</t>
  </si>
  <si>
    <t>bknowlmanki@rediff.com#mailto:bknowlmanki@rediff.com#</t>
  </si>
  <si>
    <t>770-573-1010</t>
  </si>
  <si>
    <t>94 Kropf Point</t>
  </si>
  <si>
    <t>Isadore</t>
  </si>
  <si>
    <t>Lethby</t>
  </si>
  <si>
    <t>ilethbyib@ustream.tv#mailto:ilethbyib@ustream.tv#</t>
  </si>
  <si>
    <t>347-155-0194</t>
  </si>
  <si>
    <t>29 Larry Court</t>
  </si>
  <si>
    <t>Edythe</t>
  </si>
  <si>
    <t>Burgoin</t>
  </si>
  <si>
    <t>eburgoinng@gmpg.org#mailto:eburgoinng@gmpg.org#</t>
  </si>
  <si>
    <t>404-161-6995</t>
  </si>
  <si>
    <t>546 Lyons Pass</t>
  </si>
  <si>
    <t>Toddie</t>
  </si>
  <si>
    <t>tburch7g@jugem.jp#mailto:tburch7g@jugem.jp#</t>
  </si>
  <si>
    <t>954-225-5883</t>
  </si>
  <si>
    <t>93 Elka Junction</t>
  </si>
  <si>
    <t>Ellette</t>
  </si>
  <si>
    <t>Kondratowicz</t>
  </si>
  <si>
    <t>ekondratowiczqh@photobucket.com#mailto:ekondratowiczqh@photobucket.com#</t>
  </si>
  <si>
    <t>915-952-0770</t>
  </si>
  <si>
    <t>22311 Sage Point</t>
  </si>
  <si>
    <t>Honoria</t>
  </si>
  <si>
    <t>Thew</t>
  </si>
  <si>
    <t>hthewqd@hhs.gov#mailto:hthewqd@hhs.gov#</t>
  </si>
  <si>
    <t>301-394-7113</t>
  </si>
  <si>
    <t>37 Springview Lane</t>
  </si>
  <si>
    <t>Bethesda</t>
  </si>
  <si>
    <t>Stanlick</t>
  </si>
  <si>
    <t>istanlickmq@constantcontact.com#mailto:istanlickmq@constantcontact.com#</t>
  </si>
  <si>
    <t>706-732-1567</t>
  </si>
  <si>
    <t>809 Ridgeway Street</t>
  </si>
  <si>
    <t>Biddell</t>
  </si>
  <si>
    <t>dbiddelljy@privacy.gov.au#mailto:dbiddelljy@privacy.gov.au#</t>
  </si>
  <si>
    <t>907-593-4971</t>
  </si>
  <si>
    <t>2599 Grayhawk Terrace</t>
  </si>
  <si>
    <t>Kenny</t>
  </si>
  <si>
    <t>Coffey</t>
  </si>
  <si>
    <t>kcoffeych@posterous.com#mailto:kcoffeych@posterous.com#</t>
  </si>
  <si>
    <t>909-623-5862</t>
  </si>
  <si>
    <t>1944 Orin Plaza</t>
  </si>
  <si>
    <t>Pomona</t>
  </si>
  <si>
    <t>Waly</t>
  </si>
  <si>
    <t>Cuthbertson</t>
  </si>
  <si>
    <t>wcuthbertson2s@wix.com#mailto:wcuthbertson2s@wix.com#</t>
  </si>
  <si>
    <t>917-492-4544</t>
  </si>
  <si>
    <t>497 Macpherson Center</t>
  </si>
  <si>
    <t>Ewan</t>
  </si>
  <si>
    <t>Skerrett</t>
  </si>
  <si>
    <t>eskerrett4y@bravesites.com#mailto:eskerrett4y@bravesites.com#</t>
  </si>
  <si>
    <t>206-636-8289</t>
  </si>
  <si>
    <t>63776 Portage Court</t>
  </si>
  <si>
    <t>Daile</t>
  </si>
  <si>
    <t>Weedenburg</t>
  </si>
  <si>
    <t>dweedenburga6@unc.edu#mailto:dweedenburga6@unc.edu#</t>
  </si>
  <si>
    <t>309-704-0850</t>
  </si>
  <si>
    <t>94 Loeprich Way</t>
  </si>
  <si>
    <t>Tye</t>
  </si>
  <si>
    <t>Grzelczak</t>
  </si>
  <si>
    <t>tgrzelczakgc@feedburner.com#mailto:tgrzelczakgc@feedburner.com#</t>
  </si>
  <si>
    <t>706-970-9766</t>
  </si>
  <si>
    <t>618 Melody Pass</t>
  </si>
  <si>
    <t>Geneva</t>
  </si>
  <si>
    <t>Iacivelli</t>
  </si>
  <si>
    <t>giacivelli1a@skyrock.com#mailto:giacivelli1a@skyrock.com#</t>
  </si>
  <si>
    <t>646-491-3147</t>
  </si>
  <si>
    <t>916 Corry Terrace</t>
  </si>
  <si>
    <t>Hannah</t>
  </si>
  <si>
    <t>Hassan</t>
  </si>
  <si>
    <t>hhassank@yelp.com#mailto:hhassank@yelp.com#</t>
  </si>
  <si>
    <t>724-796-8716</t>
  </si>
  <si>
    <t>67 Packers Hill</t>
  </si>
  <si>
    <t>New Castle</t>
  </si>
  <si>
    <t>Hurlee</t>
  </si>
  <si>
    <t>Surgey</t>
  </si>
  <si>
    <t>hsurgey8h@cbslocal.com#mailto:hsurgey8h@cbslocal.com#</t>
  </si>
  <si>
    <t>314-652-7658</t>
  </si>
  <si>
    <t>61461 Service Pass</t>
  </si>
  <si>
    <t>Deedee</t>
  </si>
  <si>
    <t>Bernardes</t>
  </si>
  <si>
    <t>dbernardesj7@cornell.edu#mailto:dbernardesj7@cornell.edu#</t>
  </si>
  <si>
    <t>765-906-4874</t>
  </si>
  <si>
    <t>16541 Golden Leaf Alley</t>
  </si>
  <si>
    <t>Maitilde</t>
  </si>
  <si>
    <t>Garthland</t>
  </si>
  <si>
    <t>mgarthland1@nationalgeographic.com#mailto:mgarthland1@nationalgeographic.com#</t>
  </si>
  <si>
    <t>254-719-2666</t>
  </si>
  <si>
    <t>742 Pawling Road</t>
  </si>
  <si>
    <t>Sharai</t>
  </si>
  <si>
    <t>Sigg</t>
  </si>
  <si>
    <t>ssiggn0@canalblog.com#mailto:ssiggn0@canalblog.com#</t>
  </si>
  <si>
    <t>770-894-8703</t>
  </si>
  <si>
    <t>83640 Merchant Junction</t>
  </si>
  <si>
    <t>Franklin</t>
  </si>
  <si>
    <t>Grieswood</t>
  </si>
  <si>
    <t>fgrieswoodh8@sina.com.cn#mailto:fgrieswoodh8@sina.com.cn#</t>
  </si>
  <si>
    <t>850-877-9571</t>
  </si>
  <si>
    <t>73 Montana Junction</t>
  </si>
  <si>
    <t>Eziechiele</t>
  </si>
  <si>
    <t>Grindlay</t>
  </si>
  <si>
    <t>egrindlaynw@chicagotribune.com#mailto:egrindlaynw@chicagotribune.com#</t>
  </si>
  <si>
    <t>951-730-5687</t>
  </si>
  <si>
    <t>91887 Chive Avenue</t>
  </si>
  <si>
    <t>Marjory</t>
  </si>
  <si>
    <t>Burton</t>
  </si>
  <si>
    <t>mburton4z@scribd.com#mailto:mburton4z@scribd.com#</t>
  </si>
  <si>
    <t>915-498-5006</t>
  </si>
  <si>
    <t>74976 High Crossing Center</t>
  </si>
  <si>
    <t>Jeremias</t>
  </si>
  <si>
    <t>Gluyas</t>
  </si>
  <si>
    <t>jgluyasrl@cdc.gov#mailto:jgluyasrl@cdc.gov#</t>
  </si>
  <si>
    <t>248-152-7734</t>
  </si>
  <si>
    <t>10847 Sutteridge Center</t>
  </si>
  <si>
    <t>Lemar</t>
  </si>
  <si>
    <t>Judgkins</t>
  </si>
  <si>
    <t>ljudgkinsji@godaddy.com#mailto:ljudgkinsji@godaddy.com#</t>
  </si>
  <si>
    <t>970-338-7988</t>
  </si>
  <si>
    <t>2030 6th Circle</t>
  </si>
  <si>
    <t>Fort Collins</t>
  </si>
  <si>
    <t>Mellisent</t>
  </si>
  <si>
    <t>Yashaev</t>
  </si>
  <si>
    <t>myashaev3h@ow.ly#mailto:myashaev3h@ow.ly#</t>
  </si>
  <si>
    <t>352-114-1370</t>
  </si>
  <si>
    <t>814 Buell Lane</t>
  </si>
  <si>
    <t>Gainesville</t>
  </si>
  <si>
    <t>Mayer</t>
  </si>
  <si>
    <t>Twydell</t>
  </si>
  <si>
    <t>mtwydell6r@bravesites.com#mailto:mtwydell6r@bravesites.com#</t>
  </si>
  <si>
    <t>682-754-0475</t>
  </si>
  <si>
    <t>431 Warrior Plaza</t>
  </si>
  <si>
    <t>Gilberte</t>
  </si>
  <si>
    <t>Plain</t>
  </si>
  <si>
    <t>gplainak@canalblog.com#mailto:gplainak@canalblog.com#</t>
  </si>
  <si>
    <t>215-489-6639</t>
  </si>
  <si>
    <t>3663 Hansons Pass</t>
  </si>
  <si>
    <t>Spence</t>
  </si>
  <si>
    <t>Acton</t>
  </si>
  <si>
    <t>sactonhe@amazon.co.jp#mailto:sactonhe@amazon.co.jp#</t>
  </si>
  <si>
    <t>717-931-2819</t>
  </si>
  <si>
    <t>94331 Farragut Point</t>
  </si>
  <si>
    <t>Hammant</t>
  </si>
  <si>
    <t>ehammantkh@ow.ly#mailto:ehammantkh@ow.ly#</t>
  </si>
  <si>
    <t>775-949-6601</t>
  </si>
  <si>
    <t>824 Blaine Terrace</t>
  </si>
  <si>
    <t>Dulciana</t>
  </si>
  <si>
    <t>Pickup</t>
  </si>
  <si>
    <t>dpickupj4@amazon.co.jp#mailto:dpickupj4@amazon.co.jp#</t>
  </si>
  <si>
    <t>859-527-8227</t>
  </si>
  <si>
    <t>741 Pankratz Junction</t>
  </si>
  <si>
    <t>Herbie</t>
  </si>
  <si>
    <t>Ottawell</t>
  </si>
  <si>
    <t>hottawellcs@sourceforge.net#mailto:hottawellcs@sourceforge.net#</t>
  </si>
  <si>
    <t>302-920-9473</t>
  </si>
  <si>
    <t>12743 Valley Edge Alley</t>
  </si>
  <si>
    <t>Allom</t>
  </si>
  <si>
    <t>jallomdj@stanford.edu#mailto:jallomdj@stanford.edu#</t>
  </si>
  <si>
    <t>816-563-9779</t>
  </si>
  <si>
    <t>33 Cottonwood Drive</t>
  </si>
  <si>
    <t>Ed</t>
  </si>
  <si>
    <t>Tabart</t>
  </si>
  <si>
    <t>etabartf5@ezinearticles.com#mailto:etabartf5@ezinearticles.com#</t>
  </si>
  <si>
    <t>248-470-0027</t>
  </si>
  <si>
    <t>725 Dixon Street</t>
  </si>
  <si>
    <t>Lucila</t>
  </si>
  <si>
    <t>Aylward</t>
  </si>
  <si>
    <t>laylwardde@jalbum.net#mailto:laylwardde@jalbum.net#</t>
  </si>
  <si>
    <t>214-766-8473</t>
  </si>
  <si>
    <t>87 Dryden Park</t>
  </si>
  <si>
    <t>Vivienne</t>
  </si>
  <si>
    <t>Krolle</t>
  </si>
  <si>
    <t>vkrolleg4@fc2.com#mailto:vkrolleg4@fc2.com#</t>
  </si>
  <si>
    <t>415-743-3689</t>
  </si>
  <si>
    <t>866 Carey Trail</t>
  </si>
  <si>
    <t>Geaves</t>
  </si>
  <si>
    <t>mgeavesab@hibu.com#mailto:mgeavesab@hibu.com#</t>
  </si>
  <si>
    <t>704-479-5243</t>
  </si>
  <si>
    <t>861 Grover Pass</t>
  </si>
  <si>
    <t>Udell</t>
  </si>
  <si>
    <t>Filochov</t>
  </si>
  <si>
    <t>ufilochov4r@nytimes.com#mailto:ufilochov4r@nytimes.com#</t>
  </si>
  <si>
    <t>513-801-4113</t>
  </si>
  <si>
    <t>73 Manufacturers Plaza</t>
  </si>
  <si>
    <t>Garrett</t>
  </si>
  <si>
    <t>Chaloner</t>
  </si>
  <si>
    <t>gchaloneri6@about.com#mailto:gchaloneri6@about.com#</t>
  </si>
  <si>
    <t>281-961-9433</t>
  </si>
  <si>
    <t>53443 Arkansas Court</t>
  </si>
  <si>
    <t>Dean</t>
  </si>
  <si>
    <t>Wharin</t>
  </si>
  <si>
    <t>dwharindh@sina.com.cn#mailto:dwharindh@sina.com.cn#</t>
  </si>
  <si>
    <t>405-906-6922</t>
  </si>
  <si>
    <t>81728 Buena Vista Junction</t>
  </si>
  <si>
    <t>Herold</t>
  </si>
  <si>
    <t>Dunnet</t>
  </si>
  <si>
    <t>hdunnetix@slideshare.net#mailto:hdunnetix@slideshare.net#</t>
  </si>
  <si>
    <t>909-603-0979</t>
  </si>
  <si>
    <t>92621 Porter Circle</t>
  </si>
  <si>
    <t>Priscilla</t>
  </si>
  <si>
    <t>Camerana</t>
  </si>
  <si>
    <t>pcameranaol@ed.gov#mailto:pcameranaol@ed.gov#</t>
  </si>
  <si>
    <t>312-391-3075</t>
  </si>
  <si>
    <t>882 Prairieview Way</t>
  </si>
  <si>
    <t>Ephrem</t>
  </si>
  <si>
    <t>Di Maria</t>
  </si>
  <si>
    <t>edii0@geocities.com#mailto:edii0@geocities.com#</t>
  </si>
  <si>
    <t>813-649-8797</t>
  </si>
  <si>
    <t>79 Golf Pass</t>
  </si>
  <si>
    <t>Willyt</t>
  </si>
  <si>
    <t>MacNeill</t>
  </si>
  <si>
    <t>wmacneillqg@forbes.com#mailto:wmacneillqg@forbes.com#</t>
  </si>
  <si>
    <t>719-986-8222</t>
  </si>
  <si>
    <t>973 Katie Trail</t>
  </si>
  <si>
    <t>Tann</t>
  </si>
  <si>
    <t>Angear</t>
  </si>
  <si>
    <t>tangearrk@so-net.ne.jp#mailto:tangearrk@so-net.ne.jp#</t>
  </si>
  <si>
    <t>405-534-0997</t>
  </si>
  <si>
    <t>34288 American Terrace</t>
  </si>
  <si>
    <t>Thelma</t>
  </si>
  <si>
    <t>Mougin</t>
  </si>
  <si>
    <t>tmouginej@phoca.cz#mailto:tmouginej@phoca.cz#</t>
  </si>
  <si>
    <t>404-779-7859</t>
  </si>
  <si>
    <t>96142 Waxwing Court</t>
  </si>
  <si>
    <t>Miguel</t>
  </si>
  <si>
    <t>McCobb</t>
  </si>
  <si>
    <t>mmccobb9w@youtu.be#mailto:mmccobb9w@youtu.be#</t>
  </si>
  <si>
    <t>916-768-7192</t>
  </si>
  <si>
    <t>2377 Lighthouse Bay Junction</t>
  </si>
  <si>
    <t>Gierhard</t>
  </si>
  <si>
    <t>kgierhard5v@ftc.gov#mailto:kgierhard5v@ftc.gov#</t>
  </si>
  <si>
    <t>309-754-9694</t>
  </si>
  <si>
    <t>10307 7th Parkway</t>
  </si>
  <si>
    <t>Christan</t>
  </si>
  <si>
    <t>Winston</t>
  </si>
  <si>
    <t>cwinstonds@toplist.cz#mailto:cwinstonds@toplist.cz#</t>
  </si>
  <si>
    <t>786-110-0558</t>
  </si>
  <si>
    <t>43 Mendota Way</t>
  </si>
  <si>
    <t>Pavla</t>
  </si>
  <si>
    <t>Chree</t>
  </si>
  <si>
    <t>pchree4g@cargocollective.com#mailto:pchree4g@cargocollective.com#</t>
  </si>
  <si>
    <t>410-904-1000</t>
  </si>
  <si>
    <t>458 Arrowood Lane</t>
  </si>
  <si>
    <t>Jamil</t>
  </si>
  <si>
    <t>Fance</t>
  </si>
  <si>
    <t>jfancejg@google.fr#mailto:jfancejg@google.fr#</t>
  </si>
  <si>
    <t>212-825-3693</t>
  </si>
  <si>
    <t>98669 Bluejay Alley</t>
  </si>
  <si>
    <t>Lucinda</t>
  </si>
  <si>
    <t>Dangerfield</t>
  </si>
  <si>
    <t>ldangerfield5h@geocities.com#mailto:ldangerfield5h@geocities.com#</t>
  </si>
  <si>
    <t>302-279-9855</t>
  </si>
  <si>
    <t>102 Buell Center</t>
  </si>
  <si>
    <t>Emanuelli</t>
  </si>
  <si>
    <t>eemanuelli28@cafepress.com#mailto:eemanuelli28@cafepress.com#</t>
  </si>
  <si>
    <t>813-953-6992</t>
  </si>
  <si>
    <t>45 Lakewood Circle</t>
  </si>
  <si>
    <t>Castelijn</t>
  </si>
  <si>
    <t>acastelijnca@google.fr#mailto:acastelijnca@google.fr#</t>
  </si>
  <si>
    <t>804-942-3458</t>
  </si>
  <si>
    <t>62 Mallard Road</t>
  </si>
  <si>
    <t>Lisette</t>
  </si>
  <si>
    <t>Stelljes</t>
  </si>
  <si>
    <t>lstelljes40@storify.com#mailto:lstelljes40@storify.com#</t>
  </si>
  <si>
    <t>209-471-0868</t>
  </si>
  <si>
    <t>81 Southridge Point</t>
  </si>
  <si>
    <t>Freddy</t>
  </si>
  <si>
    <t>Fayerman</t>
  </si>
  <si>
    <t>ffayermani5@is.gd#mailto:ffayermani5@is.gd#</t>
  </si>
  <si>
    <t>334-712-4539</t>
  </si>
  <si>
    <t>80 Ridgeway Point</t>
  </si>
  <si>
    <t>Benedetto</t>
  </si>
  <si>
    <t>Disbury</t>
  </si>
  <si>
    <t>bdisbury5b@phpbb.com#mailto:bdisbury5b@phpbb.com#</t>
  </si>
  <si>
    <t>816-167-1668</t>
  </si>
  <si>
    <t>2818 Fairview Parkway</t>
  </si>
  <si>
    <t>Shillam</t>
  </si>
  <si>
    <t>wshillamio@ft.com#mailto:wshillamio@ft.com#</t>
  </si>
  <si>
    <t>702-453-8500</t>
  </si>
  <si>
    <t>17835 Tennyson Alley</t>
  </si>
  <si>
    <t>Ava</t>
  </si>
  <si>
    <t>Fitzroy</t>
  </si>
  <si>
    <t>afitzroyao@hexun.com#mailto:afitzroyao@hexun.com#</t>
  </si>
  <si>
    <t>713-720-5744</t>
  </si>
  <si>
    <t>12971 Prairie Rose Terrace</t>
  </si>
  <si>
    <t>Alexandra</t>
  </si>
  <si>
    <t>Stamp</t>
  </si>
  <si>
    <t>astampir@gizmodo.com#mailto:astampir@gizmodo.com#</t>
  </si>
  <si>
    <t>602-377-5957</t>
  </si>
  <si>
    <t>8944 Luster Alley</t>
  </si>
  <si>
    <t>Drinkale</t>
  </si>
  <si>
    <t>rdrinkale8z@tripod.com#mailto:rdrinkale8z@tripod.com#</t>
  </si>
  <si>
    <t>209-943-7338</t>
  </si>
  <si>
    <t>2203 Fordem Center</t>
  </si>
  <si>
    <t>Nydia</t>
  </si>
  <si>
    <t>Gyse</t>
  </si>
  <si>
    <t>ngysehg@pagesperso-orange.fr#mailto:ngysehg@pagesperso-orange.fr#</t>
  </si>
  <si>
    <t>510-251-1787</t>
  </si>
  <si>
    <t>4651 Boyd Circle</t>
  </si>
  <si>
    <t>FirstName</t>
  </si>
  <si>
    <t>LastName</t>
  </si>
  <si>
    <t>CustomerEmail</t>
  </si>
  <si>
    <t>CustomerPhone</t>
  </si>
  <si>
    <t>CustomerAddress</t>
  </si>
  <si>
    <t>CustomerCity</t>
  </si>
  <si>
    <t>CustomerState</t>
  </si>
  <si>
    <t>CustomerZip</t>
  </si>
  <si>
    <t>Date</t>
  </si>
  <si>
    <t>ProdNumber</t>
  </si>
  <si>
    <t>Quantity</t>
  </si>
  <si>
    <t>ProdName</t>
  </si>
  <si>
    <t>Category</t>
  </si>
  <si>
    <t>Price</t>
  </si>
  <si>
    <t>CategoryName</t>
  </si>
  <si>
    <t>CategoryAbbreviation</t>
  </si>
  <si>
    <t>Sum of Quantity</t>
  </si>
  <si>
    <t>Sales</t>
  </si>
  <si>
    <t>Sum of Sales</t>
  </si>
  <si>
    <t>Row Labels</t>
  </si>
  <si>
    <t>Grand Total</t>
  </si>
  <si>
    <t>2020</t>
  </si>
  <si>
    <t>Jan</t>
  </si>
  <si>
    <t>Feb</t>
  </si>
  <si>
    <t>Mar</t>
  </si>
  <si>
    <t>Apr</t>
  </si>
  <si>
    <t>May</t>
  </si>
  <si>
    <t>Jun</t>
  </si>
  <si>
    <t>Jul</t>
  </si>
  <si>
    <t>Aug</t>
  </si>
  <si>
    <t>Sep</t>
  </si>
  <si>
    <t>Oct</t>
  </si>
  <si>
    <t>Nov</t>
  </si>
  <si>
    <t>Dec</t>
  </si>
  <si>
    <t>2021</t>
  </si>
  <si>
    <t>Column Labels</t>
  </si>
  <si>
    <t xml:space="preserve">  </t>
  </si>
  <si>
    <t>Product Name</t>
  </si>
  <si>
    <t>Total Sales</t>
  </si>
  <si>
    <t>Sales Trend</t>
  </si>
  <si>
    <t>Sales Total vs Quantity</t>
  </si>
  <si>
    <t>Top Sales by State</t>
  </si>
  <si>
    <t>Infografis</t>
  </si>
  <si>
    <t xml:space="preserve"> ID</t>
  </si>
  <si>
    <t>Count of  Order</t>
  </si>
  <si>
    <t xml:space="preserve">Count of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</si>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</sst>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164" formatCode="&quot;$&quot;#,##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badi"/>
      <family val="2"/>
    </font>
    <font>
      <b/>
      <sz val="11"/>
      <color theme="2" tint="-0.749992370372631"/>
      <name val="Abadi"/>
      <family val="2"/>
    </font>
    <font>
      <sz val="11"/>
      <color theme="2" tint="-0.749992370372631"/>
      <name val="Calibri"/>
      <family val="2"/>
      <scheme val="minor"/>
    </font>
  </fonts>
  <fills count="4">
    <fill>
      <patternFill patternType="none"/>
    </fill>
    <fill>
      <patternFill patternType="gray125"/>
    </fill>
    <fill>
      <patternFill patternType="solid">
        <fgColor rgb="FFF1F0F5"/>
        <bgColor indexed="64"/>
      </patternFill>
    </fill>
    <fill>
      <patternFill patternType="solid">
        <fgColor theme="0"/>
        <bgColor indexed="64"/>
      </patternFill>
    </fill>
  </fills>
  <borders count="14">
    <border>
      <left/>
      <right/>
      <top/>
      <bottom/>
      <diagonal/>
    </border>
    <border>
      <left/>
      <right style="thin">
        <color theme="0" tint="-0.499984740745262"/>
      </right>
      <top/>
      <bottom/>
      <diagonal/>
    </border>
    <border>
      <left/>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op>
      <bottom/>
      <diagonal/>
    </border>
    <border>
      <left/>
      <right style="thin">
        <color theme="0" tint="-0.499984740745262"/>
      </right>
      <top style="thin">
        <color theme="0"/>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style="thin">
        <color theme="0"/>
      </top>
      <bottom/>
      <diagonal/>
    </border>
    <border>
      <left style="thin">
        <color theme="0" tint="-0.499984740745262"/>
      </left>
      <right style="thin">
        <color theme="0" tint="-0.499984740745262"/>
      </right>
      <top style="thin">
        <color theme="0"/>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bottom style="thin">
        <color theme="0" tint="-0.499984740745262"/>
      </bottom>
      <diagonal/>
    </border>
  </borders>
  <cellStyleXfs count="2">
    <xf numFmtId="0" fontId="0" fillId="0" borderId="0"/>
    <xf numFmtId="44" fontId="1" fillId="0" borderId="0" applyFont="0" applyFill="0" applyBorder="0" applyAlignment="0" applyProtection="0"/>
  </cellStyleXfs>
  <cellXfs count="37">
    <xf numFmtId="0" fontId="0" fillId="0" borderId="0" xfId="0"/>
    <xf numFmtId="14" fontId="0" fillId="0" borderId="0" xfId="0" applyNumberFormat="1"/>
    <xf numFmtId="0" fontId="0" fillId="2" borderId="0" xfId="0" applyFill="1"/>
    <xf numFmtId="16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2" borderId="1" xfId="0" applyFill="1" applyBorder="1"/>
    <xf numFmtId="0" fontId="0" fillId="2" borderId="2" xfId="0" applyFill="1" applyBorder="1"/>
    <xf numFmtId="0" fontId="0" fillId="3" borderId="1" xfId="0" applyFill="1" applyBorder="1"/>
    <xf numFmtId="0" fontId="0" fillId="3" borderId="5" xfId="0" applyFill="1" applyBorder="1"/>
    <xf numFmtId="0" fontId="0" fillId="3" borderId="6" xfId="0" applyFill="1" applyBorder="1"/>
    <xf numFmtId="0" fontId="0" fillId="2" borderId="7" xfId="0" applyFill="1" applyBorder="1"/>
    <xf numFmtId="0" fontId="0" fillId="2" borderId="11" xfId="0" applyFill="1" applyBorder="1"/>
    <xf numFmtId="0" fontId="0" fillId="3" borderId="7" xfId="0" applyFill="1" applyBorder="1"/>
    <xf numFmtId="0" fontId="0" fillId="3" borderId="11" xfId="0" applyFill="1" applyBorder="1"/>
    <xf numFmtId="0" fontId="3" fillId="3" borderId="7" xfId="0" applyFont="1" applyFill="1" applyBorder="1" applyAlignment="1">
      <alignment horizontal="left" vertical="center"/>
    </xf>
    <xf numFmtId="0" fontId="3" fillId="3" borderId="8" xfId="0" applyFont="1" applyFill="1" applyBorder="1" applyAlignment="1">
      <alignment horizontal="left" vertical="center"/>
    </xf>
    <xf numFmtId="0" fontId="3" fillId="3" borderId="9" xfId="0" applyFont="1" applyFill="1" applyBorder="1" applyAlignment="1">
      <alignment horizontal="left" vertical="center"/>
    </xf>
    <xf numFmtId="0" fontId="3" fillId="3" borderId="0" xfId="0" applyFont="1" applyFill="1" applyAlignment="1">
      <alignment horizontal="left" vertical="center"/>
    </xf>
    <xf numFmtId="0" fontId="3" fillId="3" borderId="13" xfId="0" applyFont="1" applyFill="1" applyBorder="1" applyAlignment="1">
      <alignment horizontal="left" vertical="center"/>
    </xf>
    <xf numFmtId="0" fontId="0" fillId="2" borderId="0" xfId="0" applyFill="1" applyAlignment="1">
      <alignment vertical="center"/>
    </xf>
    <xf numFmtId="42" fontId="3" fillId="3" borderId="7" xfId="1" applyNumberFormat="1" applyFont="1" applyFill="1" applyBorder="1" applyAlignment="1">
      <alignment horizontal="center" vertical="center"/>
    </xf>
    <xf numFmtId="42" fontId="3" fillId="3" borderId="8" xfId="1" applyNumberFormat="1" applyFont="1" applyFill="1" applyBorder="1" applyAlignment="1">
      <alignment horizontal="center" vertical="center"/>
    </xf>
    <xf numFmtId="42" fontId="3" fillId="3" borderId="9" xfId="1" applyNumberFormat="1" applyFont="1" applyFill="1" applyBorder="1" applyAlignment="1">
      <alignment horizontal="center" vertical="center"/>
    </xf>
    <xf numFmtId="0" fontId="4" fillId="3" borderId="3"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4" xfId="0" applyFont="1" applyFill="1" applyBorder="1" applyAlignment="1">
      <alignment horizontal="center" vertical="center"/>
    </xf>
    <xf numFmtId="0" fontId="5" fillId="2" borderId="7" xfId="0" applyFont="1" applyFill="1" applyBorder="1"/>
    <xf numFmtId="0" fontId="4" fillId="3" borderId="12" xfId="0" applyFont="1" applyFill="1" applyBorder="1" applyAlignment="1">
      <alignment horizontal="center" vertical="center"/>
    </xf>
    <xf numFmtId="42" fontId="3" fillId="3" borderId="11" xfId="1" applyNumberFormat="1" applyFont="1" applyFill="1" applyBorder="1" applyAlignment="1">
      <alignment horizontal="center" vertical="center"/>
    </xf>
    <xf numFmtId="0" fontId="3" fillId="3" borderId="7" xfId="1" applyNumberFormat="1" applyFont="1" applyFill="1" applyBorder="1" applyAlignment="1">
      <alignment horizontal="center" vertical="center"/>
    </xf>
    <xf numFmtId="0" fontId="3" fillId="3" borderId="0" xfId="1" applyNumberFormat="1" applyFont="1" applyFill="1" applyBorder="1" applyAlignment="1">
      <alignment horizontal="center" vertical="center"/>
    </xf>
    <xf numFmtId="0" fontId="3" fillId="3" borderId="2" xfId="1" applyNumberFormat="1" applyFont="1" applyFill="1" applyBorder="1" applyAlignment="1">
      <alignment horizontal="center" vertical="center"/>
    </xf>
    <xf numFmtId="0" fontId="3" fillId="3" borderId="11" xfId="1" applyNumberFormat="1" applyFont="1" applyFill="1" applyBorder="1" applyAlignment="1">
      <alignment horizontal="center" vertical="center"/>
    </xf>
    <xf numFmtId="0" fontId="2" fillId="0" borderId="0" xfId="0" applyFont="1" applyAlignment="1">
      <alignment horizontal="center"/>
    </xf>
    <xf numFmtId="0" fontId="0" fillId="0" borderId="0" xfId="0" applyNumberFormat="1"/>
  </cellXfs>
  <cellStyles count="2">
    <cellStyle name="Currency" xfId="1" builtinId="4"/>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439A97"/>
      <color rgb="FF991F17"/>
      <color rgb="FFC23728"/>
      <color rgb="FFE14B31"/>
      <color rgb="FFDE6E56"/>
      <color rgb="FFE1A692"/>
      <color rgb="FFE2E2E2"/>
      <color rgb="FFA7D5ED"/>
      <color rgb="FF63BFF0"/>
      <color rgb="FF22A7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Table!PivotTable5</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1984C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E14B3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07998617324443"/>
          <c:y val="0.16832350239213484"/>
          <c:w val="0.877459574827266"/>
          <c:h val="0.68162305213554963"/>
        </c:manualLayout>
      </c:layout>
      <c:lineChart>
        <c:grouping val="standard"/>
        <c:varyColors val="0"/>
        <c:ser>
          <c:idx val="0"/>
          <c:order val="0"/>
          <c:tx>
            <c:strRef>
              <c:f>'Pivot Table'!$F$2:$F$3</c:f>
              <c:strCache>
                <c:ptCount val="1"/>
                <c:pt idx="0">
                  <c:v>2020</c:v>
                </c:pt>
              </c:strCache>
            </c:strRef>
          </c:tx>
          <c:spPr>
            <a:ln w="28575" cap="rnd">
              <a:solidFill>
                <a:srgbClr val="1984C5"/>
              </a:solidFill>
              <a:round/>
            </a:ln>
            <a:effectLst/>
          </c:spPr>
          <c:marker>
            <c:symbol val="none"/>
          </c:marker>
          <c:cat>
            <c:strRef>
              <c:f>'Pivot Table'!$E$4:$E$16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Table'!$F$4:$F$16</c:f>
              <c:numCache>
                <c:formatCode>"$"#,##0</c:formatCode>
                <c:ptCount val="12"/>
                <c:pt idx="0">
                  <c:v>87478.32</c:v>
                </c:pt>
                <c:pt idx="1">
                  <c:v>74764.520000000019</c:v>
                </c:pt>
                <c:pt idx="2">
                  <c:v>74807.770000000019</c:v>
                </c:pt>
                <c:pt idx="3">
                  <c:v>66986.64</c:v>
                </c:pt>
                <c:pt idx="4">
                  <c:v>79071.500000000029</c:v>
                </c:pt>
                <c:pt idx="5">
                  <c:v>64301.64</c:v>
                </c:pt>
                <c:pt idx="6">
                  <c:v>76299.549999999974</c:v>
                </c:pt>
                <c:pt idx="7">
                  <c:v>85316.330000000031</c:v>
                </c:pt>
                <c:pt idx="8">
                  <c:v>85870.989999999976</c:v>
                </c:pt>
                <c:pt idx="9">
                  <c:v>74144.48000000001</c:v>
                </c:pt>
                <c:pt idx="10">
                  <c:v>71137.249999999985</c:v>
                </c:pt>
                <c:pt idx="11">
                  <c:v>73031.099999999991</c:v>
                </c:pt>
              </c:numCache>
            </c:numRef>
          </c:val>
          <c:smooth val="0"/>
          <c:extLst>
            <c:ext xmlns:c16="http://schemas.microsoft.com/office/drawing/2014/chart" uri="{C3380CC4-5D6E-409C-BE32-E72D297353CC}">
              <c16:uniqueId val="{00000000-CA62-4FC0-8DCB-E33C3CAEBA1B}"/>
            </c:ext>
          </c:extLst>
        </c:ser>
        <c:ser>
          <c:idx val="1"/>
          <c:order val="1"/>
          <c:tx>
            <c:strRef>
              <c:f>'Pivot Table'!$G$2:$G$3</c:f>
              <c:strCache>
                <c:ptCount val="1"/>
                <c:pt idx="0">
                  <c:v>2021</c:v>
                </c:pt>
              </c:strCache>
            </c:strRef>
          </c:tx>
          <c:spPr>
            <a:ln w="28575" cap="rnd">
              <a:solidFill>
                <a:srgbClr val="E14B31"/>
              </a:solidFill>
              <a:round/>
            </a:ln>
            <a:effectLst/>
          </c:spPr>
          <c:marker>
            <c:symbol val="none"/>
          </c:marker>
          <c:cat>
            <c:strRef>
              <c:f>'Pivot Table'!$E$4:$E$16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Table'!$G$4:$G$16</c:f>
              <c:numCache>
                <c:formatCode>"$"#,##0</c:formatCode>
                <c:ptCount val="12"/>
                <c:pt idx="0">
                  <c:v>78479.050000000017</c:v>
                </c:pt>
                <c:pt idx="1">
                  <c:v>72040.180000000022</c:v>
                </c:pt>
                <c:pt idx="2">
                  <c:v>57080.909999999996</c:v>
                </c:pt>
                <c:pt idx="3">
                  <c:v>71467.020000000033</c:v>
                </c:pt>
                <c:pt idx="4">
                  <c:v>68308.81</c:v>
                </c:pt>
                <c:pt idx="5">
                  <c:v>95401.530000000086</c:v>
                </c:pt>
                <c:pt idx="6">
                  <c:v>56720.860000000008</c:v>
                </c:pt>
                <c:pt idx="7">
                  <c:v>76127.179999999964</c:v>
                </c:pt>
                <c:pt idx="8">
                  <c:v>78851.440000000017</c:v>
                </c:pt>
                <c:pt idx="9">
                  <c:v>52348.490000000005</c:v>
                </c:pt>
                <c:pt idx="10">
                  <c:v>62073.120000000003</c:v>
                </c:pt>
                <c:pt idx="11">
                  <c:v>72641.89</c:v>
                </c:pt>
              </c:numCache>
            </c:numRef>
          </c:val>
          <c:smooth val="0"/>
          <c:extLst>
            <c:ext xmlns:c16="http://schemas.microsoft.com/office/drawing/2014/chart" uri="{C3380CC4-5D6E-409C-BE32-E72D297353CC}">
              <c16:uniqueId val="{00000004-10FF-4771-A816-A57E500D931D}"/>
            </c:ext>
          </c:extLst>
        </c:ser>
        <c:dLbls>
          <c:showLegendKey val="0"/>
          <c:showVal val="0"/>
          <c:showCatName val="0"/>
          <c:showSerName val="0"/>
          <c:showPercent val="0"/>
          <c:showBubbleSize val="0"/>
        </c:dLbls>
        <c:smooth val="0"/>
        <c:axId val="670092296"/>
        <c:axId val="670095576"/>
      </c:lineChart>
      <c:catAx>
        <c:axId val="670092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95576"/>
        <c:crosses val="autoZero"/>
        <c:auto val="1"/>
        <c:lblAlgn val="ctr"/>
        <c:lblOffset val="100"/>
        <c:noMultiLvlLbl val="0"/>
      </c:catAx>
      <c:valAx>
        <c:axId val="67009557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92296"/>
        <c:crosses val="autoZero"/>
        <c:crossBetween val="between"/>
      </c:valAx>
      <c:spPr>
        <a:noFill/>
        <a:ln>
          <a:noFill/>
        </a:ln>
        <a:effectLst/>
      </c:spPr>
    </c:plotArea>
    <c:legend>
      <c:legendPos val="t"/>
      <c:layout>
        <c:manualLayout>
          <c:xMode val="edge"/>
          <c:yMode val="edge"/>
          <c:x val="0.75561294655193467"/>
          <c:y val="6.6511442652147437E-2"/>
          <c:w val="0.2077197750161581"/>
          <c:h val="8.69777667208196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badi" panose="020B06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rgbClr val="439A9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984C5"/>
          </a:solidFill>
          <a:ln>
            <a:noFill/>
          </a:ln>
          <a:effectLst/>
        </c:spPr>
      </c:pivotFmt>
      <c:pivotFmt>
        <c:idx val="7"/>
        <c:spPr>
          <a:solidFill>
            <a:srgbClr val="22A7F0"/>
          </a:solidFill>
          <a:ln>
            <a:noFill/>
          </a:ln>
          <a:effectLst/>
        </c:spPr>
      </c:pivotFmt>
      <c:pivotFmt>
        <c:idx val="8"/>
        <c:spPr>
          <a:solidFill>
            <a:srgbClr val="63BFF0"/>
          </a:solidFill>
          <a:ln>
            <a:noFill/>
          </a:ln>
          <a:effectLst/>
        </c:spPr>
      </c:pivotFmt>
      <c:pivotFmt>
        <c:idx val="9"/>
        <c:spPr>
          <a:solidFill>
            <a:srgbClr val="A7D5ED"/>
          </a:solidFill>
          <a:ln>
            <a:noFill/>
          </a:ln>
          <a:effectLst/>
        </c:spPr>
      </c:pivotFmt>
      <c:pivotFmt>
        <c:idx val="10"/>
        <c:spPr>
          <a:solidFill>
            <a:srgbClr val="E1A692"/>
          </a:solidFill>
          <a:ln>
            <a:noFill/>
          </a:ln>
          <a:effectLst/>
        </c:spPr>
      </c:pivotFmt>
      <c:pivotFmt>
        <c:idx val="11"/>
        <c:spPr>
          <a:solidFill>
            <a:srgbClr val="DE6E56"/>
          </a:solidFill>
          <a:ln>
            <a:noFill/>
          </a:ln>
          <a:effectLst/>
        </c:spPr>
      </c:pivotFmt>
      <c:pivotFmt>
        <c:idx val="12"/>
        <c:spPr>
          <a:solidFill>
            <a:srgbClr val="E14B31"/>
          </a:solidFill>
          <a:ln>
            <a:noFill/>
          </a:ln>
          <a:effectLst/>
        </c:spPr>
      </c:pivotFmt>
    </c:pivotFmts>
    <c:plotArea>
      <c:layout>
        <c:manualLayout>
          <c:layoutTarget val="inner"/>
          <c:xMode val="edge"/>
          <c:yMode val="edge"/>
          <c:x val="2.7662517289073307E-3"/>
          <c:y val="0.16853292592157323"/>
          <c:w val="0.99723374827109268"/>
          <c:h val="0.66358124245546113"/>
        </c:manualLayout>
      </c:layout>
      <c:barChart>
        <c:barDir val="col"/>
        <c:grouping val="clustered"/>
        <c:varyColors val="0"/>
        <c:ser>
          <c:idx val="0"/>
          <c:order val="0"/>
          <c:tx>
            <c:strRef>
              <c:f>'Pivot Table'!$K$2</c:f>
              <c:strCache>
                <c:ptCount val="1"/>
                <c:pt idx="0">
                  <c:v>Sum of Sales</c:v>
                </c:pt>
              </c:strCache>
            </c:strRef>
          </c:tx>
          <c:spPr>
            <a:solidFill>
              <a:schemeClr val="accent1"/>
            </a:solidFill>
            <a:ln>
              <a:noFill/>
            </a:ln>
            <a:effectLst/>
          </c:spPr>
          <c:invertIfNegative val="0"/>
          <c:dPt>
            <c:idx val="0"/>
            <c:invertIfNegative val="0"/>
            <c:bubble3D val="0"/>
            <c:spPr>
              <a:solidFill>
                <a:srgbClr val="1984C5"/>
              </a:solidFill>
              <a:ln>
                <a:noFill/>
              </a:ln>
              <a:effectLst/>
            </c:spPr>
            <c:extLst>
              <c:ext xmlns:c16="http://schemas.microsoft.com/office/drawing/2014/chart" uri="{C3380CC4-5D6E-409C-BE32-E72D297353CC}">
                <c16:uniqueId val="{00000000-654F-441B-ACE2-4978F20EAD59}"/>
              </c:ext>
            </c:extLst>
          </c:dPt>
          <c:dPt>
            <c:idx val="1"/>
            <c:invertIfNegative val="0"/>
            <c:bubble3D val="0"/>
            <c:spPr>
              <a:solidFill>
                <a:srgbClr val="22A7F0"/>
              </a:solidFill>
              <a:ln>
                <a:noFill/>
              </a:ln>
              <a:effectLst/>
            </c:spPr>
            <c:extLst>
              <c:ext xmlns:c16="http://schemas.microsoft.com/office/drawing/2014/chart" uri="{C3380CC4-5D6E-409C-BE32-E72D297353CC}">
                <c16:uniqueId val="{00000001-654F-441B-ACE2-4978F20EAD59}"/>
              </c:ext>
            </c:extLst>
          </c:dPt>
          <c:dPt>
            <c:idx val="2"/>
            <c:invertIfNegative val="0"/>
            <c:bubble3D val="0"/>
            <c:spPr>
              <a:solidFill>
                <a:srgbClr val="63BFF0"/>
              </a:solidFill>
              <a:ln>
                <a:noFill/>
              </a:ln>
              <a:effectLst/>
            </c:spPr>
            <c:extLst>
              <c:ext xmlns:c16="http://schemas.microsoft.com/office/drawing/2014/chart" uri="{C3380CC4-5D6E-409C-BE32-E72D297353CC}">
                <c16:uniqueId val="{00000002-654F-441B-ACE2-4978F20EAD59}"/>
              </c:ext>
            </c:extLst>
          </c:dPt>
          <c:dPt>
            <c:idx val="3"/>
            <c:invertIfNegative val="0"/>
            <c:bubble3D val="0"/>
            <c:spPr>
              <a:solidFill>
                <a:srgbClr val="A7D5ED"/>
              </a:solidFill>
              <a:ln>
                <a:noFill/>
              </a:ln>
              <a:effectLst/>
            </c:spPr>
            <c:extLst>
              <c:ext xmlns:c16="http://schemas.microsoft.com/office/drawing/2014/chart" uri="{C3380CC4-5D6E-409C-BE32-E72D297353CC}">
                <c16:uniqueId val="{00000003-654F-441B-ACE2-4978F20EAD59}"/>
              </c:ext>
            </c:extLst>
          </c:dPt>
          <c:dPt>
            <c:idx val="4"/>
            <c:invertIfNegative val="0"/>
            <c:bubble3D val="0"/>
            <c:spPr>
              <a:solidFill>
                <a:srgbClr val="E1A692"/>
              </a:solidFill>
              <a:ln>
                <a:noFill/>
              </a:ln>
              <a:effectLst/>
            </c:spPr>
            <c:extLst>
              <c:ext xmlns:c16="http://schemas.microsoft.com/office/drawing/2014/chart" uri="{C3380CC4-5D6E-409C-BE32-E72D297353CC}">
                <c16:uniqueId val="{00000004-654F-441B-ACE2-4978F20EAD59}"/>
              </c:ext>
            </c:extLst>
          </c:dPt>
          <c:dPt>
            <c:idx val="5"/>
            <c:invertIfNegative val="0"/>
            <c:bubble3D val="0"/>
            <c:spPr>
              <a:solidFill>
                <a:srgbClr val="DE6E56"/>
              </a:solidFill>
              <a:ln>
                <a:noFill/>
              </a:ln>
              <a:effectLst/>
            </c:spPr>
            <c:extLst>
              <c:ext xmlns:c16="http://schemas.microsoft.com/office/drawing/2014/chart" uri="{C3380CC4-5D6E-409C-BE32-E72D297353CC}">
                <c16:uniqueId val="{00000005-654F-441B-ACE2-4978F20EAD59}"/>
              </c:ext>
            </c:extLst>
          </c:dPt>
          <c:dPt>
            <c:idx val="6"/>
            <c:invertIfNegative val="0"/>
            <c:bubble3D val="0"/>
            <c:spPr>
              <a:solidFill>
                <a:srgbClr val="E14B31"/>
              </a:solidFill>
              <a:ln>
                <a:noFill/>
              </a:ln>
              <a:effectLst/>
            </c:spPr>
            <c:extLst>
              <c:ext xmlns:c16="http://schemas.microsoft.com/office/drawing/2014/chart" uri="{C3380CC4-5D6E-409C-BE32-E72D297353CC}">
                <c16:uniqueId val="{00000006-654F-441B-ACE2-4978F20EAD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badi"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Table'!$J$3:$J$10</c:f>
              <c:strCache>
                <c:ptCount val="7"/>
                <c:pt idx="0">
                  <c:v>Robots</c:v>
                </c:pt>
                <c:pt idx="1">
                  <c:v>Drones</c:v>
                </c:pt>
                <c:pt idx="2">
                  <c:v>Robot Kits</c:v>
                </c:pt>
                <c:pt idx="3">
                  <c:v>Drone Kits</c:v>
                </c:pt>
                <c:pt idx="4">
                  <c:v>Training Videos</c:v>
                </c:pt>
                <c:pt idx="5">
                  <c:v>eBooks</c:v>
                </c:pt>
                <c:pt idx="6">
                  <c:v>Blueprints</c:v>
                </c:pt>
              </c:strCache>
            </c:strRef>
          </c:cat>
          <c:val>
            <c:numRef>
              <c:f>'Pivot Table'!$K$3:$K$10</c:f>
              <c:numCache>
                <c:formatCode>"$"#,##0</c:formatCode>
                <c:ptCount val="7"/>
                <c:pt idx="0">
                  <c:v>743505</c:v>
                </c:pt>
                <c:pt idx="1">
                  <c:v>477447</c:v>
                </c:pt>
                <c:pt idx="2">
                  <c:v>216437</c:v>
                </c:pt>
                <c:pt idx="3">
                  <c:v>161242.50000000006</c:v>
                </c:pt>
                <c:pt idx="4">
                  <c:v>80716.15000000014</c:v>
                </c:pt>
                <c:pt idx="5">
                  <c:v>58968.410000000011</c:v>
                </c:pt>
                <c:pt idx="6">
                  <c:v>16434.509999999929</c:v>
                </c:pt>
              </c:numCache>
            </c:numRef>
          </c:val>
          <c:extLst>
            <c:ext xmlns:c16="http://schemas.microsoft.com/office/drawing/2014/chart" uri="{C3380CC4-5D6E-409C-BE32-E72D297353CC}">
              <c16:uniqueId val="{00000000-0CF0-4193-BA12-2349F8206F82}"/>
            </c:ext>
          </c:extLst>
        </c:ser>
        <c:dLbls>
          <c:showLegendKey val="0"/>
          <c:showVal val="1"/>
          <c:showCatName val="0"/>
          <c:showSerName val="0"/>
          <c:showPercent val="0"/>
          <c:showBubbleSize val="0"/>
        </c:dLbls>
        <c:gapWidth val="141"/>
        <c:overlap val="-28"/>
        <c:axId val="670117552"/>
        <c:axId val="670116896"/>
      </c:barChart>
      <c:lineChart>
        <c:grouping val="standard"/>
        <c:varyColors val="0"/>
        <c:ser>
          <c:idx val="1"/>
          <c:order val="1"/>
          <c:tx>
            <c:strRef>
              <c:f>'Pivot Table'!$L$2</c:f>
              <c:strCache>
                <c:ptCount val="1"/>
                <c:pt idx="0">
                  <c:v>Sum of Quantity</c:v>
                </c:pt>
              </c:strCache>
            </c:strRef>
          </c:tx>
          <c:spPr>
            <a:ln w="31750" cap="rnd">
              <a:solidFill>
                <a:srgbClr val="439A97"/>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Table'!$J$3:$J$10</c:f>
              <c:strCache>
                <c:ptCount val="7"/>
                <c:pt idx="0">
                  <c:v>Robots</c:v>
                </c:pt>
                <c:pt idx="1">
                  <c:v>Drones</c:v>
                </c:pt>
                <c:pt idx="2">
                  <c:v>Robot Kits</c:v>
                </c:pt>
                <c:pt idx="3">
                  <c:v>Drone Kits</c:v>
                </c:pt>
                <c:pt idx="4">
                  <c:v>Training Videos</c:v>
                </c:pt>
                <c:pt idx="5">
                  <c:v>eBooks</c:v>
                </c:pt>
                <c:pt idx="6">
                  <c:v>Blueprints</c:v>
                </c:pt>
              </c:strCache>
            </c:strRef>
          </c:cat>
          <c:val>
            <c:numRef>
              <c:f>'Pivot Table'!$L$3:$L$10</c:f>
              <c:numCache>
                <c:formatCode>General</c:formatCode>
                <c:ptCount val="7"/>
                <c:pt idx="0">
                  <c:v>1053</c:v>
                </c:pt>
                <c:pt idx="1">
                  <c:v>1227</c:v>
                </c:pt>
                <c:pt idx="2">
                  <c:v>1037</c:v>
                </c:pt>
                <c:pt idx="3">
                  <c:v>1515</c:v>
                </c:pt>
                <c:pt idx="4">
                  <c:v>2081</c:v>
                </c:pt>
                <c:pt idx="5">
                  <c:v>3123</c:v>
                </c:pt>
                <c:pt idx="6">
                  <c:v>1618</c:v>
                </c:pt>
              </c:numCache>
            </c:numRef>
          </c:val>
          <c:smooth val="1"/>
          <c:extLst>
            <c:ext xmlns:c16="http://schemas.microsoft.com/office/drawing/2014/chart" uri="{C3380CC4-5D6E-409C-BE32-E72D297353CC}">
              <c16:uniqueId val="{00000001-0CF0-4193-BA12-2349F8206F82}"/>
            </c:ext>
          </c:extLst>
        </c:ser>
        <c:dLbls>
          <c:showLegendKey val="0"/>
          <c:showVal val="1"/>
          <c:showCatName val="0"/>
          <c:showSerName val="0"/>
          <c:showPercent val="0"/>
          <c:showBubbleSize val="0"/>
        </c:dLbls>
        <c:marker val="1"/>
        <c:smooth val="0"/>
        <c:axId val="670079504"/>
        <c:axId val="670083768"/>
      </c:lineChart>
      <c:catAx>
        <c:axId val="67011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16896"/>
        <c:crosses val="autoZero"/>
        <c:auto val="1"/>
        <c:lblAlgn val="ctr"/>
        <c:lblOffset val="100"/>
        <c:noMultiLvlLbl val="0"/>
      </c:catAx>
      <c:valAx>
        <c:axId val="670116896"/>
        <c:scaling>
          <c:orientation val="minMax"/>
        </c:scaling>
        <c:delete val="0"/>
        <c:axPos val="l"/>
        <c:numFmt formatCode="&quot;$&quot;#,##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17552"/>
        <c:crosses val="autoZero"/>
        <c:crossBetween val="between"/>
      </c:valAx>
      <c:valAx>
        <c:axId val="670083768"/>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79504"/>
        <c:crosses val="max"/>
        <c:crossBetween val="between"/>
      </c:valAx>
      <c:catAx>
        <c:axId val="670079504"/>
        <c:scaling>
          <c:orientation val="minMax"/>
        </c:scaling>
        <c:delete val="1"/>
        <c:axPos val="b"/>
        <c:numFmt formatCode="General" sourceLinked="1"/>
        <c:majorTickMark val="out"/>
        <c:minorTickMark val="none"/>
        <c:tickLblPos val="nextTo"/>
        <c:crossAx val="670083768"/>
        <c:crosses val="autoZero"/>
        <c:auto val="1"/>
        <c:lblAlgn val="ctr"/>
        <c:lblOffset val="100"/>
        <c:noMultiLvlLbl val="0"/>
      </c:catAx>
      <c:spPr>
        <a:noFill/>
        <a:ln>
          <a:noFill/>
        </a:ln>
        <a:effectLst/>
      </c:spPr>
    </c:plotArea>
    <c:legend>
      <c:legendPos val="t"/>
      <c:layout>
        <c:manualLayout>
          <c:xMode val="edge"/>
          <c:yMode val="edge"/>
          <c:x val="0.46877384076990375"/>
          <c:y val="2.7777777777777776E-2"/>
          <c:w val="0.5124520997375328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984C5"/>
          </a:solidFill>
          <a:ln>
            <a:noFill/>
          </a:ln>
          <a:effectLst/>
        </c:spPr>
      </c:pivotFmt>
      <c:pivotFmt>
        <c:idx val="4"/>
        <c:spPr>
          <a:solidFill>
            <a:srgbClr val="22A7F0"/>
          </a:solidFill>
          <a:ln>
            <a:noFill/>
          </a:ln>
          <a:effectLst/>
        </c:spPr>
      </c:pivotFmt>
      <c:pivotFmt>
        <c:idx val="5"/>
        <c:spPr>
          <a:solidFill>
            <a:srgbClr val="63BFF0"/>
          </a:solidFill>
          <a:ln>
            <a:noFill/>
          </a:ln>
          <a:effectLst/>
        </c:spPr>
      </c:pivotFmt>
      <c:pivotFmt>
        <c:idx val="6"/>
        <c:spPr>
          <a:solidFill>
            <a:srgbClr val="A7D5ED"/>
          </a:solidFill>
          <a:ln>
            <a:noFill/>
          </a:ln>
          <a:effectLst/>
        </c:spPr>
      </c:pivotFmt>
      <c:pivotFmt>
        <c:idx val="7"/>
        <c:spPr>
          <a:solidFill>
            <a:srgbClr val="E2E2E2"/>
          </a:solidFill>
          <a:ln>
            <a:noFill/>
          </a:ln>
          <a:effectLst/>
        </c:spPr>
      </c:pivotFmt>
      <c:pivotFmt>
        <c:idx val="8"/>
        <c:spPr>
          <a:solidFill>
            <a:srgbClr val="E1A692"/>
          </a:solidFill>
          <a:ln>
            <a:noFill/>
          </a:ln>
          <a:effectLst/>
        </c:spPr>
      </c:pivotFmt>
      <c:pivotFmt>
        <c:idx val="9"/>
        <c:spPr>
          <a:solidFill>
            <a:srgbClr val="DE6E56"/>
          </a:solidFill>
          <a:ln>
            <a:noFill/>
          </a:ln>
          <a:effectLst/>
        </c:spPr>
      </c:pivotFmt>
      <c:pivotFmt>
        <c:idx val="10"/>
        <c:spPr>
          <a:solidFill>
            <a:srgbClr val="E14B31"/>
          </a:solidFill>
          <a:ln>
            <a:noFill/>
          </a:ln>
          <a:effectLst/>
        </c:spPr>
      </c:pivotFmt>
      <c:pivotFmt>
        <c:idx val="11"/>
        <c:spPr>
          <a:solidFill>
            <a:srgbClr val="C23728"/>
          </a:solidFill>
          <a:ln>
            <a:noFill/>
          </a:ln>
          <a:effectLst/>
        </c:spPr>
      </c:pivotFmt>
      <c:pivotFmt>
        <c:idx val="12"/>
        <c:spPr>
          <a:solidFill>
            <a:srgbClr val="991F17"/>
          </a:solidFill>
          <a:ln>
            <a:noFill/>
          </a:ln>
          <a:effectLst/>
        </c:spPr>
      </c:pivotFmt>
    </c:pivotFmts>
    <c:plotArea>
      <c:layout>
        <c:manualLayout>
          <c:layoutTarget val="inner"/>
          <c:xMode val="edge"/>
          <c:yMode val="edge"/>
          <c:x val="0.23667957130358705"/>
          <c:y val="5.0925925925925923E-2"/>
          <c:w val="0.67443153980752402"/>
          <c:h val="0.89814814814814814"/>
        </c:manualLayout>
      </c:layout>
      <c:barChart>
        <c:barDir val="bar"/>
        <c:grouping val="clustered"/>
        <c:varyColors val="0"/>
        <c:ser>
          <c:idx val="0"/>
          <c:order val="0"/>
          <c:tx>
            <c:strRef>
              <c:f>'Pivot Table'!$O$2</c:f>
              <c:strCache>
                <c:ptCount val="1"/>
                <c:pt idx="0">
                  <c:v>Total</c:v>
                </c:pt>
              </c:strCache>
            </c:strRef>
          </c:tx>
          <c:spPr>
            <a:solidFill>
              <a:schemeClr val="accent1"/>
            </a:solidFill>
            <a:ln>
              <a:noFill/>
            </a:ln>
            <a:effectLst/>
          </c:spPr>
          <c:invertIfNegative val="0"/>
          <c:dPt>
            <c:idx val="0"/>
            <c:invertIfNegative val="0"/>
            <c:bubble3D val="0"/>
            <c:spPr>
              <a:solidFill>
                <a:srgbClr val="991F17"/>
              </a:solidFill>
              <a:ln>
                <a:noFill/>
              </a:ln>
              <a:effectLst/>
            </c:spPr>
            <c:extLst>
              <c:ext xmlns:c16="http://schemas.microsoft.com/office/drawing/2014/chart" uri="{C3380CC4-5D6E-409C-BE32-E72D297353CC}">
                <c16:uniqueId val="{0000000A-5620-4234-8557-6FE20C411FCA}"/>
              </c:ext>
            </c:extLst>
          </c:dPt>
          <c:dPt>
            <c:idx val="1"/>
            <c:invertIfNegative val="0"/>
            <c:bubble3D val="0"/>
            <c:spPr>
              <a:solidFill>
                <a:srgbClr val="C23728"/>
              </a:solidFill>
              <a:ln>
                <a:noFill/>
              </a:ln>
              <a:effectLst/>
            </c:spPr>
            <c:extLst>
              <c:ext xmlns:c16="http://schemas.microsoft.com/office/drawing/2014/chart" uri="{C3380CC4-5D6E-409C-BE32-E72D297353CC}">
                <c16:uniqueId val="{00000009-5620-4234-8557-6FE20C411FCA}"/>
              </c:ext>
            </c:extLst>
          </c:dPt>
          <c:dPt>
            <c:idx val="2"/>
            <c:invertIfNegative val="0"/>
            <c:bubble3D val="0"/>
            <c:spPr>
              <a:solidFill>
                <a:srgbClr val="E14B31"/>
              </a:solidFill>
              <a:ln>
                <a:noFill/>
              </a:ln>
              <a:effectLst/>
            </c:spPr>
            <c:extLst>
              <c:ext xmlns:c16="http://schemas.microsoft.com/office/drawing/2014/chart" uri="{C3380CC4-5D6E-409C-BE32-E72D297353CC}">
                <c16:uniqueId val="{00000008-5620-4234-8557-6FE20C411FCA}"/>
              </c:ext>
            </c:extLst>
          </c:dPt>
          <c:dPt>
            <c:idx val="3"/>
            <c:invertIfNegative val="0"/>
            <c:bubble3D val="0"/>
            <c:spPr>
              <a:solidFill>
                <a:srgbClr val="DE6E56"/>
              </a:solidFill>
              <a:ln>
                <a:noFill/>
              </a:ln>
              <a:effectLst/>
            </c:spPr>
            <c:extLst>
              <c:ext xmlns:c16="http://schemas.microsoft.com/office/drawing/2014/chart" uri="{C3380CC4-5D6E-409C-BE32-E72D297353CC}">
                <c16:uniqueId val="{00000007-5620-4234-8557-6FE20C411FCA}"/>
              </c:ext>
            </c:extLst>
          </c:dPt>
          <c:dPt>
            <c:idx val="4"/>
            <c:invertIfNegative val="0"/>
            <c:bubble3D val="0"/>
            <c:spPr>
              <a:solidFill>
                <a:srgbClr val="E1A692"/>
              </a:solidFill>
              <a:ln>
                <a:noFill/>
              </a:ln>
              <a:effectLst/>
            </c:spPr>
            <c:extLst>
              <c:ext xmlns:c16="http://schemas.microsoft.com/office/drawing/2014/chart" uri="{C3380CC4-5D6E-409C-BE32-E72D297353CC}">
                <c16:uniqueId val="{00000006-5620-4234-8557-6FE20C411FCA}"/>
              </c:ext>
            </c:extLst>
          </c:dPt>
          <c:dPt>
            <c:idx val="5"/>
            <c:invertIfNegative val="0"/>
            <c:bubble3D val="0"/>
            <c:spPr>
              <a:solidFill>
                <a:srgbClr val="E2E2E2"/>
              </a:solidFill>
              <a:ln>
                <a:noFill/>
              </a:ln>
              <a:effectLst/>
            </c:spPr>
            <c:extLst>
              <c:ext xmlns:c16="http://schemas.microsoft.com/office/drawing/2014/chart" uri="{C3380CC4-5D6E-409C-BE32-E72D297353CC}">
                <c16:uniqueId val="{00000005-5620-4234-8557-6FE20C411FCA}"/>
              </c:ext>
            </c:extLst>
          </c:dPt>
          <c:dPt>
            <c:idx val="6"/>
            <c:invertIfNegative val="0"/>
            <c:bubble3D val="0"/>
            <c:spPr>
              <a:solidFill>
                <a:srgbClr val="A7D5ED"/>
              </a:solidFill>
              <a:ln>
                <a:noFill/>
              </a:ln>
              <a:effectLst/>
            </c:spPr>
            <c:extLst>
              <c:ext xmlns:c16="http://schemas.microsoft.com/office/drawing/2014/chart" uri="{C3380CC4-5D6E-409C-BE32-E72D297353CC}">
                <c16:uniqueId val="{00000004-5620-4234-8557-6FE20C411FCA}"/>
              </c:ext>
            </c:extLst>
          </c:dPt>
          <c:dPt>
            <c:idx val="7"/>
            <c:invertIfNegative val="0"/>
            <c:bubble3D val="0"/>
            <c:spPr>
              <a:solidFill>
                <a:srgbClr val="63BFF0"/>
              </a:solidFill>
              <a:ln>
                <a:noFill/>
              </a:ln>
              <a:effectLst/>
            </c:spPr>
            <c:extLst>
              <c:ext xmlns:c16="http://schemas.microsoft.com/office/drawing/2014/chart" uri="{C3380CC4-5D6E-409C-BE32-E72D297353CC}">
                <c16:uniqueId val="{00000003-5620-4234-8557-6FE20C411FCA}"/>
              </c:ext>
            </c:extLst>
          </c:dPt>
          <c:dPt>
            <c:idx val="8"/>
            <c:invertIfNegative val="0"/>
            <c:bubble3D val="0"/>
            <c:spPr>
              <a:solidFill>
                <a:srgbClr val="22A7F0"/>
              </a:solidFill>
              <a:ln>
                <a:noFill/>
              </a:ln>
              <a:effectLst/>
            </c:spPr>
            <c:extLst>
              <c:ext xmlns:c16="http://schemas.microsoft.com/office/drawing/2014/chart" uri="{C3380CC4-5D6E-409C-BE32-E72D297353CC}">
                <c16:uniqueId val="{00000002-5620-4234-8557-6FE20C411FCA}"/>
              </c:ext>
            </c:extLst>
          </c:dPt>
          <c:dPt>
            <c:idx val="9"/>
            <c:invertIfNegative val="0"/>
            <c:bubble3D val="0"/>
            <c:spPr>
              <a:solidFill>
                <a:srgbClr val="1984C5"/>
              </a:solidFill>
              <a:ln>
                <a:noFill/>
              </a:ln>
              <a:effectLst/>
            </c:spPr>
            <c:extLst>
              <c:ext xmlns:c16="http://schemas.microsoft.com/office/drawing/2014/chart" uri="{C3380CC4-5D6E-409C-BE32-E72D297353CC}">
                <c16:uniqueId val="{00000001-5620-4234-8557-6FE20C411F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Table'!$N$3:$N$13</c:f>
              <c:strCache>
                <c:ptCount val="10"/>
                <c:pt idx="0">
                  <c:v>Colorado</c:v>
                </c:pt>
                <c:pt idx="1">
                  <c:v>Illinois</c:v>
                </c:pt>
                <c:pt idx="2">
                  <c:v>District of Columbia</c:v>
                </c:pt>
                <c:pt idx="3">
                  <c:v>Ohio</c:v>
                </c:pt>
                <c:pt idx="4">
                  <c:v>Virginia</c:v>
                </c:pt>
                <c:pt idx="5">
                  <c:v>Pennsylvania</c:v>
                </c:pt>
                <c:pt idx="6">
                  <c:v>New York</c:v>
                </c:pt>
                <c:pt idx="7">
                  <c:v>Florida</c:v>
                </c:pt>
                <c:pt idx="8">
                  <c:v>Texas</c:v>
                </c:pt>
                <c:pt idx="9">
                  <c:v>California</c:v>
                </c:pt>
              </c:strCache>
            </c:strRef>
          </c:cat>
          <c:val>
            <c:numRef>
              <c:f>'Pivot Table'!$O$3:$O$13</c:f>
              <c:numCache>
                <c:formatCode>"$"#,##0</c:formatCode>
                <c:ptCount val="10"/>
                <c:pt idx="0">
                  <c:v>48942.05</c:v>
                </c:pt>
                <c:pt idx="1">
                  <c:v>54648.290000000008</c:v>
                </c:pt>
                <c:pt idx="2">
                  <c:v>55381.94000000001</c:v>
                </c:pt>
                <c:pt idx="3">
                  <c:v>55575.490000000005</c:v>
                </c:pt>
                <c:pt idx="4">
                  <c:v>58312.210000000021</c:v>
                </c:pt>
                <c:pt idx="5">
                  <c:v>61034.689999999981</c:v>
                </c:pt>
                <c:pt idx="6">
                  <c:v>93019.190000000046</c:v>
                </c:pt>
                <c:pt idx="7">
                  <c:v>121018.31000000004</c:v>
                </c:pt>
                <c:pt idx="8">
                  <c:v>196228.76000000013</c:v>
                </c:pt>
                <c:pt idx="9">
                  <c:v>237295.59000000008</c:v>
                </c:pt>
              </c:numCache>
            </c:numRef>
          </c:val>
          <c:extLst>
            <c:ext xmlns:c16="http://schemas.microsoft.com/office/drawing/2014/chart" uri="{C3380CC4-5D6E-409C-BE32-E72D297353CC}">
              <c16:uniqueId val="{00000000-5620-4234-8557-6FE20C411FCA}"/>
            </c:ext>
          </c:extLst>
        </c:ser>
        <c:dLbls>
          <c:dLblPos val="outEnd"/>
          <c:showLegendKey val="0"/>
          <c:showVal val="1"/>
          <c:showCatName val="0"/>
          <c:showSerName val="0"/>
          <c:showPercent val="0"/>
          <c:showBubbleSize val="0"/>
        </c:dLbls>
        <c:gapWidth val="182"/>
        <c:axId val="417613008"/>
        <c:axId val="417614976"/>
      </c:barChart>
      <c:catAx>
        <c:axId val="4176130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614976"/>
        <c:crosses val="autoZero"/>
        <c:auto val="1"/>
        <c:lblAlgn val="ctr"/>
        <c:lblOffset val="100"/>
        <c:noMultiLvlLbl val="0"/>
      </c:catAx>
      <c:valAx>
        <c:axId val="417614976"/>
        <c:scaling>
          <c:orientation val="minMax"/>
        </c:scaling>
        <c:delete val="1"/>
        <c:axPos val="b"/>
        <c:numFmt formatCode="&quot;$&quot;#,##0" sourceLinked="1"/>
        <c:majorTickMark val="out"/>
        <c:minorTickMark val="none"/>
        <c:tickLblPos val="nextTo"/>
        <c:crossAx val="41761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
    <cx:plotArea>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C6237109-1EB8-4839-81D7-47DC447A070E}">
          <cx:tx>
            <cx:txData>
              <cx:f>_xlchart.v5.2</cx:f>
              <cx:v>Sum of Sales</cx:v>
            </cx:txData>
          </cx:tx>
          <cx:dataId val="0"/>
          <cx:layoutPr>
            <cx:geography cultureLanguage="en-US" cultureRegion="US" attribution="Powered by Bing">
              <cx:geoCache provider="{E9337A44-BEBE-4D9F-B70C-5C5E7DAFC167}">
                <cx:binary>1H1pb+O4k/dXafTrRxlRJEXxj50FRr7jI1enO503gifJSNRF3den3xKdxI7GPclisg9go8FWFYsy
5Z9I1kXmvx6a/zyET9vsSxOFcf6fh+b3r15RJP/57bf8wXuKtvlZJB4ymcu/irMHGf0m//pLPDz9
9phtaxG7vxk6Ir89eNuseGq+/vd/wd3cJ7mSD9tCyPiqfMra66e8DIv8H+qOVn3ZPkYiHou8yMRD
gX7/epE9uTL++uUpLkTRfmuTp9+/vpH5+uW34Z3+9q1fQuhYUT5CW4LPOLZMy8Qm332+fgll7D5X
a8jQzyi1EMLo5Us32wgavt8R1Y3t42P2lOfwHOr/fbs3nQb29dcvD7KMi/6ncuFX+/3rbSyKp8cv
N8W2eMq/fhG5HO0ERrLv+e2NetTf3v7Y//1fAwY8/IBzgMfwl3qv6m9wzLf1VoiXX+bfw4H4mYl0
i5m6pasP/Opv4KD0jBqMcBOTl2/d4fF+T47j8dJugMd8cZJ4/BFu/9xG25ef5t8Dgo0zZprEMHW+
AwS/BcQyzyyiY2zoxuv42Y3NHSwf6NBxXF4bDoD5Y3WSwExDmYnHTwTGsM4opxQZmA8QMc6IxTAx
LPyK2CEiH+jJcUReGw4QmZ4mIuOnECav7OkTxwo/0/u5y8D0dSwcTl6MnhFYaQhG1q6evnz3bqx8
pEfHodm3HGAznpzkaNk81V/WT414kC+/0CfMZOSMGAgzRMzXcXGIDtLNM1h6MNetwVL/sd4cR+aw
7QCbzfoksRlJmMq2j5+JjHXGuUWpTowdMsNFX4dFnzALm7D4HE5lH+nKcVj2LQegjC5OEhRYLfPg
E1cXk5whQiiCiWwHifF2kUHUODMYhyWGDzB5vyfHEXlpN8Djj+Vp4pGJTsafCAgmZwbHhmEhsls7
2AAQhM5AT6PcpLvpbTCH/fF+h36By0vDITD3JwpMsI3zbf4ykXzKugLLuaXjfrD0H+stMhz0McwR
BStyN5QGq/4f2fs9+hU0Ly2H2JymMTnahuIvmcXiM8cNOzMoMU2OnicyGBdvVn1lcTKYy/TngfXy
Zux0so/16Tg+h20HCI3+OMnRM5Jx/PRQiIeyePmZ/v0AIuiMMlhqMKZHl38GJii2YOYzBiPng735
BTiHjzJE59tJovPiJvsi//oCCk4Z/fmpIwm0NJ0wxuizpT9YgRg705FpWBZ7ngcHaP1ve3cctuN3
GeA3Hp0kfrMnmbmfCplxZhIYORY7DpmFzwghmJEXb9tAl/tAh46j9NpwAMzsNKe9xePW+0R7h5Az
bHGdGQQd1RgQImcm5ZiBQfQyze5Wo3c7chyO52YDMBbjkxwlizAUsRSfqMER/QwBFgQs0KN4WByM
IYgQUGvv1zk0Qz/So18A8/osQ2xO06e2iB/F9lPNHn4GmhsH7WyHDB86O80zUAws3eTPusMgKvCB
Dv0CmZcnGQKzOclB07uhfsoseJlOPkFrMyBwxg3wZQ71AHpmgh+HWPR5doP6w9Hyka4cx2TfcgDK
5udJgrKQ9SdaOsQ40xkxKSNkp0bDYn5o6XB81o8RCK8915tvcXmvN8cx2bUa4LE4zWV++dmeAQsi
MQR0L8aOGjbcAj1Ah9nrJV4wGCnv9+c4Ji/tBqgsb05ylCxh8igfgvblbf33UxdmfQwZGxY57ty0
KCwqgBkhzzkBg0XlIz36BTKvzzLE5jRnsB/b3IP8j+JTMzLYGYF0C4bR8zw1dD2rjAwTgz9gYK58
rDfHkTlsO8Dmx2nOZitZivyTtTH9jFsIYpx0uLagM4sjC9zTz3raYMR8qC/HgTloOsBldZq4rLdZ
G27jx0+cz8Az009odKAcM/OM6QjCBvzZtTkYLx/pyXFQ9i0HmKzHJ7nGrLd5vn3wyvypKPLPAwZU
MsQgG4Ca4As71MUYBGt00MbA5flqcR7qyB/uz6/gefM4Q4xOc9z8eMqLL98FeMg+N0BggY/MoAyW
kx0UA3PG0iEjDVYjrsPE138Gg+jD3ToO1aD5AKof309zOIkHT7jbz0zTJGcWI4wDTK8D5nBAgcrG
IBbNeO8t6D8D42b9gR4dB2jfcoDNenGi2EAIJ5fF9hOnOfMME44gynk8aZNDMkGfKgDh65cv3bkz
1+IDffkVLK9Nh7icpofmwhOf6WLWQYmmFGB5Nj0HCpsFMTVI3aCW8TxeQHU4XIDe681xUHatBnhc
zE90nOS5gH9JIl5+mk+wPOFnNyBF8NWRPNDYwNMM+RsG+P2fM6H+No19qFPH0Vn3j/PyRAOQ1jcn
C5Iss89ECHwyJoNUDfK83A+szz6bgzHIRKPPOZxHEHqvR7+GZ9dyiM1ppqRdPsVx3obV9lPVNYjV
WBzSOZ5XGl1HA82anVnYsnqX204RgGycw4nto706jtHb1gOcLk9Tr17LuPjUmA2BRAAwbBCHuPKL
xnyoqyEdZjnILTT+tofjA105jstrwwEk628nOa1tnv7MPjefs8+xMRjYMbCzRn2G0xo/A8dOnyZw
PEntIz06Ds2+5QCbzeREsam2n7mPA/MzTE0C+vPzdo3BhIaQCToBxf1eD4Uc1B9OaJun9/rzK1x2
7YaonKbF2YcG59soAXf0Z+7ogN2BpkVNBJrybtgM1Gjw41AYUgaEp1+H1VtwPtitX2H0pvkQqtNU
rHuozp+y/Kl9eZH/vV7dZ3CAh4ZTfFxrY5BQA0o3bFPdKQV84J/+WJ9+DdLL8wwROj/JKe5GloX3
ZbTNJGTabD8PJQx7bXVwRhto70o7VAzA1WZxyEVD6LgT5+P9Oo7UsP0ArZvRSaK1kdn/DVqw6QZD
EhoFv5r6DByjDLKiLEoM8qKKD6LXH+/XcbSG7QdobU4ZrfE2+FwPHMRMiYlh6ODnCe6tVQTjDbYe
9vtHXibAl1G9c8Ttfuv3e/VPSL20HuJ0mhGhiyCEnM9P3UkN48nCANOzKjG0XDlkJcD2Q11n4MVW
n7cYfaRHx/HZtxxgc3Gam6t28/jL+7bTtz5Bh4D9odiELNCX338w3/VjyMCwSwSZA+3ho/05js7b
1gOEbk5z9HwD3w+cevH09PIK/3t4MIWDBsA+hR3Uu9Ex2GYFBxFggmGvzy9U8Q916ThCB00H8Hw7
zVjDt6fmU3fAIVhcsEVAcdtZQQMTloOJCydEgE/uOcQ68Mm9251fwaKeYgjJ3UlqcbfF1vvEwQK/
uIEZaGbP+QXDuazfLcogX8cwB/7r9/pxHIpdqwESt99OEon/gxQDWNkhu0DvjRv1GXoRIAWBgxcB
DKPX8XPoRfhIj47jsm85wOb7HyeBzcM/noh0uPK/kfxfngEFLjgKObimCVke6jMYLTB/QZYuhhNu
jtulg4Oaft2t4yANmr95kv9Pp0D9+oSo17OzxttiO1GHbh0cEvXPtepx4SCwQdNn9+VOJXjztC8T
4OLx968GAS3r9Siv/hZv3J6DH233m7+2e9rmxe9fNdM8g/g3hrQQwg3YqABZWDVkEf3+FbKyzgiH
fBII9Rnc4CbEYePejv79K7j0MBw2ARG+5x2nee8NgSaQZAfqBbwBCBzpHHYMvx50dinDFg4le/0x
nukvcRldShEX+e9fIZn165dkJ9f3ErQYSDjSOaQWGQwMM9ikB/UP22vIpgVx9P9C5GcxqgP6lGK5
prGOb5s0NMaJ1/EZqkzjtiapMY66jM9UrW5paFdrZDHe1YZh8Fx7rK26lRI+1hbxrXClN3arJF2q
wgrDNLH3NG/adMn6YsDz3S55EdTylRkXzdwlXbbaF2HCD0lBIm0pgzlPOf7hJmG0guPY3JHWk2kb
65O69tjMMFPyw2DFYxAX9YXbdDbyvIlkmT8Nurq9p0k6igvEf1RuM6XcLwrH1llHxqHTOcu2TZ2l
ujIT7ixjxzUze08HDsLnVeXbQau7E8Kc1i4y7Ltjq+7QsgkRS6ewCwwtFe2Z5YUmHf3PJBD+vPVJ
vPI7T67CvvCcho1CPSGjQYUiVWGKTK6CJNByW10mc+7WwUrVhU2jTVyv8Seu21bTBnfWxs+zauom
jrXx+quuaRo741SOEzSTOc6/cz3VLotQBrNA86TdJJXcVH3haAEULG1tmsS1XRS1WyY2icxonKQu
n+Gi2CC36DZuopEbBBvrJkbluNOsyeiN5yb12k3y2zSKnLHu6bS6DgI/P2+8ETNpfl3qYXENz1HN
YyHEjqcq+rFic+G7C0WaneFe/1MjdaOQVnOcSbmoGyxTm4qyXdZWcFgoXmKw5qBC8SqS3D5jbuFN
61dzgurwIsPCu3Ecjc5yYqJRRkzvpslbZFd13ox9oy5maVDgJUJGeZ6wuppbKBUb2vjmJLY6eW00
Fh5RLfB+BCGL7brh1TKJU30sjSYc+XXuf1dX4etVXmtix9tfwW4DY+6HnjlBYSZGiMV0xj2n9EaK
ruOKztyIu/MKteW46rzU1vLau2FNEM+7rErnbqNb10leZXalRf6j19STIvWi+8Jp0dgjmljTwnBW
Lg7I2ClaZypLQu0ocVxkg1OB2vDSy2kSGnLjtZ7c6CyTm7YvUlZTu+FZMlUVmdV6CMYN1GheQW0r
TR5Y2axTJ7w3/Kj2RglPtfOejOOq8kaSddo5LuU9DE94oFcyi0l2lXcLhLto2dECpzYJCFr6cRi4
4wI8YBNcd9mOuav3c/SnmUTenEVUTKSnmaOy0nxrRrUHrYiadcAcvIkaPrJ8Fnbfq7AObT0VrhXb
lluENqJJa7s0aC95R5tdEZMxtBCHHLexbJlm3cwhINqEzaghRjsLmSuupCMN22iz6EHU7rzxy+YH
zbMNi9NZ0M8jqoBZz1nSfh5RZKQmkz0NAF44XSxsliF/VVQoWnsZYWNYbro719FXZm6Yj57obkhH
xY/I4vVEp46/kl0WrQVseNyJVnG38kkkfxwshUdWF9guMVhdIBZiEA5xxT5XAhaafvU5WF0YikTp
mZ71FJgiXAge+KFtcJGca4kpz4vAAFpdDumh6AH9t8th27ztgpFWNGRCcKfflql7ndK2uYiE8G9l
PXKiPBo5snUmYQ+zKpDZEZjDomAVh8WOHxnSw7aqtfoWjZY5EyW3b/baYs+nRudiW7V4/zvSOFun
cR3ftFYW2Hkl6ythZNnKMT1/TM0i2bpBde422P0ecU0siOVEUzezkm21LIQbbPNI5lM4/dSam2GQ
f9e0aBH5gV13xU3jdvGlZhb0OvLKtduy8q6l1Jt3cH7PBLGivIurNLKjLPcuIpq788xlaIQyFNk8
a737ysnbUaTrzaqKrfYmCtJL1vNzq/EmetQ5i1TQ+EdX6iPFL7nPpm3hGzMnCrx7VFzUbcPunDbW
5lWZkYliuxVZFH4ibl1uFcuCdMHYqV1xjw1//M7bZ0EywRvdBix9yJg2CIbT1GC/Ie/rD96+zsdW
buqmePRRgAMxgqXL14PunuidOapbA3SGxMHXZWfBUi7bez3k5khzi3zV5S2+9lztRwsDdopq6Y/b
0AlWGdaDVZRkz1eKp1nRZRB37nzAV7JNaTa5reT21b6ZXmY4g1/8yO0UT8/9WeKVV4wSOWnKsl7p
RURXQWb5k0h27l1h+hesH9zUoZepSfQfStTwyLNo1RkHopKF7FFq+NJPIvTDdFo5QQnyxplXuMSz
NaJ1SXxplfUChuS09onv2v2VHpLAtd3Se756WzuU0xoxbQIJLd7KSStH50ZWkpEVc32ltd1hwRO0
8LGZLQb8vWzgJPpKkSaVq6KJnLkI2ra09yL7topHZXxh1GEzV01VpeIPm0Vcv9YCox43Mpg6Xdh+
g8XTHyELZXdmWwhbFFb9p5sU6y5wPdf2g8IWQiuFHYnELijPrpGIspFG41vkN/6F4enG7SvVcRff
CpHeGlXkX6Ce6usUZcBKtZf8ULuu/4bXu+y/z4VvUNRr3f77+ro99dozGodsESSitH0kvLWVuGTU
UEOOI0bcteKpq30RqAo3JCMTNc9yx4S9xnHm/zySGRi+hwMZbCeM4eQD3vvFwfhlg4HceEIzvAxr
j8LXb4ous64s5vvrPHCqkRrRoBI8lDG2rkD1Eev0lW8BP3/lV52oRzI12l6FeGiY4Afyio9d9hA6
W5Hxa16EXWnD4EYr5/Wt3V31PL3L04kvTGJzL9dBsH+pVbUq1NumrpQgrI7Ehjw0uKNi7m5uISce
pZ2njzUJSnEaBokdVzxepr1SHEmszzwdi7Ei9dgKrwrk7yjZS2DHTWzRRHIp6H1XhCPLaekyTIv8
ojbqZFSIIHpIqTfyHbO5j0BNnuwlTPro0PO8sswFwziwC2SCkrWnE/yONkDBpTdEsTd2DYOCC8PC
QxSTspUM5iDrUXNDRDWbotSYKMNQollYGto3RQTBvKaJ9i0RprwR7baK2NLJfXdtmhloha9k4ujQ
Yb92drVcsOyKu+1Yh/WGdqmxwiR053miGyvaX+Gep64Ub18rE0eb7eXUVS3qaxR3YlUzDjYIMZpp
kWb5RdC5z4WqkCVvwCh84SmRDhbZkapIaNhQO+vbQZL8822UtBLkQcvtfx4p5t9HCgPjEA7b4QSS
6sGmf7vkubQSmt54+JHGhTvKhUCr8rUwcwFvqqKLgoB2mLgTXIj8fM9KYwAmFBWedIKSjSYCsgny
0Paxl69JW5KN0ReKL3wSTniLyGhQoWobHoJla4hJUXKtWMhOsHCjy8ofCyO6SxuBFlTS/CJvyvwC
91c9XxKzne9kA58EF6QMlhWpjNvOkPySMbHM6gTf4qC1Lvu6VLcO6vKeIqT+JmXYTqShpYu8Tvyl
uvLr9vkqfL3a1+6v3Jr5y8DIs9k/Y4Pw3wcApNybEHmF7al9Aor+FhyPeU7ot3r2GBRxl5MJS/g0
81ptHVrpZaI11UJROxZDTmdncdmOXTjFZxTu6F5a1fuBaM9rli3a2NLWOPJoNWu5PLiNqlCyAny+
40LWhe0kmT/yZaf9pEZ8LZMMuTY4SNqCwf8uvmyMOL2vncQdhUWs3+he10xiqTnrNNH9hSHidGGZ
Hl4HsGhOUO1nNziK/VGbe+59f0cvYHp/R+K4wbWFvWxGtATbRZ1GD+CUnqVN3d6JKnImncbqcxSa
zqWSCDOz3oS+79uFel3717Mhpb5i6p2t0zaxKXbDaflasxeURhmOsVvFo7jG+RVvpB2mjXdDUu7d
GHVpjAW38qnivUoUTRqMUeNcp739SDsvnhqOI8Z5TyqeCFk0TTnofkxZnO4rHYOldqUEFU/jvj/u
kJ9fqYr9vSJluMYGsVGuFeck9SZpYcWb0m3AHu6vmBHJTUJjukSpOxnwlYSq7Fsq0X0j2rfM+pav
t1USiq/EDNHsbqtYg+Zvb5tz+c6abf3tZacGHPoFp032O0kMigdrdmEK3W+D2IEjFeIxQsyUdtml
YKHrYKabyIqWikypg2ya+d1YdmAT2qp6IOhbHmOjnbgSavp7KMm9uLqlItUtrYRehAaOpsIv2o0g
ODHswgnLTbJUnK7G7SZQbJb4ztSt9cYOYVE37H09eG1Lm7EwmHVItJtd9fNdEHiR7CyL6ES6kySz
ygI8JmW2Qr5Mo7G6VEWuhc4ycieK0GuSrQ6E92JtX+NB7GaphRPYDQS3U6zdpVMKWIAYdqZOHsp1
HsftNAGd3Wbge1srniooeBYaW11aNVslepstTK/wnnl7QY8Xz3dQPJ5QDkmEr37wY8Y/GRj/DIJ+
OoTCe/sfZig4YuTtdOfyzqc8KbQ/gzyYFOC7wLaWWekYybIZqzViv5ZYFW821r1iiDgBUbWmtBFO
x0HXPcsrnmrZia7ZVA8wk/R37Vep3b3e3n/3pcJnfzF4CYImyq+ivqjYtaeT9HKnM/SKA5jge45r
RcFl4q9IaYwawOUqKEJ6w7XKHedEkpnrcHoTd6a/NFMjtVVtgxp60zcgDswDigUeV2hQd3aY5/FM
6TYaD8oxjBk5V6QbpeXYCJGc670z3XNeapXnfV+rPO+qVu+FB21RoMe3MqqjRZc0fzmtEV16uhfv
Cs2tHrskQAvFUpWlFVYL38j+ilAeX4a60Y0bOGEJniSScTn1sTuues3Rr/Jg1BotvUhbvVyynCYT
mjvufc60UeZ4+K7rnLHrpnLmNKU3hsXFu6lS7N2goJlwt9AuFKsRjQRFNvHGNfVhjStrY8KLMp56
mqhGFEl+kRJuXbD+KqGua4M3JVzsK5qAk3WqdSMltuerm5RFXB1UgK+ws7GugbIhHNItqywF70YA
2pyfyEtdMx+KljV3bSXjKUO0nZlJ0t45pbwwS6u+DjzvnYmQQQznjdoLXjE4wkWHnSZwuiiYMAMf
WFk7VqanXfNnk4GnX7fjRottkzR0DXralaSRk4xYQf7ClceXna9XN+C2zecBi+qRIlVRJd/MuEuv
FWEIeG9gf5gzVaSHYrp2fXqlqNKJq5tKOH8FYVoujUpLNuBbJTs/V9tqE1nX2lL5sHa+qtDi3tSr
wmC0l8PKi8VLZ5JyOtbCc6WERRw05SAJ9bHSu+Rbkrc8GhcsmULYi65xKG+Uc18VSRBdulWWbBTl
AASTEDNzsosG+Jm5l5eoxaMKFNRz4jd4rK4is7G+pW22qns/jeKTNiDnvHCsb4WVDPm41kEd8kU2
qpHuOu9pcrSPioHKCNE1FTVjsBsCzrjCcN6bRTAB/+bbqc1Kjbxoc1P+mbe1NY4dJ1sUUbnxmzZo
7Sb2mrUrs2atrmQQ5wszyzdgz+X0XAn3ZFQ7fmtzfB3qIVtzKaJ5wrl3Xmh1tGZ+Z05YHDU3sLJw
OxMi2rKoWQZlkoOCFVo2qwLjkbWtb8c63RjgE1yDEz8GD5fVQlwJNJK00y3LNsM2voxZYHPWzcrI
MWyvMgLxZMCf/RnHrReNun7p2RemJ/KV1Rd7XhUnto4a14bUGjThoN4V17IyF7GTzSOjwT+w78lx
mxC6oKGGfxSmtXIMnlyXYVtf+4WzhCkw+J6wC8a6YAVdCVbqShVWl7W57VfFUuYhmitexiuIEBmu
PtuZzRB4+hYmuTPbG9rKNt+TyrBWdverrGIpCVNLJg6tikWeuO1yX3RV0i6jMJpHUWHMMXaT1N7X
7mjmQcDKdLoF9Wty0Zn1uIyjdI17SrEKWHWWetGsFQVzzDO/krqYtr5ej/Y8JQIxnHtUtvmsBh9v
9qeP9XhSF425wLEJ5lfSuj8jHOMR+C7bpWyj+AfK/B1fOo5ctJ7vT8Az5/3EMgdfFOwcuSBRbF4h
UtyaPZ+Cg2Qa8MaZxRqLIYjUel1tO2mD2mXV1OZNjKW4LeRUOZ5IjhSh/EfEs7y+RhFhL+ZWB2Ku
mKY+92BX1T9pC1iHIPhgSMHcyIw+HQg0B9Psh9yBs7bBdZzwuMN/Rh6Ml/6s2JUqNKvzp2kbFvae
R7yirWwDHOE7mTgM9RWMPPraSskOSCVP9Ta2wwgeiaXFjad17blfcXCM9kVL9RFskWo2e5Ypct1u
UyOep4YkOzEPm8HU1HNrpHi4DtCYpjyd6txqRkmTRwvUpPxbamr6xMQJRHR7MulINg8KywOzA0i/
jSEeKJPCVmQJBxleVDpZKyrwOvnNpbuGihOZ1dzxfXbpcvHg61G8jExwOpekcWwVAmt7A2TA03te
8FZuz9MoRK53sbZBuxJb7ZLWRmB3mvuzDKLge15V2gQZHiwpreuszU6vxiEN9J965y50VJqPb0UD
BqsP6UVpWlVj0TT1zMo8BpGXyttYfZHq4M7VdW/kidDbmDSNdFvVKrq2mg0Ye2ShZUao24rHK+pt
Mi0oRthr48lBu1Qz2Cy0IA8g9bzwAnfFfQfHeX73TVDTSATOMUVmSU1mLPDiiSJzIxQTbNXObCcc
Ot7ICKtsqUhXS+8Y9coL083Qdy/IRxamT6VTQjCRYnrT0lSsExPdqVVMsSA2twT7VlwwydnKDcg1
aSXEOZVBhqJOtxMEvqS9pbY3y1StkYJDaWCvaY4uFw0S1jnvHJh9irL1z1NBFl6jR7ZvWBByb/Ml
7gsX9qZBwBCuOhlImO34eM9SV0pMSShSFXrB8qXjoHwGUXdh+25pzQyH4YmUQtyZUra26NpuHdSu
8523Fx6rxJ3uUGfZOXE8UqTBIzKGbZ/RQpGyiJdVjJxrP/N/Orm5DVDLxq7pNOccEt5vCy9cZmHV
3iu+6PkG0Y/yGfjUz4WGO1uFQxuTBxNFqpioioaqin3YdM8ru2KedPpCy3W8dnRPTmHx0yHoDeS+
4K+ko9PIpikRM1Xrgu+j3UlnqeGvO7FwkhSvfe6nE7ch8QR32Fo3YIbbbl2nP8Fx0I2EZzrLCjyT
t0npwGAX6U8SaGTmG2ExzTs9+ZkaZC1gZb+xiMd3zbtebNA8KrWx4oOqRCZU+CuRWtpB+gOWiW/7
EcPnKv0BNAF0kXcIcICkiTZmxYh2oCVapRtcsPJWNA6zbLDKwTiAYOO4EVo2qXwIYCke7ECECAa7
5aV8IxbTu6AGy8f2Eo1fkfa6A+eeHCEea+PAwGJKcend6Dx1+sq0z31wKhOOE/inFQL+tMtghTDA
hIcUKVNHkCQHf3Rs4NtkkRanVVwl94lDqlEE+tdSr0Sc2VggKHfXpkPpsmKJPjI8k4yoqtoJqKpd
kdFk5tcitCH4mc6qKA53jmjY2JnOLHg3J8rkcqSZzKSWhxNlkJmVfK71q0hecRiqKn9B5TOoqzIv
bzNWisWev0+FqF8qlbzKidiLcb2+9bv8Whqx3cWBuA38ZsKqqLszUAhjSkQauLiy9o7XXWNz8PFu
Al7vxLSOVeuo0YyRUnhAu9CnDkViFx9TvL0mNIho7IUH6tSA3N8Z1imxi2Lsb2o01arAvnXBm2Kj
4pKRqK+QFtQ/SEbTCfHDYsW1gK80t/UmmuZHdznONnByYLstlYMYjnd0rx1YS22UFOkFoaD71oZ+
Dqt2e4dzGs3zNoN4QU8qMQNSmVYJqmJbOm0Kbu0muty/y24b3VZJo5/vXmZsJs0cR2DjKhFVFP2L
75nytqylfr7n72XVPXeDRqNydz9ftmKUd142AiM1uAZPNBo3OeWThFP/WhVGJO67iLRLRTk1si6d
4E4Rqo3HHGOBC55Dsgy0OXafJg70d1Qs2v+dijcqlgHJhBy8MpBkBH9r9G9WS9AEeeR4MrkvPCM6
B7+ctw4Jd9dN3kajAIyPMc1pnI8V81i1qigS+jPPSbJUhmbBL0rTra4VEWRZPjYcy5spUmtKtNad
5npn5AaB/pRK5q6qzKLzFlExcpqG1mOfl+4Yp4kc11lrzlO//CHA9JlI4UECT9fxC0pqxMB/iH9Y
MfHPFc/s3QV+q0EszklniupaUva5dpDbVFcJzIBS5sSOHU6uLK+bqE5FBnge9MD0JspadmTpXUEg
e2RKt75REhkJIYATh3KhyJSZ1nndO3oUiXBI7DQQ9SwkXbxKSDMuQFvamEnbbrq0AD8j8vR64pZa
MfKsMjbHqirX9HueWGTecrcbua7rzWUbV2O3adC1x/Jq3IFz59oN2mrc9Fd+z5OOZaw1pbazAHFY
IwWE0kPvknoGhE36Iu/jS4oPRt+lojqhTyCOzZeWGbDLTqt+qqkjl243rRItmqGsdpdl4ZsLL3au
irDJ1yplrTDiYOHxzIFgJUzpqtAi5yoIWL5W1F5CpbypVq/3UBLCbVobw4i39/OimuwMlHvrwnkc
sBXJKsP7H8q+rDlSHun6FxHBLriF2hdXubz3DdHuBZAQCJAQ8Ovfg9zT7ulnvpn4bgillrJdBinz
5DnJGVCVMT63TLM/mrFMff/cLE2r9c9DH3Xh3XJYiYiyk4dc3QFxI8gwNNBn22lAlomqEXhfUeJL
DeizKvwh4bJtvrZcXuPKz36G8n2opxAsCEesGzAIv/fS+VKHcf2WszBPayQ8DsJFQO1aHjlPLiVn
SiQ5l0Hf7GuH3Ues9uZVsfSZgTp6CAv4gINtLQH4mNO0Htx8+wnNjXW1aeLhjLvgPsoL/9vvRpXT
jx76r8YyJB1ysYqBHUO7is5W0as50R2gRRVYHUIRdMYOGJyrVmZiU2tS3pc0CA7CHsukUNKu0t4P
8pVls3hjnAPsPt09nS6VFW1bkNhOn/sfwbexgb/H04+tb+hvsoisNXFAs9Qlqx4x/9XJfPWuypAn
g4NkT+DH/YHYwlu3HXJIhPeJmdEop1zJrmNnrhS5CzNfpKwl7t6KGhy6URwcBSLXY7dcjPl56Vp7
q72q2H92qZDprTfhZWHPTterLQDvNcC34s5FNvI6IpN9jSwaIqSayXYgvpUlTUSHTdGGdmqG/WVi
ORYUkUeORGZLt1FZxYk3ePGWVt18cHhdnyomnY1yOtw8eHdJ2gcZeWlJ8G2cg/qHYF5CYtD4kjmf
dlbbje/MApfCVX22mgCKJ9HQdA+NVSQxtC/3VR+1Dw1V5dpWjG3MoFdKcsmseGMGTVfu1FYiAUju
jWnZlT4GeYAAXzMpgNNUTxX1qvPcinolAvBxN21v83XJkQ4pKiRXbLyCCm7a0jSd5sKW4Y+W7QZN
ImokXz7nGBPbbbiN/NE6sKxwSTL6XXkoSvo6NmN8yVoeX4al1bqlldpMTGszoFkz7rIutxJELyRl
WYltJRqnV9dF5mwkL2Jws2M+ij6tAfG03Kfz81zbNm5cl97MJbeeVNZmVwug800G9Xh0pu7L57jX
+dFai9FdmT7X7r9GzUjhKBAQzLbVVCJTkouvMuDhKg7d5lRqm9w5zqRT3Cn823+YIXLb2Wjhv3oI
z2458E8PQcaTsWiQ/2EtY/A0kHJeZjaOtf60lrEpDNkPDhD3WDWKXhU4cx/PW1sB9B+BhH6464Z4
XPfDMfNB2MsEv5ukYz0HUZ923Tw8ZlY/3Gynxks+GuvZr4Px1HqVk+hlFhWabGlbiLUZrWjRr4pe
gF0sQCEwH+02VXV1pPojOBj00Gy7jP76DWju8a3MGU16FnmncXZvipO5wn+mrNZDiFSvo6P+Zi7I
l96NognWMusvgSGudD0yZEUpAd4vfJiPzmoKmu3gIpWa5RRHWGghNnNZfRXeUIMKa+kLLfam57P7
c2rhBPxqBirujMtUm1jxdhDQRuzKxnbXwMj7BOzS6kcPcpnTZD8Ij0pkCKR8CqoYlH1HzadROM6R
WMmoUjiJ1uqDzFOVhzichyc7J91hyKM/+v3Ro+dmbt55zr0bDp/Urrz40SAtTZSlcanFzVg0I6/O
kGUfuIwLEDQdVNsczOCQy3iFRFy1NWbphXJLS+KuzKeFUzcdiGuRJIiyfjM4DQWkGSNXnHXByfaR
WemIEyY6k8U7nr37wWH5k+/hABMu9zZ22bTnaclwIZre9p1VfieVxxNsweohm3Nrq4pp2oGFNNyq
OVKJmUIZ0BawQL5U2sJ/ZChAXnP58D8wcP8/OJMEGnEIknwcGJ7zVzTmgdeZO7GovpQlS8KhVVfH
s/obky47iJ61CVhL8mb6BOkdbPqV2hrTDMwe+XvVaDm7qYml9RCEQ1LPaTTGnCW++myAW8HvPTt3
10CjQAkgnuyP5pLxoN00gf11tqz+WOdkFIlL3P6IalO/phjTryXWmebn4j/WmM8Zp+7tf0SvhtzR
/JEycJcXYkD9Ax70UgLh7++r7+y+0NzTb+5Q8w3PHZp4iz/hLBfTEkWFY7205a0rCd2bvnJxKnQb
YAB5gH5LLI8mplOxMjpzqC9PbCAIgZocwWjoXP5qDW7lfvSNv1v///O0221kkM9bk6cMQAhOCh/A
mgmLjZn7lB1NYtKYzB/pH6YZ/Zz8uVY2Q5T8NfnTzPsOP6iystQeHXKKmqa5RBPb8YXdYS7A672U
x563BQBbPFRzXF+gr0vxit/2vWOTlYCjLO+h03B3giGILCKfIS7wvISOQ/idZUmP//b3kCkr4dVI
D8LBlhyKXiTRWNWv+YQt3ypGZ2vMeiSPVkPq+9pFMg7svDvULuGvZdX0u8JSkBoYk85zEupsOms6
TM9e/YPyuX7VVV0fPT9a7mx8NJQG5aqJ7P5gRiffSuOi7kAYtUeEE/gNzIfZvMw35jf4MP34sYmG
+l7FdXvrh+CO50WwDgJa7hWIdatuJAFSGiK7lnThyLK2fMfD8VZGjffg2dTbh6VTbPqAdl8i8m5J
Urz/tTBTzst/v//dcMn2/3n/A6IKXQIuCMofoViLIUf9ge/PHnZNKw75czjCF3n2ncjf9AUNp01e
rdSgsqMVetmxGNr7Is/9rbFMPzJrpEs+bahpgLyDBrbT2uf7KaSI8Qq/4SlxlZOQbO733hCMt7YN
xbUJVZp31XQzXXUzDpvBquXKmGbAd+OHsFMgDC6LCMQ5p76Yn4xlLmPmCIi7gKoMoPyuqQvdEpl7
sm1UNq9HCqoknMwi7WxZnQKQEV7GEqyEiE9PYNLl+5YSmhbDEMiFDjWnLl4yvTIP8ccjbx7lUjZb
3++OubLdJMCxtKXx3F98JL0+LoL5buJXQfXHQLFMMSvIssJMrkX47nhZCP2MgD5uyBWSUzFrj/J3
qzMjxkaiN4pSvLrv2yhiEL6XidZo30k7vP6FAxjzs6+ckhkstpPpaXAcnT8hA+nmLbJsmZ8UUV0c
oACxnnOaffGx91+MpeSl8pvoibsZv7dJcUHayXp2VTEe8VKnMu0CZT1DpFRuQ0CtvQY79QYBTn3D
Xk3ve/xDCmYHDxbFpS10k8SCtkfTx0W8bSSfthkVw9HKLHW0mmk4xpUbieTTNq3POdEy25gI++4K
gMzu4Iy7jyCuAHhxKDLxZGgUhjhhWn6h2mRsYjDNJ4FgLweU/DkvaKAA6y06wz1w/ItTBkEadvCg
vMU0F1vmwaX2xf3C6D1MXVCSRA4sO3dDlvw1jbZySj7Ucfac+UfWd8XFXOqxY3fRdDUG0EDAzkCW
nxvlzvt61txPzAgpl+ST7wC2XZbGuJmOkaRn7Dj0NvYkqRpdXY0lQsaRvyiX3YjezIVXSHHN0FfB
vfhXny8K+PIiSjkbinPdTd/7bPCeWCgiY4mSek/Umv+wkHP7sHruuk+MZX+MDRBFrQC98lUuwvkQ
FNQ+mJbU4/zRMn3QYXqJrSsQ9FXVHlBIVxy8xsmQbiOqrpKPtuNDp8hpVScEOe991E7TfuSqOrlR
Bj2eNWV3SvN5bSHVeWu4KFd+XcinOmhJkmnkLcah/EERT34Lage38yihAChp4g8lgo6+6xLCcp5D
3qFOvLWi97Dof2ahjF7ruIkTXzj8qYFKbJVFECP99w31H8rdyAOjaimc4Jo30uMtNf+eMGVhVtS6
7clTITM7MUevFqpNK02rg4GvRwtKVWHb1cEcvWaUl/2vUdupfo1+rjWjbjDulduI+/+03nycWVC4
YBgHXedOx7odwWuRRZ38pQgIFSj3CIYHN/kAsSIa65Pvln2KeFk/iS7r0jwO9ZOPoF2B7GpZ7sX3
S/EyR+V8GEmzZGRhAim011HuTdgkYYY5AZW+le15lk7zEgRN2k5ttVWBjNe5LMIdtD/tNhjc8EnN
wc0EgpOciyQC4fmB6iDY9bndbnNJyZM1eLcSUqldHhT+zhvbg9039VtggZoPpbRz9r3aPRaxG6zj
JhyeeR8+G5T791Te17+mkiFzPqZG8fjSaGGtoJgkZz+CLHnlVNBO0UYdZVzAp1NTHp1dpGDPntTR
u8vnW4iH8t322h+kGMM3T3CVxDybX6BagyQyDIenkUCEwWNXPVS0nlatAkhhW3JYR23hX+raGjYg
Bhd3WSfs7ah8eQq1T3auNcaHOCL84FnNuCda28eobZvdFEIMGJdNuVWjIHeCBtY6jKb56oIWjBSg
VreaNtWKlpF87DsXsbxb62dsXF6i+Oi8lsSqwJrQ1hcyz6/4S7pvcADOZG7Jj0Dzja+a4pAjabNr
Nf6cwa+ry9RM7X0t2veRes6bk/v2qs+d9sB6CCGdSiemn4+SbDtw2zZjTuy3Ig92RRUVj1pdRjzc
+zme6E5AKg2lVF+mSGqxb36rkqJl6sfURnmiQiWeyqzKN25geUfZ1vk5ygO+ruw2f2E6fNbxrH5Y
jG6UCvxN2FB3NyGmSRuPqRtvMm/jKXs4ErBZsSHmYqO6Qjz0nGK7LDz+HrTzxhGdPLKmrFLCRHRE
4p98XIwZIhsHHyQoVmbAIY7uEtO0OUXTTPpoxstyT871kZV/fIyZHJVSp8Ruqr1rxf1q1HZ3l9ml
e1Bh7W5ysBYfQXisceD49Q+veNNzMX+rcTCnY1fb92471zuL+tHOt3L3ahURHr2WtO993qVmTR1F
P5VrN0+C+2yjcOsdAw/KbMupCSi8xQg4urNxLFJ+wG74UBrvY7l4i5di+js1P4D5+avrsx9ZyQdj
6cyFKKIq+4/P+H/2mQ8xP2EcqlfugSYQllGwglgof1RD299JHl1dixaPpisM5KFHMvliL11R3HEI
KEt7awZpEHHQyZAMMGbsTsDjwq1PbNqn/TisIa+786pZXkJpyQdZlMe8YoCxnKHatXhn+HpYUC1I
p2kyuHF/aT1PPbgq/2OamsC05PGLx8i0E4DpeKzB4nXbqDuNAbhr5mJMzib8/4KgXgE+8q6Z0+RX
Wh4gzQVeabosHXxBQUT5q28O8aCDBtCuzSi8DIGaav8tvQqc4d8d9AiCkQgsT6RW8XCihNJfBJzW
q/nc0Np9Qv4TyZgN9lpx0HO0DYG73bfLQT7H8RayzV/WMvZpLWNmplyO9fHfZv5znZnZL5/5+yf8
Xlcyq9vqrp6TbMiQTsmURnolPtn9AM5kFE53psdcJpClthatUIrg3wf6sEIUYIDiKOL2Ku7qQ8EC
KBmWlBse8OYu6LKdsczF78tgi42iS52g0AwMxEilQxxN26J20hm8JWgAVXwhU5kdSo/elzWNL6bL
tKwS6RqVzxZOjH8NAN3qNjXPpzsa92ufz+41X7zWibdiFTKrBe2kDh4Kh9pH+A8smbj73gHnfSyd
6Mcs3eKpcwa9merMOTgZC+7wGu0CjOG834tGx2ugUVBvyeBGBBcPTNRbxsPmJaw1PQUK2KAxR/AV
sWsFctONtXiZZrdMLecQNkLdWVXNV8CkXPDvmxCPuQ6au7xbz04PymhvWXu4EnI9cIhgt9M8fw3c
RicTG+QayHT0pIR785Bs/cYHpFDGBpIQUIPCXeUhk/4fZgDdbFYyc9wthDzOZhYSSQ2X8zNiYLHm
wubPOMu+QyiS/XDdNyVVf62gLPZ3GelyhE4iAHpTBVddNc6BAilZQ3QRvNrC2hRjwL85VvVrBn57
+7CIztYkRPqqF36fFpzBBV8ov4DUVVp1iJVdAZILOKelFenjB0UuK1R+KqfxNNp5mwMiKBNp9dCD
9jRA5Q7t/swd/w4wM3vvoAtOBlBhXyLR1imcUvY4DaWzyvDHXKsylpsa1PFzUPBpN0pQWaZyKI7Z
GDS7JmqiM+DGakPxvql7/MdQlMFDQnnKedhv4IPPZ6+doI1wG2+f29b0ykacAWKMgZln3XmE/iAx
/X7WzyuvGDFt2bjGdvxjms3aIJHLDmZNNT5NBr+mMQaJN4t/4mhnLz6+QhRR6N5ylDtYV2FUnCRt
u7vKYVmaQ6D37qDySG6H30rbbtJZshjMqNg99LIr8cu67Qtr+B0PWfiNV9WP2tLdI2lb8b9c3+U1
f39iCdiqUKbcdx3AaXbgQ+72766vHJlDKtVMT2DrxLfOf448hY0X5TIOwRBDMVCx9o2XVCShJdVl
0K13P7oOSmugn81sPUx6VUCHkXpiZHsTiBiz7IM/TTMaNvLYluI+nqPqlDml3hTdKG5Vx7p0BNrx
5vH5vjS83Djai4C0P/tQfPWmKnqxIPFMuXb4Hsmfn3jpm3207B7JGyWmLwWpbz0qBj10S38BMv4q
973py3BqadZctA3o3UT0DZvtjZ6bPDXxvsEFkOAaz6Urgn1YEV9ug8aukzbw6JZUAzxLCMeRq4zq
7heYTrSzAlt6OBFa53CQ7FGfjJ3ljT7lY6CQlRjp3wNmSihCLDETZdyNax6NT9IPr4ZJaLiHULlX
p6XLgmjgvhCkQomJSK8gvrTPEZHtGm8IRDBk2wIlQMrxuyyhXHXz4CeJ2hvNIusVBQWClNHOuc4Q
q2P/d4DF/V5eZuCMmeX45j6Wh0Hu/+zK4TZ7U35RfqZ3pBzrSw9ZQdLkYf3adaXcRCTkW6vr69eC
hG8q8/W1bOfyIYZs1nRPcR3tUDwBJX6WRfWE6M93u+zkF7Z8KZud72X8NW5EeESWuEuNOVrTA/Q3
F7oUBKq77I7QoH3MtayO2vGGlenP6/wCUl376MlpVcezk9iV2PhSwgWHJ38CefzPy2efTaRe+03n
JWbK54AxwRTVa2iWyKrW/bQaXV7dx20dr+Fu2Dgoy2FbUt6e8nZq9gxu4YGDuXD08IDuPKoUaoRw
Z2PnQwT68szXE6fjrariLBVR3T8x2WTJ6Djq1S56lnA6eV/dbMkBi+ZHJ/rNxLKsSOZgGwXgoibe
lCWK5WWe2A2SMBmR31RePnjDXNOfA8gUe5MxG3vkBTLF7u0lm9ZE5SHD/nZvxpDR+RjzFlH87zGT
k/vnuph1xWrQtfuhHoj9MgSpNC52hoEJbax3aEQBcdaikZY5sTa+rgSorrgj1UNs53u48flPKBX3
RdaUb8BCHGwUI7ur4so72Chts+HUJQ9Rhyx2idIsP2iY4ukn3zuntZPZra1b5MzNVsIZOIw5yiXl
LfzN1q2mt6bNj2VcyXNvM29LgOQlAD7zn6Cc8tr3flpCvjVILr8QxcSqjdR88YiYdrPnir2XKX/D
rKo4olJKuamK3jl6nVOebdlWa5C+2Iunq2fUAVA/wHLZKOYXXyeGuh0inIorhBHYadq62OXd4N2T
ghUIi93gnegvcJkhN6hqT59LI1MIR6GPS35SL3oFMwBG0K+W70wj6hs0c2JPQXgdtHzrRDy+DtE0
bUjtA2tciFjS8Ve2suLHqdLtCbqmMrWlX76qhoKuhttjZ8x47s6qz/Wty6S81w17cJdZceNVOy4n
FKVZTIB3QD6t4lsdaHWHfAK+CgEx0idJai4ngkxzCSz/N9lqUsPKQsmpi+kiNSl3XVVskSvwjhUb
IbjISbz1RY+dwa6sVe8o9cjCMUzsbtBfZC7uKe6OPBHWmjHWFElNxXHyhvxdzg6E/XnpP9nz3Ydj
YLFv2KifM+l7L0I6807xulgbM44HlVoWnrSPUfxZus5DlG79b356+I+zL0QNU6joweB3YvsfCm9H
z5BIh631qOPaAbfJ89KpnYeLrTk79LrLNpBLNo9ZA7fEdzn5LsALzCUe4s+5E3SN+4ndwS3A9FLU
j6ItqkQ0Xvg5naNK9MdHVxC4Hj7mLh8dLGqSPpNu+iHUrmcFSn1VHSUQ3x+ddA6jatgX2Q9+Wkpa
X33WubsGcccubxx6zaEaTUOryb9wKLJzOOVm0aAJAwoKnsYM3oS77AQi4OUjyWniLtn5AgWvHplG
8nfZQczYb2ti899jyzqwXMj/KCsDytzf3gcUJx5qGNig09korfKX+AfwTeaDTkgePaR2V0xNTLxU
QZaAYsa2IIr1x8jW0GaaZqeQjpTL5WOk9qc4NZ266pGJnKcozXkAJmk4nw3PxdBhTOsvTsxfptbB
hOoRMvR3EEuhNpAaBjjgQ/RAHBdOZzSoo2O15CRZOKx7lNZ4QqmSPFmioB9cnFCMIfhuFnGrxCJC
1cb2EPObRT3L8VgWkfdEKgFXv7q4rii+K63XkdvjKWnzJg0nkGGg7vtKZDi/xo7sU2hZgps9Mchi
WRmeJfWtHfSH9p7ZrDgHoAts/Flbh7jwn4sMgFoFks0JEF18BD+Ubiw+68camjiclXr6kYHeLH3c
IODjge8x0CfN4mBdxt2vRQDCy49FCFvb34smwxToUKqrq9zyYxFdftISNn38pMy19KOdhUiRgAC0
HfyYr2sQO8vnWeZfnSByTtpj9DALGsPZBcrYZ/Bl+3HMd/6CQbae3SRBO8UfGCTKSyVLvPkkqmCl
bfA3LcsJX8Xws1947lLJcdMBT9lFASVLd+vR5pr77JUTnqE8GrS6fe++oIxhdme6zMWYMa82AN7p
6a9+v3fdVHHdrevpxpQ3HYulACIyIBATL63Pi+lj+SB2rD5hh4oGxG32Q80WwnGVBSdnkaCSEHxa
N6rDkzuE7pMZnZQdnLr4Ie/Gfu9y5r2wOd4gSRc+2CMp7rtCP1SLCKzx+3jncBaurNn11pZCPaBG
dPVOA39fmafWiaZ6F0+R+jDNKA/FPnOmbSDkz2AJzUYQ9TeAcUJ0wbSoc27B/7xlzXdvItapjydy
Ng5u4WxKYrfnD5/XjUI5A513hxXAabgzDNXdtE1RPa0vwK6Gq4YoM1+hXEFxErTgD8FM/+yfEfWN
dcAflvmB4vGb756qCQx/LqGxZapY++Y3KrnYw/WPVtob7F04B/gH8GJOuJTRWbKiebJkvjZx5lQr
sefAh1PNXPUwjYXYisijG5MozBj3Es78+MTwlb3U9CpsZ3oG++zxgwQDrpe3mj3L3sA3JgeeKesc
DRLhJZXtayDZNV+wzoGKQ8jr4E2zkYIoHpeXNiuzfWz1/bbMY/9W1ZWbROCqfJfuxmf9zxpah7e6
uQEMbiAi/FfDsv7u+XOoBnuBJn/OqVtJ3myI+0zKAdyXJUdEALcut1PdI2Xklk6+MaMDZJJtM71H
JKknxOoZ/p0ppATyrioJO6mgKVF7rSdvinfrvpLON94oO4kdNt9XcJJABAyjTVXq+InL4dHM6HiJ
gLWsnqSo2q2K6nLvVKq9qQV8MzPwatKtCIbpLLCnreRSb6RbLtqGmMYuuLOKnGJCXB9SdJLQSytF
6BMfyzvPrdqrOXwaWFggruY2XsY+Lenlf1i/12UZbsT/fvrHNvnn+b/QbZD5cZCo+2ctJC+weiu3
x+lxjg+d5Wi1Lzk4SahYP6yGhoZHI4wwrVxlCIB8aJxWtM8scMmGbKNqlP2BOAU6fGATx9YfI2TP
7UdGWLwOsVVtJ1/STZjVQIUXarEhGdOlxo1sUJ+ohWCtRFGjY4id9Zn48XMdMfdiLDsfE6+mj6wE
auOEdXbAvt2t8poEb1Bcfycgyt2LuLfu2DyMCYfC7G6KrRYYxHhfyKGH+E99D1Cp9q0DsgbuwjC9
UE+VadlVVzbl+q6hUKGXUdTcdTHJdtTR/b5DdMoRQ64n1Q4Po2vPp6pUX5zZHR6mtnZTKod8E8bI
Kgicdd/jsE88fHc75lBr12byfepQB477XOD7yL2VduLuq4OnvXYFefEnP9tCDlxvw1ao+yIU5wpU
3reKeyuTV7Il6hJNuimuhLb32irofhzL8JjV0KKYC45PMBSbFuXWFp3QoqsafmoX5y0yNGUbvxZN
hkKbnt0dIzLJC1JiOEpVOa29YGw3Hcv8S4fdKdVZG20iDUZBAtU2qjYpRm5RZl880OC+OiDMJI1o
6iQjQiDgmTaNHb0UQT28R1HZJK3u+jWdFd2Gne2k2AH0SxyGZdL5xfAthxy+y1tdJMp7HGo//hkM
1j2C4p1Edn41ESgWJuamUjoy0byItsyX8bEZ+3EXRtYhm5t67UxQsVf9kNhgV7/MtRo3A3hxmyZT
iMBreXEF+Hs9SIfviulrhGTrD6ScgNmQOM2zItqgXJA8VKDFGLUfJvxLFlhP8wDZQnUa84Lem0vb
2s7RYqDwLV3Msrq05FGwFkHjnDWZoD/Q4nWMxLUNa/EIVu6j08XVBUWU7KfGcp6b3CF3LhX9eQq6
K4QAoPRzShHC/aC2qk92md9i6Lr3OeGlDyF2458sANDxei5C/qZDoMZC2d3GmNYUXiKB8DB0B32n
QjkmuVXXb75Fy1Vnq+LoxuoMmmYE/jOqiBkFTRGj1aJmExNFvuWT/tVvBhlATMA1yxRjo9rYF4s0
9WrIpidkRupLW9EneCf93TRSPEmzdg5a98OzHWGnBjWcbwGSfMe5q+95NHjncSS7oPKLMkVBLQB6
Pijoy6A9Zfp+GAk5iJm9I8eIGRoVEvZxibpkH3aJirjJBNVkko31sBZAlp/hxqg1qPc41hYz9MI4
tWNH7WvUZ96UsZhSLXsL5V9Crz5+NImvECbB44pSvfSyHAdU5Fppoe+ELuIDXul6bScaXCIut4g+
137sfW+0Aw+PynftB8N1llykbhN1m658mzsQfSkinUnR/qf2H3RE9FPPivjUZjO0w20FWQVTEJFQ
bOko4ZftbF3yROBxvnJLiWu9tIjvXDk2/aPpMoND0/Ot1l6eGhPkJn5nOd07Q0q46Unw2DF72Os+
7FJjkjKfgbyxr9Sqw0fUFtY3rpq0WizRQLFZ5oNaj/ZoneblAjbZr1bFvGE7FOHXz67PaZ9zYyiK
kdrAT/+9koT9ESzen20mosPY9nQfqSyGJHTku9J38rMuy35bdB67Qypx2njCay9z1JF1zFHaQ+v8
GuNk3jW84UfUI5aHAo//TpVNdPJQKXXjTvZ8GVvZrDOQP25qZig97Wv7UVT3XReAdRDN/B51relu
8LtuT/NYXqZSlcC9qu7Nzeqz3eJJZxW4BU7df6Gd8lIw9fjVQ9p1ByKVvRuEYmnbuJDbAUXdOyE+
Tf8fbWfW3DayZOFfhAjsyyvBRaRI7bZsvyDcdjf2fcevnw8FtaDmbff0jYl5qUBVZhUoigSrMs85
aUjzT0ZfuralKd9NDhaqXJm/20X6rLCHcGuigg+9Ju0QFyn+0CGVBTwLv/odr7AP4vzByML2phqb
O5uv0iFW7f4wGGBlZMsmtmAG6qts1L+pZhr9kZkXUJoILPBlfjDJPX+1Aq1wy06pn5B7afdl0uRn
e6hunYicoOdL9QMMo9bNajIBZT64QV4lv8sBxywnY09i2nq2h16Y306TZlxUcCTbwOmVL3o/XoiB
2CQqHYVH9r6WzfJ7GBjTrrfl8kSY0nrK6v53uBU8KMnacyKuzce0bqNbLfRR8ku78S515uOLYfwW
KYUPLaMZb5SgaQ+mzxYJyaLHFpTuDweY3EbJ0vFpTPUehHkl76usa18JT5AgwSOcN852maePal/n
4ADqG9nyk6M1OeZRmaL8zP8yPoxyY947eulsw36Wqxoi52ZUw/GcFcDxh9DxXgxdrx+sajjFMFN7
rd9oJelef2iSS4gA34EMcrMT4C6f93Jr9mF5FNCvFmFzkCJ2g6gV0K+6tTctmqYvstxlT7KXEzJt
jFuj6hJX07v+2LaKv5tsJfsKEeN3si7DQ+lA7ci14Gc4P3ON2NkUnVS4oUocdnRk89iF3XgYujh7
8tXeIV7Z1j9Mp0LMs1V+l0hZlHJofSplfdopSvzVHqtim2ea85DODQT7fqNGfFA9U1KlDYEgZTtV
VrELvMp5EI6OY+oHO9KdzTqGshv8FoMHy7yKcEuMwXywl7WXxRJTOfigGrp+eh0lP9jZeZFdJJ8A
IPxA9s+dlpydyPlmxZpzCTXO10H9PGla6KqTimCtA8u98k6WYyuXAoKKO6GvDfQEUXwnqdVj1iXj
fTE34U02ptmew3F4U3BS2Opmq74id/pdq4bhD/JzE0hlNiqctispSTd14+S7ntg3j8vEn05SwoNa
l4zHgefIjTxK0TYpTeWTGfnWjRdLGSKNGd9XJfkCZibZTnbNhksuxvPkgR5JNcPaR6Y2oAcU53tb
Hq1zXrZth5JS+2zkVnojxtZGqe0/XWpbJa5mAf9iN4IiYV2/2nVfbzJLDz93iLpvu9TQHmIn4IgK
FgI89yHSJigCEBLA9yAE2atlv5nC5tJXGkdAIlTPKXmmDaTs4SjGlFQzN93UQCqW7IdIC63fyUVR
BcFtPN9+8jV2yaEqf5claTyBPJ1OugTTZOOhnRyOc2iilHo2gvEXqQ6Tr70cAFgHDjQDl20C4MEJ
VHqHAJpmuvFgVzsTDL0RhCQk/TQ8y8WQHcMp4/tQyNK2tCaV1J7jPY1W/+Sb/gVutB8gDiQRYInb
g6dU+SPxNCjJUpnBY2ugjZvsmqDUVp/MfIwuA3ENQiFN9SkucvvOifUXPj/myzTC5oEO/idD3JrV
YlYqWMkpblt2JIAFQVwYorL27prih+iYQSDvcquPt5ZVTQ8x0lgbTWkGmAna9LCMofZxUBMb7MXs
IgycFtBIkdCAYaToo9iVjYwN8CygNjhWeW7b5O0q0Yp4h2ykgcxXXzfkYfFZLnkS8blK5G6PZD66
iAaSk5IMtTtVHO8iGj4GzrGFaaWhLXIxKpMfgDR6bEop5uvPY5EdrPWoTAPiKLwzR6MyrEcx1tj5
SY3r6SaPbBWBKZhdbWKShR9Qg5MzNFXK8Y6sk/Ygj6Phal7gPwa86sNojcmNxNGyVP0JNto4hxDu
QbBuO0PW+ZkGuekUKlycSP/aQeq7BN3PUctJtLZjsXdsArdFGFun2qvZi81XSox8zjIo+qJprDuy
vOO+a8NmR9iUFEUBE7KXkq9eHMTfKCYwK6JIzWee94rbRJ7/DBYl3OlR5d2bMh+KMP7O4YoEfFsB
3m8Nflrmrmh6RwVVazhEB+C1YVIHyzxl/VbqE/VBq59CvYbYKJtIr3i8wUgioJwsO1Vy9Ey1h7+h
SKFbTMQD9NhItuEkaY+iKQMogey22r3iy29jVdO2JGzU8jgklb749YpyR0LPPMe54eyLaMaJW4p+
akIiLQ4a1i9KYNZPfd1vZERwX3Sr2zmxLD3OG3WvrZVXDcTqmQCBt3SNIk3daOyjfaoWUYXWLhUw
CuT/D0gwJeRi8x+2F+VUDuj7E9+1kBOzPjwaKGm4o5NMB8Px7Nu4kj4HUR4/9TAk9baqX/xxrF5y
0EiF1ih3hS9VL47WG26HRjVPWLpUYfEOSkdoxmu8OyMHVAV1y7vLIvOnMk3Rq59G1TGUAzJCjh+/
mrBldnpfhzfCCiMC7c5AL0CvYKXMBCq3sfQs27r8xO8HMBaGB6uDtxjk5sbkoHlrSROAwc7Qbgyt
TraoiJgwpuIawSbQY/DAzU8poQTqV9jylrg+1lFWDkXOz7sUWwYhlgD9TmCiOzFXdTr/UChFu1vm
toDO+LUnzjc7s8Or9/kEMl5Y447Ynz5O5dIFpsUP1jjIe+Gc9Qn5zUFHznC+r+zH2a5qCYwtc4fB
21oktA/CWesadVsFtrdYE7Nu0bdIy5tlbtiTeOtICYk/IZ4CySXDGh8oxnNjWE533yF9v0/DqTjb
8S3ok/BFqt1OkfsXSbG6l7QaPsOici65ng03ZQd5U9KG/r5tkKALOwd6kRSay1ijfC8n9NSWoQ6x
gjudZLMnF+jcRpyYAZoHJ7u3+3uxRlaFCZonWXiws8FNraxnixdaW+DTya3vQ/yG9fYjIzj1vSgC
dQPKw7hPPSO6CQf71DRT+tAa8adWjv1X+MjqiboWKF47g/9axU2zJ9Y+7oUV8EDtkiN0TsKa69Vz
Wufdgx/a2uf2e12m/o0a5PK26I0KxRCz2tbwVg91RJKTmhbIIDkF1UF2kWH9eZnMl7qSlqr7weHD
pZ4qxT4eCR/4xpMHCfOzyZ/37OjAeAfH/6zxaXv0kvwkepLR6/eRPz6JXjRlSKBm/Q/Rq/ijoW+H
JenWMvg8VWgH2QM5OrFq1Eza3gOZso1MSbsfPfmt0aWjJfX+/TrMhr84JZ7/STit44neKrtgJFN8
Zcj9SN6UHmyB1Vm4EI/grIOOWf9+O6/jwGhUivIJPvw+7Jvxqz2Z3nZqADWPSiZfZJVwF9jprY3W
C/z3KnDDuQqKaKir9HaVaIbN1zvjN9yi/omwKu9XSZ46u6GDUHJlEM7C2reS/8EK2YfyK2ZfE5Ug
9rqsWtf2JqkngHstpGICLOOUnZALe2sitgqnZG7E1WpY/VbDld+/cFmXnwDExxux/jpPdFef9U7/
wuVqqXXuL1/lL++2voLV5Wr52p+BeVfmqzuty6wv5mqZ1eW/ez9+ucw/30lME69S6cZy3wbh0/on
iPG1+8tb/NJlNVy9Ef/9UuufcbXU+ob9V3e7egX/1dx/fl9+udQ/v1LkHSp2h1ruIhDC1i6cv4ai
+Yf+BxOpKGZlif02a+m3epwvqyz9ZcKHaX97BzEolvo469evaL3r6iOTd552q+XjSv/X+3OY4ejd
6xG78/WOy6rLfdb7fhz9v953uePHv0TcvYEDYZR9t1/vur6qq7G1e/1CfzlFGD689HUJYUnmf/nV
mDD8i7F/4fLfLwWmvt2OVPjZ6NFY37VDYO0qEPGu6AbdLBmgZzXIHaxgtAxXLm1vK9l1rh6SmqJ+
deWwo5zNwnEYfTBxgFfOkNSrk5pTs2krzH630/XEuYD5hUEnhrrJSW5Lh11goRbqQR01a6uTVHLh
/bmkGYBezuXalmJuoq6bKOkGZw9JT3FpDFMsuWuhN9V6m7gOraXgPE+LUDmuk+9eWEtHHclnN0vT
+EBOiniUnOZPoDJv9DJr7hBbyp4koi9nw2kehE14lXxz945ZDVto4dmTcFNjSokFBFtOwkX1ZLZI
GVtTVhUOSZGD4dIjwILzTYThX95dtbsHy1A9gqh/c2dnRHlJ9X7zM40IXGb3lwkk1rgx0f64iD7F
JgN3SJw382rQ311MXcIlH3DJ+7dpYq5ohJ/zvopRxsE+1yHvKgWMFq2KyAKIS9EQJUSkdO1/cIpt
+wL6cjx8mAPy9E/3D6OIKya2O2hyj0wfGv6UfjPvOiW07sRVQu2Krsvay9U4G6Jwy/6Uz9DVhKEJ
zl3so9bw5xrCQzQFx1tUoMzusI6JqyCxuhtokL9fjYtFitq+rYrJPAmjGLKSfp/KY38swduDmSRP
SCEng7fIcjOzcpZxYRTj4mptgNeZt6I7CQE8cWmTTPGq6G2umFbrobcNtaqh5lk67IEAdG4YTaqz
QV+vftiUCkESihpJfGqBUBO2M4d95OTNQ+/LzUOlFNbJ6uwXMbSOI7/1YqSNzVkDV9GkwJH3pu53
7jjPFGPLPcRK66C4j23543IfYZCL6UuaV/VB0HTFFTpQj2983SvqLiJ8TrFZbMu14OwK9i6ysKAd
mq2DLmdADvckN5qWoGtepvVJKiWTa0+Sq79cN4pWya5w95qqG24bRTU3ft2l2zrS3rjTsdQ6NtEN
2NFroxU1Yp1E88XQB5dr5rWw+5ENHfuDqyZ5vZguiNjIF2xCdP4pnEbMWtcgSteJbd4GMyiCCpHy
tzRHHWiupLF6BKaiIBrcp656vAL9xCng870YtOZqofBfDQIg2/wdG4Sm0W1m+mSO5ggg35SnkCwq
wpXI4okGQfaUunJNt4jmFUJPevZryIYtfkAt+h2qJzXScUX9OCsU7MOmirYBUu+BC1IwAw6SRtve
c6rHoh+rRzGmzGMtpG5KDhGj3Yu+MF+tM8jRfd16/rEz6/7cyUZ3dnoyxBvRj1Chv7XVu7zNh2y7
GAg+gQcYrPa3gOI2JO7VDv1lv9iuK7RZ9LbW1Vgwr+epd1fDphxKB0kdHtv3KqEfflfeqohW3uQS
Q1A+/MIsPzukAG8XH9H/MHP5kem9UHZ9QE8uDD/0cSUypmkSvvbwwg7ZXGxONMn71SiKyq19Ye76
eJlxNS66nKC7A8j/L3Xf2tOGwCesKQcSc6qH0mVtMq9+6+p+s2mBiZyFUYwvczvYOK4/VdNunUZU
3dt2Ram4i9qtDuEQGlSPGKCuhSEgYKXcSVb9VRvb1D81mdWfsyjjYBrW5TGakvIYa4ktP/UGsQN5
sDNX+FSzYyyoCqMDMrol60Yc8k4M2YGau2xGe+RBakVOXUc10SserOmGnznlHjKrei+uUuqAqlPY
XtZxldJt51Q10C7C1ZEB1W6UoTAOFi8bih+Da0NYj78E1Pc2lBCxXsyh7iBV+X434V3PtxxyiZQM
d1tfQFBl9bmr9eVuH8azpAQdQ128flKPUxKWB+LU8rPTpghVSp75U6WcR9Cm/W92k/VuBan/wXv3
DTVruvLtrS8Vt0lK9JR9hRRAWyOOljg14aTMv9HQa+oXc2mGRCRBOryN5RCr8qGkws48Y5ks1umD
OahXBvamni0VOmbKVqxoDsGNcLmeMq8NtTZE9Z0Zwpob5TZRLWsw78GsZzu7RmiYf5350wzgiShx
+T0wI3Q9jDq5L6uY2r8UM9wb8FxehK+Qa/mrr9xNBmkaoA+SWkkbS+EnSXAGaqoeQIaJ6c4wYllD
V01YBdtAWC0boIOwirl5Sx5SdjTdqVyPdVydPPmmmutJEa8nAl+Cn1q7wlrOlaiENc2pKlPpAJpq
BZVfp93oXlLfI1QCg2e+Wg3rWDBbQXAoBzOCrSD8RNOjxrwY4G78nMjwTX1PEnWdIG5xtZK4xYja
CYrQLCyc13sn84sCfVVfSmBNmqUXO3MEjheaQ/QVHhTlYOSvPm8AycIQqeG+Vb6WhgLIqhifx7yH
nyfFCZlwX/lqZbJF8lP2Ln4yyRRA5AM7TxerZk1WHQfivf9uVW9Q0caQJOr7sHk8Gr1tHBSvg5kN
PmuDflh3DtXQfw2K6eiXRPsbO5pe8jJ3h1kYDf5cfqe2lI3yZy9Ii+ydTWrMCKsTqyV/CksKq1gS
Vl5/FtZQlz8smY0ZiWLWsJv8JymFhAyDk4Ogt9onGcHxY2sH5p5iV+ZnaQrvxO/w6pEA/DwWoWXs
g9pAdFlHnarfVJNRHsQ+eYpC7Va3Mvdqrwypkh34JMvarRG9Wd/GhCWsqw+WceDnZ7Ns1Un43Gh5
/RzP5Ru1JEFFR69PjdxL/d17l6SofxHNlFlHyNHFxZSoZ8dC+U2t2OGTaBwAHkUMFk/00LZQL6Xe
3GqdTgGYdEyHQ9r2HQ9ZJkx8/5+sNGncuf7WIUeKjiIxjXwqmta6CJdR9fo7054O6wTVnOIbnqCw
6sUEqMyG2yCfvvgs953i+yLPg2URDXnH+2Ak8SlehQUMn7LtnrERvqIBNZ1swTb1e31efpLswh2o
ivAsJVs5oo5K3tb98+hXqhv2FL4VYwOI2zOoqJ/OrPcqhspcRyoolS/WPNSDTt/Hlckucu4WHPqe
NOOLsAl3PYJH6qRQdhrZ009j6n1FO6S/dXy/vx29ARS6uBQNj3dJoq7Fu8O1V/luET6i6+WNX25E
H6mzcKcaU7esufqkeTR67jpbrGtU49vrWJYQ/SK1XuS+8g9XLmYt84vqO58Co6KSSuvoJ7uTQrCD
k8ylaNa+sAtPYbaQynrzFH1z9VxMwpWExOgqPjojwkmsIa7WW1KbQNLcv72b8OSMGqA6CDJRVuvh
3kJgcBsNSrwT3c4JGOu04b6zJ2vTo0GxvzJ4ffIzIN9yvB7Ph1NQpMptlVWJSTkVFhnsZ3Us+jtf
9RvASam1dzhZPiJqX228auqPoiuauLWfZL2LzqJXRpHy2BrDNqOA0H0+9xzd9x8hZq5TSlQ4Lm1r
3HhjPYWu0zaoDDjpdwX6d+hqpjbxFVER+xPT5xsPetDv6zAFp1RWLvCe/rGy5OAZIgC4Su9ZNFpk
NiCIDO+UzGN2DVB1miSKu8xdsvXtfearp1J33iaoHRAGg0KCYggqWrqzpg7Z2Nkf7G127nLrj9Uf
aiDwLpPqdrND2ZWj63fBeCO6U1O0gNHM0BVdyU60p6z4nMbJ291QRSoJX5rWUUuaGNRNrhG0see6
ZWiJRvxlkb9FYj2/iLEwNwARr339qEGUQ6sfB2+eJLxEVzRaaEbgaHJ/e2VYu9Ru0feBYYIR/Kwp
NnVyRs2nVIpNsmlAx94A+Lht+nrak4VHut4Og0c5tDfRWKT/YRVzdUryCN9Es/1nMR9y//V84REg
Trt4rHd4v78wrmsACkbLFxC6g9T/3gjQ8IorSuhtTMg7F1tqdjAzfIQEjP5H1UT+KZox1hvh3Zqh
5Y6BNjyIpkE19VJ4NbL2zfiQmZA80shLD+I1ITFNSQajOi89mzRaLRnDJhZvx7tVvLr0b6wJIbEP
c9t5bj+/dZkcGzfkqn0YTgnUm7ioTsAF0ZYCAPs0BG4Szgn/eSSXI+dkDtkfwrQ4VV67S0o73K1z
/D5PNmPnv60jDIgZ/z+us957+N9fT9tNsqsZKJSViaGd81o9dJFqHBtPY7+VdJ12HkuWYeuVaOfE
1KLTAAWYspDaWQz1wrr4CPcSUs5OaRy4JPMU4SnWFl1poHrEtvQRfGrictyJQWFe7ijcB0hIO8hX
1Sa0w/jtKV2M4Hw2ha6NN9TE2FH9LtRdghr6KSxTA+g2z/zG5yePEhP0HfF8F3ZiOaO9K8qmuXnb
13hDeCTKJ93xBfHv7Tax90PeaGgd/zkmzwbq38HMqdRlPEN5h2LJswsVzL90qlEcxXwxJCYofHy2
fFKQRZnnC0PfpfbZVEdpH6UDfI6+OIOVKM+TYhTnv+sKg3AZUbU2qwlq7f/uK1ZKQv+7ZaKIVpnP
haRJrrjSAa0sV9k8ViQSxf/erf/sRz1YCVQwwUw72V1pY4muCoxXykIAs/M+TgyJpgo6/0MZ7gRo
QeJpyLal/kWxfMhn5Jd1PQXjPOgaAOboWZuHvbSNTyNnaVd0jRLqPRpJEgDmKX9VFYLwRIEQHJ2d
2dEva0zsaR4iK3j2ISu90sR8bXX2MVS4MFPqvR3ywnqqPZNqkmsXcsix8xE0OUi1s1h9xMoeI1M3
zkiEDw8TMinGqLW3iKCND55OU4cSKthlqG6truDhNURmfJ7stwlilmhsLVmmip6YPxhxtLOA0mwL
u0yIdbbjIVdC7bGAaLVrC+JkumFQUm8e8yS9cYvcrBcXYRhZYIMyW3Yq1PH31jeUE6Fh7RFR05Mc
BfJFaRs7dPPXEa7YYzObxraRLoo53DSa5YQU0k7HUyypfyyeOmQt0Ol67op7ri8m8dH6joDFFGDY
b8V40jiNW1Li47Astb4YYRYvMLKS5YWsy+WvihNbxyxSfQQTONhp83nSDqXuBqg/vC2JI/1mHVTG
CdytOC8KdzDfeCJav/isS6yGdWxdhmo/0Wbie0qt++EzIbRXCJXSS5OPxiFv9eKmSavkBSW/31SA
jz/+6jCEFLyofMIyQgpolOHJaAh5CTFAOTC1rVmmH7v63BXOwiqc166wXs3NTeDpDRhrt28N7ZLG
4IEGz/4CvlXxTr6CXDokHlS+qkIaCdNE+oXYrnYR3vXQbONK62/z5o8kN/RTgMTTLUxS/lWlRJ1K
mKF5hYgYo9QxH24JCQnrOLuIK9FUNSSpxXLdN8NGO5ndD0qamfCiZz+xnOgTRGqhQpenaPSRa/fj
LoUGTaNNSiDdDCUB+4nfEbczysz+I0n09BY0cEHoM0zT2xpElBtbnuKKSbWdOLuwbUP2Vpkl6Rdq
NcNa70cYgHOF9LmLatR47wReSxFy581qyF31OFEa4AIB75VTZ/6lTaNpo+Sh99q2wJGULh9fvTI0
Nk5TZ6+eRdnBPPcdqijU0kYy4Oy2Gowm0gbOSaE67cLT1qPIW7qKkHpAreZDd7UKXt2/nZskfuha
PUfyZmZ/ai3wGK0KFfYKjnUxZ7UT0meg2Edyhre9X+7E2ADkctou5nlK2uXKrppX0CF07RxFrXZ2
JRU3yKfYuxja7lc1jj7XUAwe5a5U7/u0TDZiPEs7fZvKwMidGdQL/ZmtmfLFm8rmxBtQU6kkjb/C
bqs3te94d2ABp6dCah7FuK+m5T7xdIPAGDcJ62bf6sCJGnQ2X8NvWhANP/vJp1wBj7XHrmimG6qf
lDeynvpPHAfB0JuZ+TP8pjbonwhP5M3GRzNCFuZtZ43eJMwnajpukbBI4EC9l58Xg1ANkt04WskF
NJ51n5WS5Eq+wa/Z+5WfESoVY+H71WpdrqIhv7QZ4lihbz4G7F6PfBa1O9FAYtfvjMijaiOVAzdX
BtEdI++xKFL7KHxXD3TeiYQZYE67xH9C3C97Vqok2nkysP+8hjgWSUXhGp2V/GiGyJ30cfjmU11s
N1XxR496TpH8o4fQiUqi0E3DgGqivgThI0Nq84C6Tcq3SJKDe0/UWQ4ca2vIaIItRZQDcTix1prL
PvwGKTRuHTRD260zG4TVSWy+NEl1GaWighQyn2k+TJvXJgc83NbVpZlL7aodAV+tdIqnEWDisbcl
dT9MhfSZCNbioUH62aQjwkNmBCUqIz+szHrrVAH/TupZuUVZt3lCR3G8Q/v8Rst42a6cj/neGNV+
K3xFo8nJdyTslFvRK9twglPZ3aDnXj9wuHS7qSIt6VHMTRTKbWricLlGdGSqm/GTpWZbQYFGHpXj
MOVUtoLlbKuWsrFNU75AUHSTQOmk59Abxx2q+7kJUwZZXNEEpiyfJGNuwJqnPEW4BFurq1AK2t9S
no1kCmaLcJ857b+6zHyKQFbQYeG9luPwGM7Pa8S+DHI4icGxHuJC9vvkNdl+Lek5gbulul9JrcDR
uhHj11U/hUsWacNtMgb6ZkKFYyschWFdSlz5cX2I3pe6covte8lR0jo8ILmiRtsmNbZNY2YPRpFw
0NTj6FCpTbKt1ZCTppxAnG9l6ozq1W99kTp7tZMnShFQn1rUrhZjjdNN7iAN9aMw/HJMnufC8IOa
uvqIKUlV9247DspWJB5XgeglbfkhjxlQvWjv9f0nkbVczIt29H9eL+lNXaMk3aI53eatue/y9pMd
bhG/3BjqkFz6seuCXSxB9bSy/+jGM8s464nQJV1zEL1312bmIldz8z4uVhQ9MS483v3FuD4XSHr3
F7cUrs43s0SAqZhVq0WTF565q7tq2qxj4mrWz7youYOMrfAxbHQJ4eu/zWvsHlKQ8OzjklJafWzt
8jL+6LOu2CC8diAb9ZN6CeapLI275f0QXVSvoEXzBqx/EVm2xU0M2ZlFFuB96tIVlqsxIr7fPb8q
N4ray7u64ckm1AWKWvsJoL6794EWg2FVNkKDoPbL9Kzr6IQKLzHJ8jvUF2Yp8/+c1NTx5S1VooQK
lb71DLpbEY/UkKI88yYuzOEi+j7lcfbdSCpRjEmzz0dHWNc7nlbWMluYiQkrZBaJv4G91hAein7X
ybwdpWzUHkQzNZ21tfra361jFfQ6Uoiyv0kzWedYTKn2fi4cJhqi1eitVsS8s8FDwXEuHBaYsUYx
6m/C4cNw2yl75GxTV4ytaxCTA/dUW9ayhjCYmeJcVJ+t5nyr9v1+oICS/TTp/bWBPccPUq/dcV28
dPgaFHrLh89Rb1BQQhJmLtqKqGH1qKk5PGtLv68zqtBTHLJ6nB3EkHAQTWR9HBKu80TAysYy8a9r
rcv/da0xb744YaScbDXYWKZRP4kmUnIq3ite+1bXpskRRVInRz+2ctI8dV3qPHRpMMeoqCXT+9RX
9WS8lz6BK3LxmfLmbUHHecg5ylx7r/cTM+R5fTE26oPzMLC+6LWF8hqmwesQh9bj0LPdK2MtOIqu
oO44k3ULC62+CA5PGjn+Y6Tcio5wClCmh8uov4Qz70eM4+0d4g7UVGVABnNbSudtlZpvjpghfGAg
v91qXWq+lUUQl7LbvBilyYNHr4LnN68hw7w699wmdebMluxle18OAFmA038I0u6umpLxVgyJpkDV
6UBRbBUxR9yIPKIlH+EnG4AHYskqT+WgRxaVhCm7fSOOErH4iROXokHD0ds2iqJsxDFFjIljibha
x9YZV2NiAZ2s30a283YXQAAFMoRe2AfRMMii1rGSk9tFTgy665tgWD5WO8NQkcjsKC64l+BP7qs5
QTrFRbqHZhDvyzmbulpHX/0xKCBoSOmFLjwla3cFkxddYS1IOS7WFSYv4PRkaYNl7pVhWWq2xhOf
ZGobEt2CRURNo89TgVKXp6Dob3eK8dlr1W8UZMruhbFt1A0ieepLmVbO06gGBzEcpBTi03p4uIMa
mp+HXK6PmVzEW2E1/Fra+U5EHm2+gUft4+UGy5KDdXUDkokfbhDatb1HyhTUKzSX5mwEsUuXsIvo
pgaAvlFR3STuTgh42ufWG8NtbYThbyVEjklF/5RCcPq+V3MTUYs8/jRI1aNwAEBpIXbha/frTMoD
Br+VCodgx9O/JFNq7CnuwsfKQLU+GVL0YWbMSjeDXdZGjGUUXkHeNjus405Y9fsSoCRxLoqDXU0V
XUmAKee58HSpF/W+8PgUhXyYjNavik0716cQjZm3BKrEZRUBwWrmZjWLsXHyg+3UEwgShusllnWK
ikQxUeitplbmeW36tqtPXQF06X3cB4101gaE9rZ/XkI57Kb6g0/ehMMhbpzfOn/I79BKVi+VtBcd
pKEp82yyHV/Gy/QgxsWIuGrmOX1cqxf2NuuwT0FJNO1Isv5l0Q/rreN/WdSnIFaX1aFtuSrMqflM
IQ4ghmebh2GIv4mhtbk6f0AU/kLRL/C080zwZeo+jAaixXN39bXm1cog/LacgIR1Oc90Zb8F0GTf
RlpaEtLJquc6gcAnSxNklLS00BEurZfRhJmOYM0flLCzPyk8P4nhKd55iqrqVtUAQlK/SHvmPe83
gdTIP6XmXtT5mucYpfo2x1Mk71z7IaW543zcKf3ojmnOqZiI9reG5/OmQ8Tlvqo75Dxkn9NXkE7f
agvtB/QiRzep0XK0+jHfklGJ7oEeD0fTHqWDatX5o604JScfeFiag9zyLB42hv3D0NXql6tJSlNJ
qK3q+WNToXtgj6p11HtnTKk6wQYSflBl7WMj0z7H1XCXjHbyI9ZimJTs3p7Q16zgmOIRSLL2ueq7
OxE/+zuP9zV+6QGJzXYzWMBbu40/oUuRPgigQ7uTyW59Nsa6ggAWvAhARR7I5mlAY2uBOaSFBtST
ahh7bUC9qkVv91BoWefmuU617RkJEWXhsqiY32zFoiNoSbGowFBA7LSWRVtlbHcRRUuAFrNNka3+
wZfL7ExtA04gFCdbuqJIvdCNVRgidoLCyrzdEePzUBXJ2Vks8b6OGKKgp2tFksLbjHy/CegR4hUi
H/55MtX4vp4L6bVBkP1oAxBTjeN8GyfZ2yYctBYPo5G7TQBIxwFptzfrCALVezwVOYD6Pi8SBQNl
5EYRP10HDXSwKXMpcXQRs0nalBsVzYf5B9k3t/kwEV4b0/Q+LdASFXXN2zIaAFT9p6EyJc4Ss8En
orbMiDuHT/Fs8KNCP6saOsSXgVBVmtdy/fwW3+k1K90PJKhFvbut143y9yZ+pVJo+oNIn+yGzjjd
KeCbzhDYkQh7c8i6cFclEng+KbIPY9PuDbmxbs3RM6wt4ZJ4nyGkCMqIGvPCHEqqdRvy9yA/RL3K
BOrdMVEhsYu/DJj1TgP9/9oOKH2s42jj7PQkDl7/xt+cx9XQyUE21miR5ch7JHHFt3SOSYq+bPvV
hrSxQUE7YhdOoQwb3UwbSsaW2mtN5qVqCEISHLgLqrbYCJVNdFaQtJLQOxRd3dT/eVKp6IDzsvFC
kCpH/nZuJHQqgRdSP6OZ/hybDRFlyqgI0/8Pa1e2HLeuJL+IESS4v/a+a2lZsvXCsH1sgvsCkiD4
9ZMoymrZx3duTMS8MIiqArotdzeBqqxMwJ5Mb63AblxbQXNKhVIPXF/K0V2LugK7ux7RBYB/JxHY
dGpLWPTmXY9aMY1A6Qg+DiD7IIkcH2+mdGyLoxzML2Sii9eH1T4wWTfPFEnL92Xr/oBET38E9ydk
jPoxGyAOWvVLEKG7qDHJGvl2bSQPRdLdHE5jJy5+lLlpAi+TjSccmax1Mw1yQVhLS6L7BvtyeGhM
MXRHF7CkgbcgO93MoO8FgLPu+7cJrYDEdjOZdxnzIWVkdKGP32SD4S/Xt9FaNXGwSjNbPYmBI4/q
hg/MBJaLjzXYQz3LOJJzkqaJhkoIrZM3AP3TDqLV0ZK8AR41Z0/5X9FZrJ5ccEFfIQdQtW3bL6vW
uGskuMUosnLRnd2o0tzTOqzFV0e4Uq3Jy0QvDxb6XcGGiXcEHEd6n7L6QMtSBJCQIOwzmkcaJSWI
KHHkbE60GnJWPUjsGwUaLQ96ow708FxrwDFs4uxThGZWFDwS0ERBiXQn8UHe26DRPaMrGz/NbVw/
NSDHWJgSymwV/mgREj4x5ILEyozTcdfHJQAXOqeK47S1TBLegBUPw4JV3F4AzZCd8VACX0vtoNnG
cPxV2qXWMo+K3wK5DxGAqCk2ZtlABViX4Axdgot0aS5HDigcxu5CJnJ6AgQ2ZujIDUWQw+tB5ETz
yXZbxHJ7YHSL/kJ2UxgSkjTQzEK/vnVq+6bc1Tx6iCbDAfUXUVrFBQORlQWO1ClKvxd4loNcRXu4
CHELLZhs40E7eEFGcDcjnG7nUFBXluu+R1kK8tSrMHzhVafubikAZThoC4gSY0eJA3IkwhkhhC3a
FX5g7Xty5Eyg5l1ZLyDIyA9+VZX44QvZ1in68FJ30DUo3ASCCtE0Lc3WT186GVQLfyqir03QXKRE
Qn4xTq81Dnz4q1YdOkiG5kfmFM+uzMrX3sB/LfqX1SecB4oVL3Px0A8VEgKOa50DPk47Ffv9oTFD
CVVe9q9Xrkbn4yu7+pUNXl9qVSHPUuWvKNp/fOWhz57TujCXaekMd1NSbkBiBjbuyTG2TqWMr7bE
5zzsMwYy7DZYg+I/PKHnfzigjm5tbZma9xkIzZa+aOrPruhfNGgb83+C2giVzin7aliG+RIPfrZi
+NLfx3lkbNG/nR6SLBXnsUuntRtO1ZPPIxBGc8f6BiGNt7dh4W0YURx/620kAf94G2oK//U2Eieo
fnsbLTY2Zxv75GU/4vvcSMhXoAhRPIEKtnqwO/ys6JETmrgAy1f6qryQCbstsQqF3W9pSNP5BKwS
DTt7nKejr9sXSz0VjQHoMQcpsj85yWqwuXuNKqt4wFELwITOvUJPwL0OsU7CQATpSLY2jjXqV3Nd
geT4CoRR8eBFb9MhCYZ6YuIim+D05qnvnLeL0HcZ4O+eMQBdqkdeMkzIreQ2EqfaA3IeqPZY5t4E
S+WKdB0cC9kFlECmE9hgoalnficz1EUhFaOjSKeGospJqVPdmA/Yt0TLpK7Bh6mk054GzaBCF9YN
A/bHIINOQP+4vzkgjYBo8z1aje266qId5Dr7pY382Z6Kd3kG7iswTAQgQwXOmrzgvA73VPgr2AQ5
3gD0sl4UrWfgwCQ5X0SRDLZVYrX2ivTeLW2EpkKwJWF3EounO/IysLgtOu1tOmBnetlBdR0kYXcT
t58YsdTqkfLMJ6KwJZ8e3Xw60nyP/H0eBIbnyNpubTSSARYWSVetsw4cSrQFnHeDZByTGjoherNI
pXK6zNFOZ6PLF6X52yVUhlqrGrtfyb1d6hg2QAqJegWwa1XnYfaikrZGqx/sxE2bJSGYLJp8tgdK
M4wFkXrV9lu8xZwf2L5J/IYh9zJqxna6dBlDt4jsE6TbYLt5Yx1X+N0EsAOdFsu84JfYwoOr6yQ6
LZQ/fg7DKF6NdsEOVN3xq/tpUuLljyjpp7q2eMhxgn8w8J/W2x4KF0HiO6ug5ChwamFWaYvxoVH4
L6WyxsBwZqPy2mgb/kPumPYVLDtrA88baKa4/cnIcV4jpRqWW9jOMY4mIq1jA9mXEtB0Lo7k7XL3
oEBb8RjH3KE1yDxAWvTEC6xBS9rIgwGPlBWLglcZFKx6fq1V04B+B0Clxk74tQJxP8haguU0gn12
2dgDNA2jyN80jvfmzXCspqlk+tt8HUFOHw12axeaNOgdaP2u1v8UMROY+5XTnPBPETNnueny9kTe
SVfGyYvqOII5+M1vXvo20ZD77OPcvwXTdw2/atlJHsvEH5elFxpPRqz+dadG9maT73d/xBkptNxH
0Y5bUWb2kY8BSHf0hxY4iEdVj+rqDp19rHuVQ9UQH84WdN82Ti8f7PRhjn7FyxRcoNNQSc9c156P
BBFITI6T4OyoWOetIAlvL8h2c/xtiFwCaxY07+a2y8lbdRwK2X84LL1+jifuqgtsSHwZFr+jS1Hl
T+hf9YF4/GWiO/C6hUtwyufrivQyyVinArQpXgAKtN+jEw6we+59u5ltFSe3Vyj86u0VfBfYLc0a
Fy5ZzPM1zbgFe0ZxjWWxNwywbKJ7KV00xZhuOqh8QksuYPtuMpuLqSu9Bi/Co9kDYqArvXjSikeB
nBNkFhrotuoIchTC2VvoIZsnob24XwmImylrii6QI+0WRh7WX7oa5UiXFfxYREP9Aj2y2d4qqBRB
kMhZN1nbfKmxV7Wsqnq0ywhsRYUC0ljbBz0dHVDxbXoDydVr7PXPELmoVtDey67SRLqF7sgmtU1p
G939/8QZFdILpQmu6XHk1jK0J9Dt6180dzsNqvvsMK6OygRmmaxZXljLUeIXpeY29CvW/QQS7BAi
PAYI8jatSK0tCV1Mvn1xrcp8zIoxu08E+4fMFBUkgbktHUd91lFm6G/tAniYynCu2GuWR8vFjwDq
8e6VbBXnqxFNjg+2a7vXFELNKx+o6y1F0ARHId2pBWCvZNMTBg/srXMeIGBxAhBftgZrN38BXLrd
R0PL1lynvnzY3c79aK9wLHrV8X+zyymH+mwTLfjI+0tWymCTsaFaVyUvPoHG0N5BlzJc8qgrPkne
omnZj/2FEWKYThGSEjXoMSnYssHnMxTyQs6sTqfHDCRkMbZOEjpbqyKu2BPrZfIg/U7uhswLTKTh
vO5Q42GZL6QVR3vH3lquEMM/5DAq0F0dCzZ2hzkcsn3Qm4EIFdBTDVhYpnq8OEnVv3Qrb3Tki2mI
DoJTY76gYVz3mmHSgAys9kKVtIa4AlpZaFiMUDCLXXlFZTp8CHrvTGb8dcFQFAPkXmctlgygglZA
CGZHXt9Sr5Gjuk2W43x3e9wiO5KrRYIMCbQAPjyG6Wl7e/hG41o39X4IIB8nBRY4J8i8zM9qmsiQ
g05AhnRywO6OM6QlN4OushX92D0mU7Tpeh7fkak3A+gd8/Yf8pHpNulm+31SN07N0erlPxT/f52U
9ECLge0Bb60XAfKk/ngXpjGgHrWQdvNNtfHRSLHbvJZRVz2VWfTT0ruuxm+TRYDN5Bl0gvY89H4f
kvcWjIyVON+GMkPHmZXHzSo09pGjO4tHO5juMYqpz3j468j2y3Ihc695BCSELd2Cs4eAWWoDWen2
BCK44SAFxHJCPxB3yC/bKwOAiU9TAyENVTXtt6Dhe2EBb7uoAOcGPwGEQgv7G5R3+GeP+WyZodw2
LzkYmvbRL9+WlBMAS71035ZES/kpxmc36YT8bFRsADUj7hR68BbQOZCfS4HXpDupbX+Nq+wJNLEh
CEuXY1fwDWmDRUirnD0fFBcNiJPXNGz7FkLhUOQkpTDSDKsL5p/f7SQt5iGBgYdxlmIveA5KyAYv
cONEeP4sINUx33x0/S8xJgA/h2FK7E3c2/2KT360T8JQffYhZ93Lqn4WVpWeczBEL0boenymsCTJ
jD04gqGz6fiLmg3hLs1YtOVoVlyhMdlZJ7LG/3WdT/3KrnLoftBYdU4PWhHHWY8QFYIuqDetbdPf
Asv0T+SqeE+89QBddXd0926/mcg+udYcTxT3ZHI1YGSEHU/VeE92MpHzv9r/WB+f8Q/v5/f16X2G
hOh4X1sydxOiq21jGZ6DD+SvywAiW8X6u77MwPveyAClizL91tp+lK2BbUf+p+1BMqInzDH2lELo
JfWhCpPiV/rfS90s78vN01NQ+npjAYVwrYbgVK7+FIl6GVpBviEbaSf0YD69yNxc2AMDLzYepbYT
W3uURs0ZNyaD3Fm4IujPPljmPyWN/fYATuu3sBlGpsPCrurPYA3xPmW/wqZu/Ndqv4fR9CqK8V/s
4dNvTzgYQ4HprqtdaNLbjf+QiMR5ANpTon8YH/TKPOUdmC0oUjh2t/M8OwBXIsOhRMe3UwKqQ96C
65ZilOF6i1YATcdQY5lj9CuAfdn98Armag7PZTSdQBtxT9G07Bjid8uei0OmGA+jD9SKExnFLocO
5rNZoyQR+VF8piGo/rZt0SVXA4p010LZK6V7XLPcZuh6EtWChtNk2TuQMZuzNx85gDBjWe7IS0ty
CG6caaiXVDk4+WjJEvQ6eR93ZzeOQItihEhW8CWjvIm+iLYATBxycCfKpfRxPUETL4k3NLQyLo/M
hGbR0PDyKUbd6OrkcyqFAtoGlM+36UI05jL0+7XV2VApjNPwYWzQqsa0WmgtB9BO+B2Axv0A9od/
R8igO7YjHvV/RAA5hbS4Lnn8ZQ0f5/fVmNjQh8eepWBrIHGQUvFsB9dJ0+4PqbEhIv3ZNvtBqg+S
/aYFC6xbGtbWbRxUJRhYTVEHa04+DVEymYeEsCFMDZfubLphat4nEVqHot5NNKLQ94kM7QgnHqOV
OmXVXZ9nR8gP+ldAg/2rz9gz2rjaM0hifUiWN8Ea+e1xTc7ON8KzQsqq004ylWV+qfycgZUWs7PE
TddoqW83ND0whYWTaPttnq0nQUpjC3h/ck8mMxiwqQLx85bewTgE/ZFDD3hBXlqDoQZXmmx4IJOs
DXQQST/b0VuAunZzcJlnAgDy6x2B9AeqX8YjWTqzgOrT9C1Kk2FPCTgBgtzt1PT1nMCTid1d8KB9
ICd9yFCNheh7yh/oA8azDm0fv08XRV2vuMdA31xmwT7BcwDY3WDfhU3x5LK0fCqwT7LHbLyLGxuf
cZc5S5dxsSMnENLTzgZRwpImvE/H71UBElflrwOvSi+2fSXQBMNDaAVI7wT2HfDdZw2Kyq0ck2+g
wf3q9dD3AdFIuC841Bj9PLdeMZH8NFHVRrByU4BmypVhpmzvagi+ZTRqh7K4paEX4gF1YXcR1W2+
CcBaICGD9LnPEhtspzkqGLlWktJSLtoOZC37YP89HjXDMwtb3u/RujwCwpoBqaAzf3/kAGs/qZd2
goLGzfEhWdhSJtCXYNUsE/yGD0MFLg0ZPUDFK3rwLFRZsD0OtwNkbB/AEYCcv4fWLxmEJ4pgUWrd
j/3XSbluusxD7mn68B+RL7106Wp24FYvSbG0Bi3pNi00+/QrNAND8raHenc0oOlNn+zwu+RBxi/u
9jRsmbniYIX9lODkgW3Lv8PoUTG4UNAOi+6vYY1ejYDM72H6HDOvRnZ6UaN3xO1FabV+AKPykEkA
JyBMtu2mLDtCFyw/FpbhbBVQCHdcVoCxV1Zw7SOkrhvmVl9Ywr8kXNY/mhR6d5k/8oU9AgLd8upH
HzZflMHLL0VTppDGyfyrYvgy1wbP7yBQ8fYqjTV+fBXPSdI16mAt6I9fG9t8Y42B0rQ8ArNFHDEf
zNCGnGll/majSZqCI4gtSGyEwTpH7u0KkZjq4KJkA2Ee17mSLRafO+kMj9LC4yB0ITvcTuDCusVD
+gqQRmFil9pa7cN8eRm6CaKllXPvqtE72Hqz6gG7sbEylaKMPYk7FNtHoF1/N87i8WS0dWS6dg6j
CIJ/qsw8mWA5ud34njVbwl83v8VUaaiek655pT0y7ZZpo6wGiM2LyNyTXYbBHbcDYB/y6UsfQ3bg
lt6lNLC2Owxi544Xb6jzQMnnOoZSBaQirFWCOiMk59LpYkfCXFKAGz5nXeMseYlm9VbE+VJMZryZ
Ete5GEDczhcrZPwUCmc9FBHSW+SgEAm5pWWJL9mGbAP6/1amm8QQpuvF3SBBF9K52bipSoG/X1MZ
SEAKdcCmUX0Ge64PiUrXOPR6yNimCUf/pQZ5zdENoN7HtXa0VUz+sheg8J98owQTVv2jVrbxqm+C
rH67scCPmwkIgrgWqoullVvPTdB1K94L505a0BbI2qQ4oGAARodoCtc1gypCakXlMq9BvhNrebpS
3/UB0N4A8mBsWij6paNprf9zDAXSJU3BdsJ19G0xuuPF17LsQhy37BMdOYeKT/fMmE4kQ5alTN1r
H50wydcyfFr04fTd97/NAx8KWO5H57WFLMMCxEf8yu0o2KgAGBsJGsMzS8Nk3TfCeq6M/mtRjVAz
T8CDh13dd9A924tRTzLYr0kA345nNPSkYNY0zOdpHOdJkFWdJ7UVElqAmxjRkB2TxjWW+STTJXJO
2TGORpC0k6eLUvV2S64pM5FAcYvpYI8ooJW6rbIy0AieWBBehxZYcgojMGgYhWgfDSetl1Ut+Ksq
5J3votdrMcivgwi6H2iZ+skDN3j2cxs8zMHo3GW+mUH3SfAD/rL1OVM2Wwsn8K8sFS9JFG8nXT+i
i6xUCGwNR984jXMb5eLMHQ8WVaA+xLy7ecDVgUadCcX5ToXTliBB1Qid8qFFRm9GCGn4EChZ/m4T
HhgoSJSagilufJ9LqCNaj+L+43puiz16kHUn8G+gPcX0jdUtwzI45hNY0oG50Uma0gEosHI9UJVp
dLS+0KQI2k7rm21Kw4tlvDY4dh+SIKxxSjaNEX/DeDUPR1l4d0oWKTp3kxDpAhAnJfpCDjDZRQvb
Lfn2QzR2y6tW5cP5Fuz6mtg7q68fwiDknqxHt2jBBf4CgpjwLKratRcd8gH70I5easaiixI4t6wA
v994NhjI5hD0XE2LNIkM/LqoYgU8EUQNbr9PI8trkFmv6YepI7ujeudS5l2xkjqYPFGOCtzCFAAI
pmIO/uPHj1YvmG2BbBFt6Zrt0NP0iDEr0ZdJtyYRH95cZJRW6gDVB2yGnkIaeB/i+GBVfEWBbmKh
PciufXvPHDnb5hVsVe9ayLQ5fFHUBeQmLMu5T7Kp2blJl+9L21V3E4QgoRGXNl9GyD36Rmz8CGSz
8yrmv3Z+MS5pUuGlzU7mFphHwl7d2VhynlSY3pl+EZyy2yFH5M2TIuDa7sNUrRkU+haF7lTwdKcC
XeqxWSJpFZ5tR1rA1eijPbg2OOiv0HoAQsa3OJyawFwi6gZ4c6R8Fu+TzSqRW+ijQd4Y5Zw7YIbH
uyKTzZl5UKgXrPAgvgMKFDNp1aEKzQcaedpEd+AtyXe9p9sT9FRahBylEWcbswb8zo/a8m2VMM+7
FeuRSU2sIErWpYOD5pgxEBLeXgq1JbwbIGh2tNqo0l2UpuIiQKqwDgKZrOkbVemvlZmUVyi5sRON
2ijszmXTg/cPPrqEjSnXHhAX67QK32zoXH2IKiOYv4voqi3P9WTfUTx9FUEeL9Yxl836tpCMxL0N
2eIzrYPkMOg3lJ8iyQRKlVrzX1lZ8lPI1L93B4h3iwis9WQXnusvrdZixzYux08s5dtOBdaXXFpQ
si5btaWwDCX03MLBvp0GdvhPy07MqBeeBA0XLVtEsjzYBAtsjd7eoWswWhfu1G2IhYyGKXLrH4Zc
D4myzGybaH3zRhJJCbP8GeOx8GmAptBBZPhX0tDhyJZXXoBGBO1NXc0RyWvgEvXQTIE9FJqmn4Yo
GSTnrO6yeRgraZ7j2vgxr4SKxyWNy680ioXrXobOfPanafrUlaK7M6AjRj5u2fy+zcML+UYgF+9b
ZYMzAK8IRo3mARusXQSClU+JMRnAFKkN+YqBWY8eCANpXu/27VV1yZJ89RQnT17xs8YnbytTYN37
qByusigz0HLlw9HT5E6ADdu7lDk1tHTAFzWHoJumsV33gUZpmTNgABNrQ8PBAoa7zMILjWhSiQ36
AgmC4UhDWtIP+gc/S5+Upj3JhzZ7NHTWtqy5s8UGY4DcDa/3I3r3LxSCogy/QINif5vQFcLcohEA
CAq9CF36IhHzInHRDHsb0OUFGCZClLJrb5E2IdDMteMYC2a4HCJbIlw5/RTd13kV3aNbMt8lkDda
mBTTMLTZlXV/IS9dKFgdyjD27uegrMWPS4vPwLxuFoIpyXSzeHebdHutUr+MlYLCNsxKd4WGK2BI
wthkRxd/nPe9QCEToLVp/OHpPyYqX/c+kuB1Z27TPh92HrqFrjF3/+HpVHwvzRCVA7/6VIAu7W8B
Wet/ClVVzwF48A67WuHQpVfIcVh69MEjs0g8aNqXVlyf/dywX5jYTFGRvNTN2FzGJAZOW5v7UvJt
BuD4BsUo++U26W2I3XqKTNY0Vcf5yTiyEN+RhFdo74M80odLHwHwxgcFlV84Wv1spTvIvPsXHHgS
ewxXZAkZwz4nq6ptlJdQw3OdELKuuVi7gqWfRIGtYNLF3T8VclUGc5yfAmWs2lfpF7dDUiMHPhsn
7R7HQ2y/D1bdotlOT48gdjNPnwKz/YSSx7BOc+z2W42F8DQ+QrQOHpd+f6GRb4JNYeoysbSUBXyH
9vaBfPPGMdrlG7cCYkpPfZ8fBmO5MUMwmCagsEYuAI3wg+5RyW3QquALckXdPgBXFM4Cg8/M114+
kT8Ct9uK2eF0pIm5nthRc8s0PjV5og6+bqtouqC8uPqOhrEX4XsaDSdrgtY2WDjAz9hU8kRhFDEZ
cbXtepDF7gE+6peBWzSoeCpj7g2I8rRaJJYp760hqC/AvhhAs6J06sm6wuez1uKkv2bYcRY+gBAQ
HOa5890XgTjSw6lvk/ACGbRtx/GkX7YsHjZg0mtXt62enuDJvDuSSYKmb2MGNkDSSI+K1Btfo7ze
g3jH+GG51gnCpdMXAWaBpY9+/zvwZhk7tzeHHdpLgdrUk3wXfYup2eynkVd3U+SUi0yV/JzrrtQs
ATxaQhJoHr3bXeGWYlXI4lDa4FK8kcwAFgpdH6P3wa5qlgdy5Ph4ravcQY2fRVBy7U11bsCQ9tL/
rKXVv8RsjMGRC1a0sAntFwH+r01qyXFDQWBtfZvDvMZ5sb47cb6TTZk89I3Nr6ywAYzPTdBXtWly
zUXVnvCL84WcE+f1GRTV53L08pOtsnwFZVwILOph2OMJuKBbukRGip8w7VFjBo8P4U4t1OOtyTi4
3wCJyx8c5TeXHPjRRTeE5mfejsaqali5p2GGigXUMeWnzNJHMOBsFxzMMJ+jtBmBrTCDvc+D9Iiu
U2+J7dCiz4R4noqYn01DhSDQBQwAQrLdyqiC+FDpoQ4TOsyMG35GvhKaaHGLYhhQWCtQ2fADDd/D
LL0awGLgRiNQwdR+Q2cHGLbq6mvoIaeuM+ap2UogrfrgMoZldUJHnLd6j0BJAi0AqZRLT0dEHSjl
KQKaRNXXuHlbgyIMKM6BiwgcyfhBMh87FNPWU4MekLFqrEe00luPuQg3LbKUdxRRJKkNxEE4LpCd
As+un3rTAr82ak/Bjo2ebKFaYK4wlWa0ek2kI9u1U8mpWNaesRkH9wuDptY+Ax3TotPMMO4U1Uca
QqTG/uT24m0YjyrZJGhVXo2N8HZ1CcEwOqt7+FfvRCWTFR3kyUtDOq3fgp1ORkckddIFVbU6pwNV
cFoOm6QNDICUi/4gHDs4mkBtzdWxLAIl14gKK00gO5XOWjUmWwUM0LzSbcKfayJTBFXCVcax7WE5
gG68GLL7MMMTbZz8hyYqYQKG4Diy4PVmGlIPkghOIZdxl/fp0ueFWKVGl23mcR1PmrM8sffz2Irw
8G2q8kJLVIWX3auxx/lQTwbebl4/R4stSOrGQ54ci1hmJ+x23i5TkALs8+eYV/VwLNoj2WlGF4U2
aFRNopqxL74Gm09DBMFgH72UdmSwBdlc7cB/f7UsAYpa32hA6A5pdJRRgbTjSXGdXOU+jQIwGZXc
9cJwn8hiG9Me9BH9vdCmwTabRVr3/pEiSlQkVq2AElprtB52VGiVFA04pGgqh5TsAc1Y4YKGaIm1
Lv/llXy76e8TQFxaVOHDPnfRKT01xbHTl2S0Me4VL4AZmooj3ZG7cvoR5MT2CN7G9zkxhZOfIuup
Bp/Pn7fkN9qhWUNKK9k6eZytSDd8X+jusBqfkxVrTXnuAcA/u3merXKT2cfRq36IKOtPluzfLnHq
9CeyeQH49VwnP5Jz0hE92BqQR3sPIc+IDjpQOoNXrTAebmWqafD50VTNF/HeWe6gzEAmKlPRxehA
UamjaEShNHHi3Txxrmj9Wuu2/O9rkf39FW9rsV+vSCuzsrSP6MXGzyd+jJoMnbeE4A3ehzjusE9p
h5+VmxfbiY9D8qIgznPWnh3XkOeRiWiPR9uhYykQO2SbbwMAVPapZR3IRpfSq9HPrC9oMwBJ6Qvv
cIIAb5fw1ScD8PsgNV7qrqm+lXbwEuCD8A1U0PMN8KTzzW8uMxr9Z0hlHLS71DP/yxL/7zGQAEOX
F/i7127vuqdm9JwFET0UPOebFjq1MzuE7UPZpa5N99Lhn/zMgqdkYvbL3yZFAWtndoh/TxrT2n6J
bSc5yRLNl31hjPd06RI/h1bm8maZkIi79xK9Ic+4Fn01NZtlWVtbK8EZ1ZOW+jA175dG1FTRvORg
gavDHHVSQr+CzundNxG3tlkEIliyOahQLtrOL0ENWtbrAT31+8gX+bMypm3ZMIBatd20s/Bml3H1
ZvfB2LZvgK97diucId/tt/jf7VWD/jWqXs2FL129AuUlNJnVXCxrQFt76sP26VY/ywfWbAc3GJe3
+plECRNZ2CTY3IpivRN/yWNnPJJptvNlFaGjjGpukxFlJ27XT7eX7vGDs20arpa3Zdpo+Lg0OZSV
z0vTQiaonO97jy0nCx2CwpuQGMwBSbnktectjVYU6AMYo8vswS+U2qOv5VOhbRTXsggKikCQbGmF
eS4t8L6KBLsPGpr0ou8XbE/nlW6m25pNkm3xvPGP5AQO7DF18/40oI1/NRY+dtx6IzPvPPDgq5WD
0qw2BeCZ3lW5AlWXHtJ2xS1j1NpklB3J5gUgOAAo/I6cc5he10MpfHOzleznbVlDBR+XpUmhgWRW
KkWGcxS2QbTsAEZrctKle182EjgqqBq7qrEz3H3dYWdH+5kgBg6ChrSfoaEXDBKNSChN3IbkRS8b
vi/ZKYhx6hnQQbyNxulr2OFIFPvmcAKhOPZ4NPa1ke7okkQlJGKzdktTI7Cs47Ghp9D4tkJUgeDf
HtrHP+zzyh9eROVhsvCDUm6Q4hj2ox9fmTOYrz6EWMPITb4XfTos2zENLhD87U6g8UA7oarCr1Zz
pgAXqsTLygenfDPW9bmEjsiKHN7WhsbUNyg7Nyuvkck55HFx4ROwByhtJd899jTU1vTVRlP6Cjq2
pd42R1uUiJF7EBDuxDNXvRamIxZJZsf3Zek5F3LgCIDeCu0w0GI3O2oD/MsRQx/F2Bx8i4Na0dUQ
qFHIR7LJzgXKTg3qsUFmcGPHhryLcs7urNZ8EHpTm6KURCPZGXxjgDEfisAQeYx9nx2QVdlTU8ut
0YWGUHd2DyA/n50UT3a6KJSWDm7i7f6062XBDm0cKqvbfYjXdnqBbDL4EQ05s/OP6ejeRf3YlPPb
u/XbUBggkeVxqvPtbVkGTP05DeSyMcR49jwUdEZg8u+GCI9rNJoljyILAfutoNgwtmG5tByrfvFF
izY+2eavQQAUgJTl9zADeVLp9T97p1xlWeFDP/QRxaAUp5RcLOvQjn6idAYYd559G5N/0KPXfHL6
Xq05fhpPjVlWRwvV1c0UONhUgnxgERdB991m8dKY8uInOLife1c5L6ExIrmPzPvFM0xzXzlo3fdx
JntIy2BYys60XpUz7KVn5T9Nfzr0KmxeAdqEQBfYD/1eLLgcpqvJynQbOU12aHyR3TkBj1dWOMhX
IOm3qs7yH6bin/s8Vc+DHBVOn1Z5Cq3eOeGbXa39wa9e/B7pQB1qd9M+8QN+bNrEXdZx2oMC2xXH
JLCmayesK3g63FdoNEPNKXK6E/TD6kfQtH0jO/4xyMoMjTyXoK17aAUHkDoJVkaI5joQYMYXoyiT
c2NxHPZte/jWumsvTcrvANdAJksHMOGpLXoo+TplWXmP5pfyvorQ4IWEQ418vVvcW9BeCxZ1gXc8
5XdkQg+Xgcq0DG2+GI1qFxtdupEa9IH/auOBBXmyQNpYHmz93JsdEboFpqi6pxH3oupcMH6+Tcor
PPUVT0Di+b5QiYLxCl+mdGMQRAQb6reFKcbnllgUQfudyN4mzcdZZ706dsWidDXl20z8Nl8phi4f
xvUYT0cBrGtvBQdI2CxcDyweVW5fZszCBGkMJAfSDWEc4pKJMxo0nslJJo9bZ2YPb/ECCHeUyWL3
aLSBuyQ6CqdqP1eJYz0yJM1Of7EPTfnRnrLus5uLt/gGAKAlsVfgc/M5jFL2OMboppozWWU0iDd+
1/+h7MuW5MaVJX/l2nke2oAkQJDX5s5D7ntV1iKp9EIrqVrcd4Lb148jWN1ZUuv0sWlroxGBAJKV
SpJARLg7kiAn6YAblGoSCKqWgX+hrVtwT/j8Hl9M8dxBkmnXAsK9aUfb/DLhwRsoGX7DKwz0KU1i
nEYlpjuoVLsgygAgWY9ETrd4HvTIpkBgKHDKeSQ5CB8gMBppo6LiTsUQHZd/jqTPZBIlijRShC77
0qD4iByw0gP2IlhnQc0fUCEeb/CP4Z36JALfMMSrd3Zjl8gLhDbUwhWDHrUNelXbSr5DumgzlnIK
gEkM1+DoMr/HHMhCVMzGn8TE+pVn9dZd0QfGtpu69uBU7XhCnh3i47KoHio85gHP6/IXLCOe/ATF
vYvwYVI1GMNKWWpVEf7SGCxf/u7aJmX/7dqCkn24tsgwILKrsV8E3QqHJls2dtgeZnCWbqJqvj0Q
7KuxjAfgSJp92SdJv0BkFRRyFK5za1mt7QiMAbPRQdp27Q6hsUAaO8eutZWbAWJmy3Dw8a2TsSki
vKMDcZq0itegD7lictMEEDuX5bC1B5kfDJSEnHtHDWc6o4OKCzCU+Y6zunVUlf8tapi/yGo5bOw4
sPeuLMMHd9SQthFUv6g8OQHiWX4mj5HbFvKb9jPQP/0SeuzBYcCjxL6l9T/E+OdTcprgRCkAGUdi
0w8htv1goxsR3BXSBQbFT9eVLitu7KZdmC0qAzuUBT05AiXSPJm+kJvPQHMqyhIRuA57jShq20ur
3boAWD49/HduA+78bY5SRMhYSfVcZ9kWUG7k9XDnbSwRTttMN/u0XMbQDfmc5BU7JJYD2XFjYi9M
DH+MsefeI9E83IFNG4h17W+bnrNslETmSk+bqXxL/mMs36ctEDfeTRmQ7aDWBsPuxkXN2BLZxWhP
W1tqliyO9/PGV/cCsRF9aCKWGe3jiiETXQFd6lLhahCJbmGanVh7ucdOgqpd8ZLonA3gGffvnwh1
mmPQIk6TTlZ7AsgE9BIZiKpPEOj0rU1QAlReyKHfUD8dDBm9xk5pbYfcUsCw4BDlQXcumqoAlD8V
YJBxnWFBxqho3n1sR6ll2TTI/mpv6lAyGMB/CaWFpETyFlrr6qx6H8WE0JdatgUkGvsE1fxI3eMU
K692A8a3duEiNDksyFjrHjpzUSmzLyp5d7OXpgXqj7lX2SuzRKHhgJWBwGv82NCNhlsoPLcJxz1H
p6H7WNppDIUzxM3pgBxV2iOk+2e7Bb9QDl5/snwYSe0piUxoli9prtsYCAkhFK8PVibtNR9SJ72A
HqzdMHCBX0rTt89MPZu63IsOZKazKeztpROP+TrCSkViD+K7pynIluSSkG308hr6PSFf32aoI/aM
3UkImj5X5QsDqmQHTx/oLEhEm4NJwYER+zlvTdZ2qjnKd7WXkBxK5824Ix8ycVH8OZqmvLXJh5pF
kQm+vPU4pixWpgNBybpHwqjPo/dDjGhkDbw82ungViAcCv6YbSn1kLuoZbHpMuMHRSA/BCmTKILK
Twjy9BbV7CfsHT9GM38JbtJgVwTPRmR8QhW0fbYM8AP2djhCKX6Mz9WY5uBeUsYVIDRrWbWhhRhP
GizAGJm/DUGyRpFijtqPCMI1wg//UHH1rQic9ks9Im9vOCF7wILHBfdkw/DvWCR7vLQ6sODUQPPL
ZO3g5Yr7QeT4LuJ+PM2nhq2Mg1ljTZUnFZBEuocOTo/KrBG0eAN2g21kAbQHOowXFF5eIdZZP7pT
6Z0AFqyXZDcUyBeLOqzuEt+e7j0xYP2iB4TgCkDGqBBHDnzxk1tATrdn+XNQTPViACPfiQ5jb2Qn
pg83GzVVr5qlSK1NMaEgvM+bc+MExbOHKtiHxvWXzKpD1LWsaidPn8XQFs+IvKK8sVQP5BgU6QVV
Uu4dteq4fhvyapwngV4daFXTEPehnrPQG1o8iPo9NdNJTCvUAvEtNVu3RHoQAe4NNcfIb7Abq92V
rT8UXKHRHtkNe0m9yMQbh6oAvQX1uk4XndsWK1TqZYNV3yFkcKVOLF2jRSlGtssMw57AtpzUAGTU
hxaLA4SSssQ/47fln+nM6Msv4Mvud5ZZiGlhVX6HAPwIJngzw8YwgzKzPqNDAFWAgx/hcGv+zu82
jEaQCw27Nf//p7p95C9T/XIFt8/4xY86ZNOrfWc++iFElg2ohBQLOr0dQPwhVoVdDgsIJaTHW4eM
QElfFdmfQ6h963b1jLcmnf36AWmLjKQpwXL4z9OE1V8XRp9CVzIbb59KRqeueLFwuHmdVIS9m76I
2xBqzi50SkPKMv4M5c1qb9hRcd9CGlIgFXTKNWMnHcpRoArE8MvlaNnvtp7O4mRjQNToPOo7ALXR
qtnUKgFW4q+xNKKIUS03SOt8s08M2O0pxZOIPvXWMYJep3f65JK7IVbmKuycdVJG3nL+xL8mRpQK
wG1wePf02anKsUuuzHg1T0WDQ/WSyj68m6dKlVmuw8ioZhfP8C42SIi2YJhQB0cxdZjPZNq9n/3G
Ri6Dy2WKGxvj6JD/dXazOXqa26zUcbNVYAldxhx3POjdvIeyk+CmCsGkTk1fJN6DsiCh3SfWXag9
Ksir7cJWdEvqrLjrPRSIt2RVz87zoF5BKRAgHkS+UCKaqya/c237ApqU6q2cxMVwWPnGlbyEEic5
LK4fNycZpeBm8pi/l/XwTAXpVIYe6Fp0RAJm+81EHmTPqukOKPMFG7EhSEV8DwI9fo2jWF7wQFpT
iw7GBDbn1G7fujFIkOlrUZFXelWzdB0fLAYyC451yvV+vnJe2r/Okth8t9FZl3LnJQzHdMGKTL7M
vcGWmd5jolRyFUIkV/BeO6emnY5kgjhEcm1RiH/n41kG1bwhWJJb111DkDHdkxcd2rrZJXbRn6k1
RHFyrfPicyFzMGnomck0NOCscAwr2N9sXWHXSzdmyZZcqCNVGUAXBUA8ZKM5wwpyokHLk9XtUwOp
7G0ygIH6Nl9gp9ZemgPqtUwXFxwXk3vkTnulYfQnoS6iglJp+WF2swINbzxfwu1PSLCj7MH+dbmZ
cr++HzwZnm5XpqQfLUzQJAKTii+MfBun9heG4cgPf1Vl+SgjtUBXRS508CZwgDRmY85/FU0qOw+i
e1mmlrePZW3u7owKdeu3v7SrO+PA3P7L7YtDgBS8/yrd365uyIV3VwQvNNf8b+gNpY66jndzcyr5
AQwbvQbT9HtpQSTBKLLhNW7aJyvNkqcYko0HyRgqdLUdena2UbSXCetwFH+6zaYFldHezUr+rEB0
R07Mscxl67D6HNnCWBmiyBYKAnyP3WB+6tsxP/e65ZTetEGtCJiTK898rJ2hvndBetW6iflIps4E
tVeQBdGRbEMXlLssKthyHiCs4HEwN75SJpg4UaKHdXUX72lycOImB0RFzAU1aYCHH4vhmMOVTN2E
UGI6dPWWJgfaJDvFdv4HddLlGpF5RAo3uJs/vbV7VJtFzpomc2XSXxgvL+RPBy+OX4tEmidqDVge
bn1pdaATwR80GUNwRaXKijrJVEAic8FrfzhQM5lKeycjBOvIhS6hBzKOTY9kMCQ0XrxqYju6ANB6
sEOgBmwlsafqo88ssrvrxKW6L6f+ze897wuk3cc1FAHHXTCgGSpjBdIt1GjGnncq6wwKfEBQfwFP
IQclbtYeyy5C6Zp1nc0dFPhUVYEvBDGa5fuOGxRqu7lO71abnyD1cezycvGhUM+OG4iJm/aDgcsu
A/8z5a8Dln9TjSqeSiTZdqqBxA+itN6TdqDUNtaA33jz1UCQ81ssUACZ9PxHYqd3bTpaLypuR+iB
WvnVsaNu61bWcPArJ0GcImFgDeTDUzJCGTeHQOd3PRwapfxHhOEyQzAYP1F/49spfhopAyRB48gj
1wCzhZkAfJaGwydoVIDLGfabW6/R56knkUZEQG12c4C9JzegI95nG7XbbbYo/u4T0QEkj0fQfAPe
YSyy8S2TIapLPeszZIcrFCWa2a4Z2uRT1fGTLM3wG/A86bJEefRFSYudC3NEas0eo29/jexTiFHQ
yMIJULZt22xlxDESREGefqKzPHCS+az/je13fgEzGZ6bZfohz2Y49ngEM9juQ1ZvzrGJ8dEQk7On
9NrcK5ElWwujAszkrxwdOdMsadXsyD7E6SKfkNi9lF1Zbh3QD3y2snLms3JS11wntlvvUYUEcd60
mPmssJaGPW5BoG15xift7yJOBpQayhTEWIBH2Sp7a61r55eh44EHuwqTf9Pul7Fa+JHyj14C2RGU
yiTFJZsEEi5mv6IO5AmLSwQNQXsVT8MKNVT+8ebmjyLcjEEqlwMHmrNHocZRZV33FPZWvgZL2bCZ
mxOI2LhT45Is2T2p3pxA4JqeqJMOvQRhGEBdV2rRbENivs/Gzf59tsA2gk2n8hYRL9dKFsSZBfmh
U++a9YVaDUubXexl9ZKadECQF8ScQXPhlYeCTe3RgEBsybWUCNl+M8fsoQf8PMfvPsWuoP1aduCe
DEdePhqJeSRuBh/qpLsEWKv1oG8KaPRFOhbd31UQ7X7k/XRkEH9d4+Eoj2EThMvWnfipSQr7EwNd
+kxbp/LiABbKchWgau4LuflpxU8mC7auVXQA1Tvf6I5pGghXVIhZXFvG2mMbdO6KBUn0TWXnorK9
r10C2tWpnaIDy9L8UQ+k/jopoKFjoVzIjhJnn6SYx2ks5y1AwCcM2/4bsqX9suNeeJ+4pgkx1wks
o3YxQUQ5efcVUGRRkGPMVyaSpx0YesH9wdlqoDMbW9U+Vy7CBTibe/WZHb6KdoCKuwuYkD6AFFMF
2wYFvVvRciRlFZ5ELZYR4PeX09bDc+ZaSaTWNV/a/I8RtuOqcRB0pX/LNOziK5TltAbXvfCY+JqC
axdiiv1XaxrYUiVxDy29oN+1TmfsGDKddz0g4Uvk5aaXahhOxKHt5WDvjIr+K6tSyEECf2H0cfaU
A3oP6DbOgrqEbCgeyU9GrN5tt146yxlr1n1egxmI40EJiEZ2oEv2nTQ9OVX9Ol+x/lOcEmRf5JGF
agfFgvjZy8pTURjeUwzCpwOeKPou7Mev2p4yvC2sMOQHR4Iq5Wf7hETGojCbaofH33DGgn84T8Lp
oQ/Ni21ildGiYkM8LqhHhtG0aCsRbot+hK6ZAR0E19NBLd282WSSjjvUttXXTh8aEOsjewEbNanj
Zisa2Wwq3+qWVOVG9W7YA18ld/w91bfd7IaMpy1D7fAiJZrWm7KVZ9dX5Naada7w9AgM07rLE2Gs
I30WOOP7Gdl+14vCUtDnoFZyG+PXc3CROtg0kyyf6zp/sxFlfIuqZoNAXP/VzPxkhfqp8aJcF5E9
s2g2eSqdpZVPxsJ3M/PkEiMCBYqpLRCRwzonOJCJDlJHkekMaQpouZYThGhRvLqJpQJaWQPuqIiL
bCAAgP6N7ZwRyCkunn785sp6saaW7WIu8EgujSHZc2bgLVEl0EDvmoBDTMeM33zcFa7liNfSC+OV
KUR28RLmHsOpaNaDyhWw3sCLQ83zjTfZj7Ho2ic3jNqt7xfZPsgElNL0ZOQx2VBcjxrxitB+vPLl
lK8kc8cdKASpRp0OXp5Xa18Ka03NHuC9B+fdgdti62QZysXH9nHKfUD7kyjbI6cBgCEUHq5QBnm3
VfJs+PE+D5317zQrfBuvWt056VS8zEO2QslibzwiuoZvoY+CckXY/wSpqx1yvRZeYVB5ApFifQ0R
jJlt1KQOVLe3O3tpSBAgdLyzngED7w7cKjU3tYvwYQ1piFvTAYEivlf7HNsBKqRdx1smmmEcUq2f
nKYOHqVo01M3Jv6SGL2dP+2qsNNTYWt5JkTg1+DyTSFKWC5w25rfwLehUPNvpfdSOSO4XvAPkYqo
e2RuDcIh/agdw3ffLgSjsW2p8CE0QV6tfCSysDecvnIGZZ5BjZ8hF/Nup0IMcGTOdvKf8thfB8YE
jEHbJjveR+EGSQ7k9dwJz0XkysFuA1BIkqY7M8naL+QRthHfxhDnW2CxlS1n6vnWYMP2t20inke+
DCgZ4Xo7ywE1XOg0UD+jr1TVH5vUi4h/v6fvv4r6v/X+Mvbm3OmpKtdQ2ymYDv2IpCuk0KvjgAjA
Jq9N+zFHSRhkjvPprfDvyqH3/7Cn6octXPdZpSZ2lsHgn1AFXs9jVFYa63wEUonuNzbyehsbYYHY
k14DKb3g6fUh9SZ7ydjrDTN9w1WXIJPYZxXEfTiQ172TNRAoHtU7EvvmB00GrM277JmzhuF32tfg
psnsTSpQXBwlVXkGCD5fo+yp+lRL8ztBGw3nOx5bydttDIumcGX44kU5+Mck1BoqjKvNrek1Q7WB
PHK4SWUQnMQI6JUYPlP1e1F0kKYL/fHicrc/WQobmajyzdcmmR3s4ZEN5gLZggoVIrglCqwwERbm
5YlkaDLdFLpJvXYHbCf1Yq9oPVPv78YmTojMRZaDQNXIL1gmYF0JAVqrGtxjpRiWmtre1w4IA8b2
pVJuYf9QiXQfoEe7AsNtkF3DQAMYVHQCU7fg33NgiFeg1eB3RgnVv9GQyXOQFvUaSlLTGZCv9OCU
ibOdysK+t+NSLDvhhC+dlT9kacF/ANiP+kZPvYXVn8NlqFC+0SUWiPzxrgA/godQjJedRNv5qB4Y
PtHtT3aL585WlvWsPuSNVnYPbPcxzyGMdBMkysqw3QoVggx3giDRrcMsOQQ/jHsw2ICJqkTVPoIr
i0pE/ZGa7Vi8Nwl6iLfDx97x5yb1xgzwsH87tphQo1Pl2QrUtifRyHzv6QUWqhGhyOZWWXimNh20
i19M+T5OZHQysfgkPoNY9X/4ogjvnX7gD2xKLkSGYOe9vUXZaLwhrzGb/gBKL7jH2nb2IrM12vAa
Unjpletfc4G/YvbKm9LZKLex14hQokB4qNnnyAY3HO5r/5qHDfi48fA/AyODHJTfhQi69PZ5Qqk4
xBEb+6EtmnZZmPnwJfbs186TyR9W1WK4zkOJtMJWiSVvjgeh1SEQDIJsAe7poAE3Sj8iTdKZ0dk3
jdfU8Pm8oOwSMzsVcfhKyzTaILhAuS5cu0sOtFjzOH6DAMOXa2LzIl4vNfjp2ajxqtDMX2RvBwVo
h7bz3l3eXMkOmc4ULwavWoCwd9oCNJN9lpAXz003/Jb5gEFLcLFd4jTsLy4A1Cg1aMNvMaQBBAP3
hiUjf/vzyMSMpvs8sz/nWNmcQcGUn7Hqzc/YgcQ7MRifXDuKjnYcbQIrqx7TNO7unUSioKWHMuiA
mMuy9hnbUa/RifYUBO7XuZeNzlsD8McRiyPsWhxuQPISETLypQOI6zaiz407akWV56z+9V//+//+
n+/Dfwd/FPcoIw2K/L9yld0XUd42//Mvh/3rv8rZvH/7n39xz7VdITg4LIQH9hHHcdH//fUBSXB4
m/8rbME3BjUi65E3RfPYWisIEGRvce4HwKYFFUK3Ht/ZnmZVAJL+oU1GwHCVkm9InSN9nn/vjNW8
jw36MDkCsbJNaIXVC9HtUGom0oszhdnWJV45yKXyRThW0XZWGUyi9qc2cMSXEIUwt2VGnIh4hWxM
BoEQMBPRIUj8jzZyrrJ0xfAbP0CeGNWz+iDybDjb+jDEbb0p8NADI9OfvWmtvoBMP9uJjmHFLjKn
Rj2S280uNJacaQKoKbDFP3/13Pr7V+843MEvSwjkoB3+81cPerzC6BvpPLZ9NO6QBA5QNWVO64wb
1UudIGmilxP9BBx05fL6njwcYJ4A1WYoE/u9V537xiEL3Q/z9EzTbNiDglixcRCiCV/SqLZWsZ30
ZwlJzGNVgidjRG7q0wTSZ3y9zpt2Bf80ary1K/OhNBKk44luM7Me71QY2wfOLTxzAWmQ/+F36dm/
fjmcIeqLb4ejNMQRjvj5y+ndpHJROp8/zot0pxTA5Rf8EzIUxRWKst0VUP1nehxGTW5s6JFHTe2F
cq38OpbQKrZC7xUxYLV2RJaDNQ0PpjBvINYgRPvFUvVZ6jUiXooPecyKz8IoIRlU9nAdC35s5H1o
FPU9Cu03SNiLx0Kz6VfgtgXdQeIfyQbKsGTbluB/pF4aUEfDRmhefkTNoFpbRxy4PTtbIjgV7yeZ
g7XfzwF5HHxwZth9Ui8bHyjCsH2Edr14/MWXm/eNY+1dKHf8srQnhTlLCe+gO0l+buoCoJN6BD2w
/GUnk0d/1L2XPbX6gEhhWYsYBGBoZJHTLTpADw+ZV+ZPljLrjWFOxZp6aXTfp/PoAuS9d3O8kZcW
W1u8TT6Qy3et1E9ls91QR2Wx8D/8Irj30y9CMOaa+F9AMVsChixtfTt9eFLhyWKNoJIJHgVeUZCP
Y8OlN0GvTDjDqPpkeo31SoswbnTDKRD+cDFCD0s0o4YUZJycSVV2Vokl8dhZHpZOa68sy0Wr1d4i
FAFCe6eKIS6TVEcaRB3U/Le2ebKAJf62aVxU2Yy2m+5kP5lHxl3zSGd8SOxqkUcjqq2QKGI77sb7
W/fffGYDr9X2Pzx7fn7s6y8TBFAOZ47rWSCi85yfv8wkrJmZZsx/kEMzIhWbeQsT+IV7KzI8FH1n
5rpLvfylYGJNa13yqOsQKL2e92C4BfEs0oilC+xxV+4a5Bn0c7bWT9cPB4CMzp2CeBscyAyNDwSd
zBDhtGDKl3Vigt7VYtnV9JJoQcEW6mCZ8d6B7EyEKAFo3Q2u8mVcluCy8b306qDO5Z+/FU/+7Sdm
c8mENC1Q7jJu//KtYEXFg7xNnQcGudyzrQUzQG2SoIRNq9wSJ2rgxPFqKK+RM6WrD9TLBQQNiC6Z
bODPAzDWBZU8USv7ckQd3OC0q6aODXBxZ82SSgELAXoOSCEHR6ErBuNgK1UpP9+8GgfVaZJBurHX
oaHSj0GKERnBjppK23oXCKVwtP9mI79Sh5pmZ+1HtrFxsdTmxkut6b0XMpj4Ix7D0BWxghhMXU61
p56ogsaWX0OGi3o/eHu8aSCQy71TqCz9Exi/4udUbmKrmXa5QKGKtrNicPCMQFARrCnY8YOw30Ux
vnAXXeMNj5YGkJQAIiN1i52Sbum+foSCUtoiLAeJsDDIQe/cm/4e4t7lRbURaOan1j+6mfyS5qp9
IFOBV9cqRQ5jQ03qMFNAqJj5+s+/EUv87dbxoLfhmRAX8ATHLlz3f3gOjR7D6260q4cwNHXUOf8c
N3X0Le9RdOgPDrtH5idCeR4KgMGvF34rwYiB/L7/UiKttIFuKlgypBM9/TzSqzuGDcx48jIjAsYV
XCxOH9eISYGulppuNK3DUk2PXSjBKhLkm0gr4pWFUZxBE4tSU93EDqPduVKz3OhmVoN8tHLFsKMm
gEbvU1ITUsjrCKVma9fGr5wQQZFvNetoctoP0GugxbEyqusZOIRA1bRPOaBuM/RaZCCSgBKYOUOv
oTZX3Pm2+AC9LoOhWas+U/NH0OeMAOag7ttK5ItlSXV1LC+4SzrgXweAeF5sZUEpnLHshAoF+WQG
1d4PS/MFrCLtBs9Uf0tucQz+8xK5rr51Ue/UYQdBdoe3r7dp7WBCBFgPp2lLVQQIxZenRvEJdaOQ
bhyrLnwC5zpHfQ6idbVs9mODjABgBXIJ9ovoDcunfJFNlf+cdJO18o0hvctRG7pTRWftaSbRIgN4
m6lnWfDglQPAydDJ6vxhaUE0DsFpYJNdfSC7qNtx3QhbLU1nerdRB/kNGGUzZs9zuNEWIlbNnRsg
gpJzlX0FAfyBlCHbuD2KYfJeUMToLGM5hsBPQD5VtrW5GyIE7E3LtnEFbvbVjZpD4+fPADMkdwyP
w+uIjRE0LyBwLYruCXmuAHJ2QfFUZFMDmYCy21LTqVK1bzoUjlMTIsz2fdOwTazs4ooIu7kqWCof
rKpI71glt+Y4yAcyDZHfrnzLnza2tlm8aqDcMbv7fZpfrDLfU7AWokFgN0ydPQWMQsqQaVs7SNRG
dwyAcCyWXFC3vRi5eY1qgaBe0extv65+dFbyaseTC8xr4y+xTef3lWk3W542BuqBJtA1AMW5KSNV
PPxunjTZD1lZbRGw6NZVB0m8PCofSo1GQRkkVJI1ECU3Cog2NmmOWwo2OggIB5CvM+Ep5UYVcvLD
+MUtitU0FuNznACg4VaOiVwLduxY3XIANAq8SDW5oUjLFYBFw6Gv2xoZuL7rk3MTF9WyMZl3BT9p
uLXdMoLiTDGeEgvReZQkykfHQqLAKUL3GzBV6zQL+I9AeceuRUaGhqMcwLvyIIy2KGiaNv/8JLR/
fVti1cCZzfBicEzTxDPl5wchwlBVaw1GB8F4EyHW3kd6iSADoJu690Jl7kAVhogI2TpoR4Vt9zS1
TgXBG7DkO7I0r3GXYz3QV9n3Ar9KFJfxzzcP1PAHSFT70U5qihXiWVEgWcX+p/PWRKqitIAtnUHC
EcK4y6BpsnkdYaP6eKn4mFxU2Fr31MGQAbn/56/B/HVdqr8GwbBu0P85Du2wP7wP5DCgzttl6vJe
0y49jSTFLc+gfAwSL4QBbGsCX+btpk8De8UHu/r1YUAjyhRF/nT3hyX47JApi5f/fMnc/GWdI03X
dF38y7l4ePC/7TyBNDUhNBjFl3lBP/myBhN6EH1FTDjVQXmw7STbyvPZ9k8zveNrE6VUfzcH4G2c
zcxW0VdIbdy8m7iVKxFVOTia1hTmzKQXPVsCXC5Fuh7DBsTBSHms8sQMH4ygej+DEAJf9Qowjzww
+WrUZze/HBJ5/2E7TvuHWyRE4J2ObTDHxsJ2PM7Q/vnn3I/TENWTSHajD6iXWNoQZekmSG1LLDQR
QJIP/dRDUFcDTnqV3KPorf508/ANPiE/ZA2LPvCh2mgByhANA6ScQhBMp3jnAAVahI+CZdWh173U
pEOARPDoDMEp5AxaVX+Nz3uRACdsmt9Yf/zn34Clows//7m4eV0JlhBuSQlM1s9/LqAW2YhMVrCb
MVx2uZwjMojte2cryJG4BIdKrQ/JFDTgAYe9G3Ng2kBQvUgcsDgGqgMxH5MIWweWvR3B5RxivwDo
7of2rZ8wYW79H37N+EeydTTgwx8jmIW/xPNsCxEe7rq/RrEYVH0LGYXNNlUJPyjIhS9RKYQKtl4E
X6LMAwUeCs9dWQMpyYdoQXZUAMkNuBiRgI7y8IvHihRiR8K5mMg5PGfIi5JbXoj8GIQIu1CzEKCl
buKegdQxwmp5aMsDMmbfUGwV/8jKCxaNeCPlgY2MlO++aKrhJSKD6oH7abvJWFWd2rSTBySR+21b
8+ke2OxghUe59VnP07V+9GOa3uexDDA9OkgmluXFDEK8QMAg2V1QaH92g6Q4WLi7TR0eUmCgCtR5
Mp5r8G5cyIvM1BxVNe2Afn4lO5mokw5jV/krE8v+5fwJZGz0lI05dAuV58GWbB8+zJXtVo1xc/xg
y7o8O7WsWom+gt4kDaGPEgB/ba20zj7ayMcQdaE10DoELP5+1ZCixp7QZd4WK61qHzCwIKZAjkHF
0QQ+003zFdB+ljjFpYVwfWL6oMlTRnekduEWwbINzAir23Gd+o0DVbUpGZcgUMYbxWmzR6lCeZ64
f+fwEC1tUqlvLpqWCWiFiAz5m4AfDZ79uHn0gv0ACbbEo50nWC9iJBJxct9KyCzTHJ6eCMTpIC1Q
4kwePK2SHWLjCEDrTrLZCV8jdBXez5+UeeMmG8dpNc8RYcUbT/GdrLdRk4ApTo+zGjdfm54p1/MM
hV9dbehb3iaV5hStAPQstzQrn0r/EqXBwRVMFEvAAaFIUfrjLmXz57SBz0+QbvlM7jTPgLT+ogWR
5oGafuhyjdpBXae+BDpUAfg0Usc60ajADYxdXeLfhK6KbLYFOAJy3Rfyj3gEcg7fDFf03YyD/9Uu
mujkghsOz5huY4WcP4DokT/YE6iwoCfhrVtHhPlyMJIFFFuyK7mgxsAGhA1qpJFlFWsr5u3W68Am
3KSvaZ+mm2Hi0Z4bVvkpnXwsQGT6igrIZuW0hXWE6ujwYHTdN7Pyk1fURWEpkbfmxQ285A6rU2dB
Hbkz/OgqaVwjv0hOU9OmK/oARMaPri5nLLrxAqo+0NgP+KegD0n9p6L0bLCvDuk2LXtv23Cj/ALp
7eXIan9jpQ2gpR7SOEZ77OMKuQeFYOAST5d4byaSAWONrwyRR7Yoh4hVSx8PMd8M8iv1mk7UrRzs
/LfUDA0P9UwQXp2nqvEbrhCjubieYo8QxIg2voVAHjWrvGZ3gDTuZt92AD4bUgHFxm/s7zSbLKWx
hciuWGIXbj5axsAfMvtIfbMlBxIiQ8XbfKmu0eYH7FkgtaKv3E6xvwKJCGBDDV6aiMe+X7OOicZI
1m3pOlTB+Mnm+fs19457h3LifL5m/XPYgNugWNOnpgIV7JOUyKTrD9AHum7Em/v5uv7pmmnQ0Bh/
u+YgqUHYj7zbXZsPm95IxFbV3r5Ebg4YNFWisMPosLSg0zFVNcpWkRMpIyl2HvW4RgG0Yp5C1m32
bAHqiIUbQLVN14XoOXpUVG/8yP2c2CGEpMnGQC8anuh0tpadxRYotfNzI1mFEV4AdvIYNxXwHDVY
3rAESR+Bu0z/H2XnseQ2Eq3pJ0IEvNmCnkWyvNMGIXVLSHhvn/5+SFY3NZqOGzMbBNKCRRaZmef8
5rnKcKQcvEfZAdCAsVGhUm1ksVQT/YnBsqMcggOYux7EkG9lXeOSLO6iFVao06Ho09XXMOZtRAsu
p6vQ3db79FkNrfZ+0uzdrUdWTR1/Zlfs5Vzd3Hpn3pG8X1VleSf7yaF1OGLHpo7NQdblozqcJjP+
nKu5O7hGla6J7MY7sx2to5rk2Tkca3bq4zrIy4ObFNhbqXnmp6Kcfop5m+ZO82tK5784QetvbkFy
Ia6DHEw4wndzY3Kw1NvwcQzQkcl7Pfumay65YgYBmOWk0+rfY8tAiL+dsyf55HEqrGMcj/YBacBd
6drIC+mzc9fG4qcx6BVpUgVxS9u1zhGrxtYsQw02HZbZU1J5KzUA86A0m8pEmCMFZfHdDdULEtpL
+pOojTvyJscABUSkF38rXfhXhbPrhz2qycocpuC5QZ9yjQ2DCu1j/no2LP7y+Mdzoy50H+FDQJsT
YngDJQzBWQNR8H88D4tu+HxFU269qUTBHPXzbY0GyDpIsdDJe40N99Rr3yHm+UGvN59eA9VeoBq3
V4llvHmmfayyZdba01bujNGRMfbafR4l5HLkSGKRgaim58DTyqODmfRGDsjy3azH7jeoJSkGOUNz
AKbvvsye/SDbZzsmpqtVw0WUhOdhN+J3vjwp80KEvkznha9dexhVkWwrvQ6+BfX2OtBw+43ezcVR
U4lwYfL3cX0hoGZ9JeeNSzgQnHXyN6timRDg0rGIuvxtdsW016GCb7O26z6TcvJlB8WAn4d3X3aH
+FL15LmYT8lHNRbk7YZdw0MIBuJko4C5lg2K1Ww9fjXfO9cwdy5SpTuRjMp7YfLJL89E4q5az8JN
SeGC+MEjubq+XQXG6j54l/DJVnCoCRYTYTmijkH8EEj6bGc73I1zWe9xIZne5gKfleWNTjJ0FRDA
zM72rHhA8GLdn1mSXklWvVYTDh4ReIJ9ESbYhl0T32S/LbQTiGfZpC4XIRjZoIXOszJizrmsprUS
W0/lcnFT9naVESsbuXxGXk+D+5ewx+a6oJZZNO8KdH9WcpDs1YPendhOnmXJHjsP142BZbgo9B3b
XO0Ig8p3QMW8pqaiPCZheacFffg+OgVvDmTPayyyrjVgTmo2bmSrnYXpWiF1d5DBR5Ckv9LSVS+y
tMyog6J4zZcZkadDWJ34pVXx3H/I4qnAbxJSyAnsqXvqrJ7daV+N+n5wunt9aYDrBonst2ZlLPf8
6NuHuYzxsAOX5Z4CS//ndhI2Ljvz+HeofRvMELHvrs8IgnlGshKOaFcua+SuMlQzWWHHuNN717g0
8E2e5loVZyNT77865woJv7HL1teyTrwQhmbV4nSzTNbk+JCq8WMaeekTqXEC/sL72dkpbXrnZhu9
bfg3kw9qzOKvrmy1DUh0dQPe2UCJy47f01CxN5niFRjbUKwGJNkDkZQnWRwNfQ8GjV1UEVjP+Vxu
iilP3kNRk8lYTL3YSCfvuCW4u1oNvlrjdEzWKDZNB9naq853sxD1vRyqhJvZUGEspFX5QPDlVT4n
y83qKF9UtswPZfy/X5RszYg+yheloPDJZiGpdsE0qyeJ8rziPZdiTgLcDzjJXMUCZJerjMBvyNBQ
CQiwL50cKSZwm+jaSc4ZLZ2sLJvXVRtuONKvgCXFz+BA5lcDtHvSwg6WJXUo2KKhxi5LrmYcjFlN
rqW0nE5GWAwPsi1ovXv0utx7WdJD9blCWvJaAlX53o2OdpFteZj90IQVXVXDVRzmyY2Yw/n6CLVO
fb4bwUlqgyOwWvu5NwEIWV5c0BVoFmipeydbc9Z5X8tM8jSyFf93vlMpSNsuVF9tx0tXmXpu7To5
kBorXmbbiXeJomprWQxTtT27dfDhqHbEfzE+peGE2phsVFseVRiNd8wbpXgZk77Y5jEhetk6BEZ2
aiZ+0a5jW3RS3PRFds1ypMoJ1LNxXx4quqHf4PiQkn1nIg8FhiPo/7QemktqYC2QJpm2Jr/eXKwK
n19AOdzGAozFhGPD9lpZCY+mqtEe4qw3D4QeJizhljlUgCCZkX3UgziMMxh1xBHzZ80bsksViYuq
aEoBWHTmwKYZ2AktrVbUtHfBBOIsyKriWdZhdPXNynSAWEtV5A2Yxi8HoUlOMGmwFvSi4deX8aMG
dCoQmDvKohyhl1uR9OqTrNEEe73JSpOtbBNTMjwQBrl2lz2GEcPrriSSJIsuYU+E+/un2Rm/IZXT
nmR1qwBr5B+0P8pi2FQmTCPoArIoL0Otvxhtmp7lk7wZekXE6gVliRcqL6q1xntjzT9K+jCYo7ox
1K7f8EtTbfO2cNZyYF9oytPw8/rXNpU3ryfI5sDymGWODf0+SeOdLqb8WXa3chKzujrrXy/fDU3O
QNa7l+A3tYIvCh8/XOHshLK3YxgPibMgsxX3eKuSd8nobEHyjWdZulZhuEHacBx3EGq/hqPzbwAd
n/oVSgcHUY7OJjXhOUygYB/62M2ul6BxF8OF4Oh1BTIzWYPc3TjmX/0Mrxu2nYOxnyfKaD0koXYm
n92eQQJm62RMxV/BQYaZb+2q2f+v7XI8S3PG4S8ttmS5nHVFiuiua+HmS3f0W1GK6NyKUIeQn1k6
Q1OkM9vv11urHNsAy1zXnjoeXDJY942h/ZIpYdsVSLTVtb2TKWF2becJI4Knll2o7BXEzus0oFcc
ZoO3vXoo6dpr30Xto2d61WNqpG8SCVPGobt1ytLbdiydpGT9yYZWCcm42N10tlKlzk6CY0uSRKIE
BfRPF6mxlYyiWiOFM26moUgm3/HyB3QP44MESF3rJEzKHttmfTV3w/MbgEg5ooBuqy5vGkLKYjaB
7OYQZ9D9M15lKxZjGBzj65AmQ7gdQ+J0pTKgpqnphXoWibfRyI49GMtlQv3iIczKH5NeJ0dZkvVu
p38NlXXyotrKuJ44tN1bBlrHEeLUd5PT9C9W0jWbthLNdliKpqI5BzsOo5VsLczYu69q8ygbZVXZ
92vPULVHWcIvB3neKSvu8GD/fTZV20ZhbT/ilN0+Kcm50/PhUVvsz4eMFLoXtKov22SdHSrYWEUD
AaGlv6zzknNbd/qpj7PLbaA9jaovi38MNHKLtDiD4IMNhCnmryfJAXGWB/tCd930krNPQHRBI4QV
OntFyfW7PBjs/+uOHf5WcwLQXy3RIyJpRCkWFgLwgKHqrZMsdaNi3WGM8V2W5AXI/7SKcTrfGdmA
UHfvhk898dRlsJwmiFpl+XZH675JUN1eZmyFZZ2GQRFPtgAkleZ4QM5vuvyTYmSt16awXSRQefvk
Ja7ru9QwlLMsTQM82nHQ3mSpdob+VBfuvEvJnJ2iUOAouVySf++syOt2bVJ9yh6pVn31kMUpTVeW
WcbYEpotErSQgGYsa30PtezLUKXevbo0ZEtDYQJmRRAWmn4xePeQjb9GwHb9NZc6dB0rPfQLRMHQ
ZvPRRP1y1punbIEpOPy075uSMIrsIOuGRQxIAQt7HdQUivnoeNvcOdvWuLITPQIsnZsXeRm8ERs2
PHS3PYZKHOhpEO4CdJ6WFhP+4mgQUpP9ZCvgwpceV7a9VNbKPRtLFNu9k8JanobGvi8bZHlpVYLw
LzCf8O8FXkK5N+jPt7tQmcS6XOqUkFYz8X5vvfUbC+uE2c0PMQzVJ8FZ0iF8/BfyrvpTRTZS1td4
0BM2a8q9OkbVp+CYlI2l/dZ3bHiQ4OTIvdTfhue41NzVQLMfWh3Fmhkfp3cOEgigL3f1UifvZJ1s
lf2GvhZ/trre8DW2qIN65Q1C3ymzAUmuFYgkocR/BICykVW3enlX2G147lyz2XlWMr+YaXBWMOn4
e7kBMjnIG0zhrzVOjZPv1Yo84JPo4k4clVp7SAPOEJH85ORt482Y9bjTQICEz9ReLrLBmHVx9P4Z
4fKXXq5UIAfjFjAexrzWi7HdDW6lvfBRKrshDfO1LKYNSGOLsI0vi82YcExjpxDWkd6tDEXfDkMc
gx1iqAfC0a/45t0praG9yInruCKwuhSFzcReTqw9IMKLTvDkPiAwtimFPl68hRyUjFiEqla47mE9
kcoOWtN4RzEMScMkK1eal5rvip0TrVXyCp5bZbzXZfM5WUb6EBL/fPmPQYo2qeu80O1zjq22osQJ
e6V1GIK65BuzjuTNMK9Zsey9bdjWNlP0fDeB8SY+zuIri0ZjcrJaFl9ZbPFTXc2ZqB6nKTWPeuop
K2Sgpg8V0aRV31nZiZBL/w4mLTfxTJC9RGkq0M288cNzEe1F8Ck7Gb0ie8nB/9XLUOCC5JotiIYk
/bupnOUMZdt9PVYW/3gsvZp0KLaVMmhr8ofZ5XaJDfTgSvV8q8k01nEfTNaqrq3yJBtwF8kvkN+7
k4qw70ee8V1mnXnFJczeZ1NlbRMynx993azTBbMUO5gYhGXrnmKUYO/HHsvzK5iJkUEdJ69p1X6N
1ILsOlJ2SP8dWemZcR0p0U5YTD5ORbuP8Kr43uS7EcGqXzVOlH5V9varhUrHpuiH6FxXSnJXK6O+
9Sy7eCbSQm7L6c2/urnz5aikmD47MUfvLcH4NagycREmqVXNIn4HCTZ5iptArMIsrX5Eg4vKA5mz
JGBFVcrmY468Cs2WRtwjF9kf3Lr4ZNOfravRJBaF8RJ6T5P7jQ0nmNou+rUYnSSw3j7zTHNWQWFF
D1ob6HvXTex9YWgkicDfY9M7jJ+mXWBjw9qqKcFnx4LQaZZ3CSqteOmhEKxKPEL2mlcULyqpKuie
3rwqTVG+DNOg3re4JfK9K15kD2t09+E8pQ+yyq69ZhW7rjjI/nPYW7sq09K1bCWI316QR3uUj5JV
rhjXWO10j7LUCsODb4SPiZw7impla+OpjDQsL8YOjQIQbPlN9h2LrL5kkQXjO1IMzHSi7IXQ1aVP
8+KbEYGRNpH0OdauC7Z2htTRaMW3KZhQ8+xM/inw8vgo1R+yu6KBTRpdNvayiC6DU7TDZ2F01R5n
vWYrq/ExXbdmnMGlyPRDoYtqIyftFetY8GV8sfMWSp5hHsCQJU9JYeLbYwLubpwef6qiD1gKK9Zq
oslPZQvKSEw9JK98SFZ2WHd7VLwUEqRL+f9x8HWq5Wn/OYEW4gIatwXqK4tiQwuzHz2L11hDjKzT
SsuX9bk2zusyHIxrtzoff+vWuunv3Ww2SweVffJ5iqQlOEnEv6Ok9fzG0fBLaGfzXcV5N0cP+k1V
PXFv25Xw5+VHlP1Bv/PgZmxk0a4s8vAECk6yGBivfWi3b8KozcuYhQlpTCbrbQsycYfEYdz7Njn/
v2Czr1U9JzgBsOku1jzvm2ngJod1ovqEWEu/HZNWuQu8qruD3O1ujahUHuMJwTcBx/ub1XcXXY6f
E2Sghqj+u8yxqBiddkChFe/hMvDyi1NO3QEZ62kfB017n00KqsJYkbyRIPqZxb34Fap7Szd4HZWm
v7qpO+JGw3dPWUhmcVxpO5gB3bEVM26tfW5tIrQ/X9Tlh4LT+/hDsRu0rImJ4RfZ7xNDDfaTUofr
ttGN1zxq3X1ZEYSQxQlI2T5RkvhaxOTU2Otek1yLQ8i3NMP6bK0WsfmaqiPZciPPWV8ptlY8UrSL
a2eHdPW+wkjx2mrXYbt3iAhdx4rCYZ+XCqwGl7GlTfakmTTsH5dXBb0nwzZO6a+tmQWRtHNVVCiX
Vs8ro32oKdO1NfUCZRf2mnptndM42JFih4yxzFw7JEKwBDeurZaG07OlIzgupxKRauzUFh1VWWRt
03Zz1yBbsIzNx2He6VaAacryXK3Xxx32bVC1pubQuGW7D6b8Fe+hcfRhWTZneeHj/bqLjXunmcfT
nz1kNwHl1SeRl+5ksSkxGc6FhWnSYh+Zmbp79uYWnFEZ3LP4Gg7iKHa0rULET2Wl7CcvYRH/cCKQ
pbIkG20F/ckuG7bxMv7WNU6JRaUxubBbnbxrdfVFz7E0vc3d4Mx65wrr2EQBK57sFsRwbiu0ctZy
Yi3jx8ePYI9nsKzvbg8LCuxHKqV4SDiQ//Z8KBwNIkd5vJF9bw9z9ORguU15utV3oZId0a5+k0++
zR3lursiMKZd53CeA0eDKrrYrciLEuG0IjxcsqeFVfZPdZoKq/VlWccq499bi1Qa+i1IDhhKtlYB
WJyut7JrW6aKL1r8+GTL/zJdm0Y7PQhJLSyPnJZ57LDjVCTL5qS4SIx4+kaLXfZm6OB6g+YdqpD/
clm0rcTh3CSKs2p54VuNh5us10bXOFS1yjYW8NWH1kAFsxvgzqCczdeMaICsTzJvPMxihBwoJ8eW
hxwJuEJiIGxoNVIB8lK2sXeql4sstq1VbdUAorisG6qKJDU5/tJXddUkMhU759hpnXOSNuvOM+Y7
FmGT2NjSYAdOvyHwxbqS5OyzZUfZokXYNi69xTL2Vi/vvED7GiaL17F1aB3NAs3VH1Xa7KZJV05A
GlLXzM7yMpkRglXLRd7JuoiE0RocdL36owGpcQiIy1jZOVb63aSWxfGPetlDDiVNHmxrtsvXJ/7X
w+RYrfZ+EEBcInOEftMhmLbqYo84LRdwXV+XUhooptBKDnaobmpZvPUZjFBdqZ4y7PTGiX1LsyIM
pevw4JRZuhtEmL5FQfIoKSVzE8T8W7S/9/AAo//vPQKlatfT3CIP66Eg6nUtwas2zE+66mxMA6/d
W5WTxogj3Mq3EbWedHujqM7QY7KTrL92dibVWfcZjnZW17UPaM3DbDFx7BiJnXik+2pnjy1V4VeT
1T5cK8u82QHoW4RcqSuWS1On0YYztrqW01wbNAf/mAQ17VldbJwWb6dRmdRVmgbd6lYXu8JxruVC
ejfdmjQNOVVfjpSVv7XLctOghfHHdP/ZcVxegWyRFzmjrblfdbci3zoWdtnHzSscYbYJBLS1R8Zl
9MtwKs8jboxkdopKvavgpqiGoChbuqDRu3XY1nAr+ZS3stKu7cUUZDLidVKjfWoMzVMVqfyW6JFz
cL2EcMlQJ4+6+yHbZA2I03jvEHlc3epsCx+PKIdNpyVW/STACjwVT7K7vKSGx7ZddZ3rM2SdKdQY
0RDR7PXCHfZapoKBybL0TDAuPTfEPvYCFYgqKLSB/12Xq2yRfcBytuCxe3Scl96yAe6kti16A8mw
LNWPhZX0zUuQYfhrVVjheW74nFnR+KllYNZrK2vJQ1eY0qUhAIm8mY5TBamejWP4gJAmBo0KDMyE
o7M/ZOb0N0T7FSSUIfTTbgBrZHhglkwEBdKoe1ECkni9USPd4SC9raZJfFCWfRfcpWJjjNP4UjaA
ySMbZX3NTQ7XmTA6JbgSIPjY8fVLs/wSzBkiqm15Z1g6eVxnSkuyQ/+U5Z28NFFT7M3GQOwpDM/2
vxdCa3DfR37WssjVd6rbfMrGW/0ffeexEgu27T/nuA0Vidsf8eTbyLlv9fLuVjeXbnSKkM1eXsEf
T7rVyReTzEgvu7gQ/tvVzc1oV9k5Qluh1ZwRhsWo3gmN7ehmzaaOZ/D72aPnQORUitZ9KXP9ocR+
6V4lkfrSdNrsz06b3vVD5r3MQdesibs4vAe0ms1gbw22/xt9KXqLl+6sAMGRM8V9reEbI77LRgup
oKeArwt77lOdWCU2bCFfdbzXuQaLnC0ZKLAMsixvkUkfjiBaF97H6L1mAT7f6ThcZAkq53OWq8P9
tSRMAlvu+HAt2c4+mwv1UZa8hAiJjW5Abjjv4M+hDQ/tfC8vOkDYTR4YKhAF6vLK/GqoQVRiueK6
m1a1OhuG/9KCqIof8gu1v81QoRNwH4dil6cRZvT/zgw53tvkBuhLDxNO6E6ZuUF7zH5oAd08mIUT
7yfTgVnWl0BLlotBVOScYT2vB5xG2JVS1xnhzqjnke0pJdk3jkzdr+0Iujr2Pg8dpkmxMp7UaBrW
GZGtH6jwVJr9o0Zpb60mmX4ylNK5TD1pNdlQwTbHt1P97AcLDufc/oSQ5e6mpi2OGWYNiADebmPg
2UfSus28ikO9OLaajXfXqAQHLB2IOUOotK26fBE9MHBW+PpAcK98ydjg7GqssNeyNYNceK6H7I1g
dNquumH23S5qnsolqYrKzOxbDi6OfehhCgBDCluRLlePjRbM10uSD78XfyiznSH0q4R3RIXgpSx3
wVyI34qy4Y+6dOlXujkWtHKINrcbflusfQ0caBSCjMeUiY0j1BpWbBQ/alYNE6Zqqh9Nb794o2q8
JN1o7hPHDLZp2QfvCjSCESjNj2pGcjTvp/YSq5lxHsl2rqp6zO/HSKjNLgxhouWgvNDDGIKD1iR4
RTZ68KAvF05N1WVYiGwx4f4NGFg26c2AawyNshtL9E/C1/FRziEvwo4AgYdbaKng0oQ5422OlKFp
TN+MskRpk0Q6rlBdvIt6EOFBb4lLjI7DpagEmq9NYBOJoHhrEEsxM1ugTwYmTLcGxbaqswJw06ly
lHPzxvkwwgCtZVE7dzbE4veh+2Ev1QEeUIduCQ6SJah8EMzhXoPrigLWoOCOaisnyMPmZggzEj9L
g6yTrZbGMRexdvoAh61WaBD6SjY7914LQtx1zOiHOqVPTVUpLyXQrn0zm/o2rXLlI7eUleww4bC9
7qrEPMmRQQ5UR1qvYDPylGkq+d0vK4jWSlntEuM+ti39nojksA0zBQeRf+vkXR2LarWEM7aTN/Vw
CDkZ9dPo8o/JWHmx6lS/eMWLLBgFPxB+BujvMBbO3049dcmGfXe6MWHwrW+jqmV8aJS930yBs5MN
8qUEYB+w8AkRmV9csR2o+ErXiLcJz/f7vtRCn4Q+Aed6nnZO1Tgb2c0NSBHYpse6u7T+f4+y+qh6
7TBfUgy9f0CcqH+AjYDUh4FPMpmk062+i3ISxfPschykm2xIUlU9EWI9yEGynr8X0Yd2WEJcjnFP
tpsI++Da76qlfkhRndjboTvg/FTCBvl+zS3fnEax170Hvs4IRXtocIzag8wy7q2y+RrNO/oBeviX
EXY/mS48X3X+pAKgs0jTCAsXpyjA0PMmDSgb2n68z9NEXeupBhi4cc+ThqqaVKSKe30XqpF7liVZ
v1TJXt4sgt018avnBYA/0xbP5aQHj0r2BEgYystymbFkWsfVGG1lEbjoYqNcTbsqnhG2dLtTo7XT
vTVnCFmSdV9BqZoPsjFyxmmLC3O+ka343Y53WY4Pj2ytMxS9JnBcslFWwbQAamtO97JkBcQYguYU
cLzJ9fXiN50udho9gNJ1CiB9JYs3v+qr0Y0sj0ufplLalfS0Vh13hButTc+ui2ynrmBkypZ3flZg
9XCYGF+npSSrVF1/QyY2Pcv+Df+yO2ziWXWWHi4wosdemATwmcyDTIHIBkgxHRsdPbpgj8UWcOTX
p0wfJ9Vm92hGZ/JS6poXNDwia6ezsfX53Xwc674EXKknqymb8NtTelwCuo+wtbyH5GjzY/PowO1O
p4lsa5o5O5Po+tZ1PHtrFulHGZcKIH1bWQnSk3vSsQeEgKNHL+DHXYOj+M0l0G22KDRrummgcWGO
F3mnWMCNqhIBR93mY42VIcO+vVxEj70V8SdWaUKxRM5Ykgc1wO24Ccy1W+hEcZMFSb53xsfJW3ZE
HtK+Ic9HAmMqjoZez6tXPYLljXzGke//6ANj+6tAYu+pVI3wELrZp9eH30Ucersg0rx9EijEtjgO
s0pG/BfNr1Y0pTt7QTO4zXiI65K/Ff0cN8Km2LT8CTmphxIm4lYge5AEoM8r7aUztG+epru+CiJs
bXYB0U7F8WuDBJE6AfwZwm7VD3x7iBLkeE612HahGaI+eJ6K/Dl5Ql+fBQQgEhEbQM8OxNNybNZk
OjbD0LEuq2l8NwJb9EXRnjvC8SER+78TK0ditjLaTVho1bZslcwfTACmetqv0JUE6BR9anY3f2+r
bod/4aGZrXujrNU7rwHbyuLUb7yozn0tmn4F3fc6R32Zs+9PpLB5L5pPVAZ3sZe/9xlgEr3soOIW
TzpoNX+oMZfXlfcwT1ZWXbGsVC32Y8L8nuYf6H5tDd6Z3MM0b3SanyrbhLVlvsEGqI5AjjmdYPbi
m3FPyEBRhpU+5ykAK+ubHukzgG/2lF5UiBUdPiGTbsqcBXbKMJuqyuQS2SCr55C8nZXgUTAW3Q60
6HdlyPOXLvhVIaG7g4T2qhAdZZ8wX8qRAFIWLYJTY8riMTtrVdMv4DH5S+YKVSbCC0Akh59pHNYX
bTIwQ0tfur7XXg3n2IOgXCmBeNHghawLlA3WI78BRDzNA/biF3Mej4VQceJKssvQ4vmkQZHZzAkf
BonefheBJz1G4cGr2o2jY54YFDUWOebw2GlRzeazrXaRjehg33cPQD/WZj0NoJDNo1a4iq9GUQbS
rnt25oKE5VTM6y7I66OIh0Pdgc1FaonULPB1pVP3wwDHrDBzgK/gupCtJ9sfOViolKSJ2g63uB5X
hiiwL64DzBnXHNFV9q7tIrQzI3Vlg4AUSC/s5xkeg4kFkK8FuXbkWO6uhk5h6x7UB2LYvlm1EygO
9Rh7An54VUX6ppqq5tglCKffy9sK3lvq/9Y26yoVeWH3u0btDkVJoAt0JKPkLJpsvk4Q4hEUB7qf
jfOwg+yRw3Y2ax+r9xEdjbk5Ci/St1an3qt6WR0Bks98wyIXuxTOx+tmAmTS6dNP1iobmszsPTZi
UZNnZ+Cz+oVHW0dcIQ9XQengQZW6fz/h5/QZuxzgJqeK/Fz/odvOswg6Xyendwjhqm6cuP+rbPh4
hDc/lKaNgG+JdjMZ+CJfRLJ7775Okwj9YIxXbfGSR3O1STuAyHX3M3PQLAGo6yCbWpabWYnc+74O
DtnsKs8BAr/BFN1pRveaW22xRbnks81TZeMEDR8ewo6o//Rn1RY9KXwS1VpTPDdR/y2szRYlw8je
JTYJlXLotkFf5yteb3KXZePOi3hDshLNFj2z+nNV8GZpqXjJBvL6esXRJRC7JM62MwHlvS2aU5YV
SPskxetQqiuxeMPgU4lNFJ5pZDSTbVsEp7pEVSLhy6hq/UMZaB+R7hCqaeo7lfPGqpv7fgNz0Toq
uiKI2SfmIRWIXNRt9UtoReHjSW2o9S9UemJ/NGOsyZsUw9Twsc0NbY9Cbx121hoF5MJpntVUvFWm
GvmeMXL0dbNL5NjhtjYG9IVDsKm1lx10jU1C4iYfbe3Nfpe408ppTmWb+q492b7wcgzfs9LdFqR7
Lh2QxTps2ktudURzkSNBTA0eVitUNCmb7pWYfuyL3vowihBGFiGne6F6+yFF88RtjoUy/fQc9K8s
79MaMuw/jeGQk3nyI0G6mMV5XE0WcL5C99wVYehxz8krJbuGmk2aVXfx0PIb7I7mFvMM3e8Wp08j
1d4gdI9gV+uTObneOi57vDMSyKliiO/kpRdWfEd29C7NahvqsJ0B4+2f3QSCBZElP7MVv2vrX7Fh
vVnD9Fett+TAIvMEGPuuhIXoTMQRTdut1uggvDeYjW6cPH1BVty6jCz3flun9b4Mm+whm8DhKVH3
KLrZN7ss3WRs6tY6xCxEsWIcvrQBLG1mrzoNZ+VKFwaCQG6yrzM3PGFLE6D2Y0R3s5dZh4Cd2lFE
iXaMBwOGZpTPd0WcDPscEeQT0HBjpwkxnfsoC9nMQmsFHlNt+wFjRHJN2qaME+cha8NoE9bnqoPW
YwqbZCoGkGhnsCXOK3wOI8R/VwsKctUmKnlzE0i8JYT1YhsedoGzqF6bZt8rNn4Deey+tiTtV7Vj
dajtR2gMd8CAjAlLJiTy1fe54uSkVX3xoVTkRL2kHQ+lZVprKK+N3/Jz+TFaMH0ieC0f0IpbwMlg
H8Cp4vrXCeODBQxnRahaH6PddXj4ChVvTQv/DOIiHyGCKD4/68MH8XQObEnVf2he0PsZKKkPz0IK
yZrd+iMs+IlAx7D6gEI2IqqNxFuoGEcMB/UL+pMeAQknWMtiLGb9kiuwiMboY26TcgUvyQTTHbbb
yhxZZE3zGNmciYPQ7C8tIq6Xhr/1bnTrLYAzzsosQOvSy6Bapo51Zq9NRMl7UOZaeWkT3rLBXPU2
rxKJoQQp73FAIxlRmC40ligoaj5Ao4D9hjjo2aOprWwg41tVVRqMU5rvbp+SYkYbBI5/8UxOZ9r2
6ImsQQrZK9ywDL/XjPS+sgbHn0RibBJCwL5h9Tu9SDw8yeNhO5eXPqmmfdfEwWXmb1Fi+wRm8TWN
AvFAILXz0aRiyaoV9R4pdBT98vnBNicW7KL+H7bOa7lxHVvDT8Qq5nArisqWLMl27943rE4bYM7x
6c9HemY8NXVuUAJI0bJEAgtr/WHySSSArkO5m8IUO1m1jzsfMkO7MxYT1C6PfRjxyc0euuLozTit
Iu2IB0s5/110BT4jxbyvcOULptL7ABy87eohhvjC8x/OIH6nypX8KzbYEAyH2xm0tmMHYRKJTZiS
aG1qdHAkL3dxDGVIhmh8aUP6aivJVV+mbpGSuLKzrt52aIcq6LCxcEuIDyQE0GINLb/zMmejZgWF
SJaHNg7tx1B6JNWtbNd0RrkZCpIahSfcbYIB3Kahshw0UWlvJ7fuTwh12C+x1GJuuhncQkO6TDOZ
UHNC6JtTxJfcqADpGpcJabqgt6b4DLej2hP4W3yyG7pp1UFDMUMqTXhueVQRhyp/mc7cYcQmrUOP
FE0UxaSQJ0cL2jYs9oWQqW/G742tVa9iGvUNGbW/mb2pMA9yOuXWpp/6chM1QrnZZdNdR3tUNjnl
+pdGDtJHs5l/XPVOEdYbeUGaJ2nrV7LdgBs6gD9FjQJlbmGg7WgayvRoXm4QpXVVLblCb9xxS4zX
tqHaiI2idxKhi2Nq5r4g5L7vhZJuele9mSR0AsOepo3WKqfWK96ltJ1L3ip/6pEfarQ048Usqzxo
puR3Y4DfqREVxznntejq+JL2w7hR4snZjLgMtKz7qEKwrKh2dsLIOwymEPcg2cOU7sIQ0zWkO6Sj
/DFHczibIfCtsYz8qBstv5HcJ12pZydF9lBADRKj01gc3anHGcQtqguaY1e1ZktlABUxsETUsdwA
LEtEJjP7XI8eji4jwZNW980ekm0QjQqUtUrOh8xKG6CV5VvbFHdFBfCGwHazd5rmuyZT3TdqzeQJ
S3n4PPM2dyMsuVkcXYFr0ZIT7fooCZCDJoIX2rRV2X2UXiRPcJRUqlfz301jgJUjLNjyUMChwGfd
n8cR96HO+56GublpnZ5cBzJNY4o2dGPfKJWO1xGQIZpFzS51xYeDWE0wejpupjIN5lHYbIZ7vqC+
lztbhGognfQDQ6BxW5EyC5BcVYM0Ak1YKAKhFb285CN6WE3IEpXZprFxkITbKXHv+G0Wt74Moz05
uPSUIL1rq7p9Jsa/YHbZImMevxqapuxLHqRNOL2mADiGLJb3hv2ssCg0Gy51EwmvpK0adqxqrRPp
s7MrDTHus9LWtjEAm410kZONb0KOFuFN0/sZCMmt5ST3yJNn23LroEUil7p1pu566HiH2VE9GL+I
nDCHQ6Xpk2zXIfw+d3aBnFeMFwN66rtwUoPGcesNdOV0F3oWM0koRYDK03cN3Z2g6prhqWWkhTLY
N5WuY/XleXiWGgh/VWE8bjF/fPJTueRY3B+kP9OdVHC6mIytk4KRESTlQOs7NY4mNYJ2epgB8xnl
R0R+Bp6rr4ANBNTe1n5PSLGrLBTMK5QgQIcX7aNKoXAZFAI9av71CII+Hc1poxJJmx3WYMw/P5FZ
GM4yTu9KWM1+r2rhi2yM77ZJHX7uy1PcJfKYT0zXpgKcq6CaUTpnh10m1NMz3rtbDRc6v6o0FJGK
EOpcCE4paU6tngPyGlM0HUW1CRFY3asKe5a+surPxppBQZhFhjWSbd1DL5l3cDQxw0ggpHazwk59
zGKAAF51xPKyO42D7E/rq69G2GZ3ymKgU3BqWKkd0u3g2/dTnrp7ftzyZKRqebLJd+3aubhOiP2e
kESaT3HGps2Dl+SvV3NbigFdOu4rCozI0JzJXrgbUv1XqXn1Kanyj9rNSKDk5lAf5ihji+zBanbT
CVnibjoNRoeWudPghWtrWbaxLNRZ9Nw89spiiFfux2nOT6wiOZugMQysrviwI1ABbS8Krk+qpcFn
NzMLX4mKiL2UG57WhvCVODRKrhZp912oqPVp7mr0sgZrXzMdnmo1AbsYEZZuqrp4i5P2V9Pm3ed3
tb5av6ZottA+n8LZRfmlk/twcaNc9xnrK3fpLtZ8/N7busxHPjSNPYbDyRbvkJpKJrpAQ+qf3QVV
Wc+JP4xc5JrfqFVybNuZgvu81YbkrilejJs9/xjFNwsZSpQgiOCbJgx9JqnlA1S3vmiuicJ0gYSu
HyVTmG0iNQz3c1odhqZCWCHHFTGOjkMLL1EhWAMGOxqn9RMg5kFd2JnfKduV+FUY7uyvLxstKtn+
hsYmagFRIhUC/futyD22VoNJvgZDqhNAB/0k4Zj7pQOPrfrpzulP8i4u32yIhlyvWy67Y/p4YGGD
Gsnj+luV+lic6qVZu2tjIubBbb78lP/f4RAj+v86e3C8ZjcNkuRivtfKwcds+Tubk85vTFThAlsx
ERjJk0NfZR5FHU4QJf7fhRsjlj5taq8GnymdCsgdTQ/ibzf9lnhKUAEcNaW9hGkXHVMlQ8791mET
uOui/p6H5SVhHjihko1DWpn9QE5OkChvoGl1eMzO+q1BG550uOIGTlIrG4DRlBNEPD/CKsuZu+ds
pw3i7lAVC7Mnvuvvteoa+35JE6iWlZ1GgUxkXevnScPaZg8RwXl2Nc+w17vgJbPizVtpkNgP5AIi
ZT8clcJOeHTc6SonBNksR2mImsgzeog3VH16ClWJLnerEFZBxjrz1RzRglGszUzVeaOMgLRcQ98k
njCfKB7lZZmcvGL+zY+NPw2g1aM55Hhr6nG7jSiR6UPrXQc5G3uSyiWsMT9mC7G16qa4qRmkxp5t
lC/TMt50qShuVkzFGSErRPvzPUT7eUsVxuMsBJ+NEWVbPG50d07+AvVfn8M8Nn0skfNto8zVJUE4
w9AK5aNkmt05Y+0eU3yJ7nhnUpO25vbXmMi9M7d4z7fm03FksecRyA8hefSPIg9RTIiVH11olj7y
tD2IUZleFZV9T+P1QZlG8ocoo3cyST4O3Ob3Xsg7gqjOn0yST2Nd0HPFvqUh4Usu4mpTq9i2mY39
k8y8Sy6AOcpR2+5AsuRBaRCOS1dBtCJbsi1Ekxx1FOe3TmbOB1RM5/1M6WALStPYzkrbBISP26Ic
4r1aLfkOj4xUTqa1lZ19BeiPXaHsHzl8EiMuou+hUtowwSkm6M+kVIuFvBIFqmHPj2ZQv7eN9lc+
tBXq5BAmqfZTh8GrJXZjDx2gId+iuZzcZZxkkFuTiUkqaKcsPVdZOZytJXs3AfUdjLo6eH2tvGN9
HUjPIKUKY28bdmkwili8gxT8KTGaejFrXXkzVEvBPkMdArfLQDZaRbRL69H9XpO/rj0XbH0TTmcS
n2Kbmsgp9VSQDyjyb12U3H803mD4TuJoN3YAxrEuo2bfwD17RmYL651K+J8a+WDLi3/XGBITT2vG
3SvScvEeMQ+e0cu7UYWkNhSZ/0rLP8gKRNRIo3Iz17b3BG0c7kTkQBiuZjy25mS+kWL4PentcZ5k
+xya1r13CFtEOXhmjKbrPUrgTEdr/Tvlw57WmndCLS3dfPU/D69nroNrf23W07/e/TX2/15iPWzP
4TrPI1amHAWZT9gfi6nx58tiwO547a+v1vWmj1ROWvv/9fLr+Nfp69ja/M/Yep11bNLafGuo5bhh
b5ei/ZbnJYvq8lJ1CGFIp/571OhNAoLleKoA2Q3wY/tX//Otn62cKAMqlrITiaxOa1Muy+xgFoiP
rX2zmf7dR72aKLKPL8Wki4elqTwObmb4gIjEYx0rM5vZPTaH/Tq2NircdDUawsvnUGYnr4Jp7OtN
Lc6NRxM1/8+x9UDezDX1nUXreLn451isNBtN69Xj1xg7Th8xe+NWmKkWRG4p9laJ1HihVNZVLU31
GmZexNI3tj9qV/vIACI/dVUZT3Mos8DGgOheTDPbJzFtkHgrvkcgLvYxBpAHCiOwlmEnYrK31XSv
3/Z1Si4lzF/som8uZpzuXdbYM06ehEhzkh5hju0TtvznHMnWPeIu73mdOlfoh2qgsO1iWhH2y9CO
MRG++pKM7QkxlOyMe6/EUgcgNyiqOTA8zcb0JEM/rph/SAfZSb5o70lC/yVva/U7emv5Vg52Hqiz
9kq5uWOL2SHTWCSj36BuuDfrgkqPiiCTpkOUI/TeJn2vvlfOAGC0TRY2BZmkFH8oLKiE8Vdc/jaa
rmGnDKCxE9bHPJjlNoM790gjRArKsfhJLn86r0O10Lurl2bHtbc2EIXFroH6vV3PX8faTn/3rL6+
rL0+KmYqTONL204eOLVWbossGR65DHNosNEQKGIYHutYVBDsAo66rj0PV85zVGV/kKH51wnziFQ1
WUkwKMs11ibT/4kGS97Xy3jlHB1VrAs3Xyf0HXYPplKnx3Ws4rm9tEp49Rpq+FOxRS9RvGpzpmLi
mUw7xxVLeoJpex0TVnTPciqo65BV9KBu0+LXOq+vQ9EwT75aavp+7cZTUzwmsuKfV8ixwNYBKq2Y
1xXkChz0NS5j5xA3zK9ItvwbdPt5SjMTn2vht6/x/z2PFH8OHNLQd+v1vk7steg5Uo1jZ5MNPgpO
xQuSgebRGBf9nCoaN+vY2vSFWry0SyNiBTinPs2L5hPUnP8c+DpZS2bnUOrq69fQ+mpKw+Lla8yN
sz+qVxP91JG3cesmfil0SsYSs97PV19jttICIqi903qGQoXp87RcVOlB0QHDtDqq43FpYoaiZu27
IBEUhMQMu7WrySLDDaGDd+1YzbsMwwXks+QKl5OjQWaHWEpA1Ut3kF2JYzA4E6Sa2HtJ+93wUvBt
hUmGeemaFNUPegNyvx06+33M6+EgFSK29Wg6NsmhrctpK0y48n1rO6ewJiixE7JzqqJJRNJS+83p
c7ZgnvxYe1amJc+lTrD2Ije03wzTQiWpze7rUNEJoomsnC9rF8SU6ePh+L1C52Grj5X3ZkW9giRY
pASW57lvGqHRQc0J6tZugdQL+msEOevJBtPFKwyG83owBNHx9k3ntu79YTJ4rsryVV0umrSEu63n
5Zf1RGyJiemmDmckjAs369jAyhPIBhUqj/29F5U9JBqWvHFd2Na1ydWdkHTnUsZpe+givmHr88FJ
m510+hTsp4j2OWohb2K4l2Wd7TwFY+h0WHQvB/tJksCi+Kt1QQEq611JerJTqfqtEwmr+5Rn75Y2
TsT5zHKYxqTE4oZzniPozuiIpu+9MlJs8cIP5KCx4BgRf/Y6c7/2qnKo3xzjyOwYBTZelg6ooJOj
6x70rQQp6jyU781IJiutKElBo9EPWi4cX1ITWLJ8jt+DdAmi1Ox2pLGW3JhLOJ89p87IfVPPxMHT
t4iPuq/24gezNnp6MEzlZuT1t05XsOJxq+nGh0aGoxjJV6fsXRQDWmRM8dgXdgnVUEdDENWs4keb
969hWKlvOBmuiJtNbXrhMyOvlVTE6qpS8f1MGuiipVlfySXGsAvzReQi/RzSxjA6KUb/iJv0V2m7
xqHBxuIqLfThJkLcc1ZlfxF7N79cU177MdP+YLOxS7zGYrN0a6Z5Q0CeU8NuW+ASVrLxEFf+Jhb8
tczrjcAb492Mm2MEkPeXliEMp7ym2Jg8dLs4o8yb7wqNPG2uxHngDnFJ0Tv6RtBX7XsXIoNsPYk+
fdK+mn1Rkwiwo1+1/KGK2d57jbag83N3O6nkCPNYFhhnuyRtVZCx9qzf53jI34YuXtiFqTyt3bRC
bxTQxAXmvf0adhN1qG6o4GoY42tUmwu/LG52oILjQ1OhEWIp+QG7J0wcUrs+kPSrA3OhlbMzNx6E
/vz5mRokBYotIKggVij0U9RKN7HeRiRv7I2p33EdfIiZGchgqt2JUC9w+85BfSla+a47LZq1WX63
2K2997Or3dtG363HkD71zh0e2pvR/t0xOb+b0vGeWYk8PxYZ771lTLhoY8K8HBsRgiPXjKvp0lPR
W3xUPZn7pddTLH7kOPGuPfSAy0fjJTsZltZ7W1SY7ebZfj3WeZZ6d8L68NkrzereDvPRVBMVWQv9
kFTpfM2WplWH8xy3OukaemXX9LveVWy0jHT7Ouqaw553yjZkdNAMWAeN5UhsscZMU3bO9Nq+qoPG
0XBq58CMoh7B2qW/HlobCpjYPPXXtfN5qaxqLIqqBWnUbJCHoc9ISzYSwzTXqiWEIZTD1m6x/AGK
ADbvXmDPVC2AE9EdW52zZ1edj52c3j676xGtLvtTZCXXLO3/Mou4OGZkvK59X/2rQQHTCfCVq/z/
OTCo3vii81G+zm0NRzM2zahVGwDkSIssV4lakkGjHiMYYIbiZiTuuJM9ZEotVcWNJwmSgN3P02Xx
MFrH1vNcrIFua9etzFcYd2QZlvd/jc9Vg3xRbSvoMoqaUC7UtnIKJYxTmjxucwDGUCyHtKSIvIxF
JrMnQkACOIfdvmVW/l6GlbyuPc+bwgVaiSP5cnBoY2WvDHbMRjrv3lQ7119sfD9AjLSAXjijApbK
5vi5dmRNjQm9+vmydrUWKAdkvHS/dsspj4/h4IEcXt6JjGd2m4fo8w+vQ7Y1+VGdisfas7KBFOuA
JsrajfB+D2xzSUQvb5e2VZ7gYtibtZvqjvVaQ8Fde+vna4V+SO2sfl0/e7bgvEYrVvDTXD73Aiya
dK0M1m6JuTy3Zo7bzfrZ7AwZpBghqKW3Xi0K+9e0JMVLYZnSmqXlqq9UTX2yKRaQSJ4q5mqzaA6q
TWVIYP757ozFtImFcH4AID7XvMKTjuepseZ/yFt8TGRCv5cddBGK8vKJzzdLPaHhBo/O8gqCIz2U
hR2eWmOW5zBUogN1yPxQIOJ507P4I0We7Xc7OQ9zwq/dccvfeVbYWC4n40krMTV2Y9A35H6i30cK
8Q0ZfDYGmnDjazrmMUgcIc6USPfxOL/Zc25skOMEvlGm9ks7d8W8ySqN25sntU+z29ootp3eyIYi
kR3+cFB49PsEBro7VNTTRNUDuAJ6DodORWOzg8XiteMZsPx8rJvqJ7aZytHSsunN6ipuu/FVww/+
A9+1X/ns+hToUe4uw5205Z+qy5JbFEfo1qaOsoOmr36UVqwRtLY7zdXtd2nvKYml34x5HnaGEsWB
q6RnoXi/CNfVk1lHf8yo+NmN0qS8UzkHDcQoVTYX4yyExsY6TlFggvzgSSP5e6BIlE6WCxSpoljp
8GAn1ehtdUl5qQII8CiKPRn5mJIfpudtHmP+gjoxVQLtWzUL72B5VD4BvqdBJZHHNB3ASgNY+Kbp
w4v1twvr+zrk2sNQmxNE9GpDFUrs1IKMmIXcJYmXkXyvSmxeO8ZtHP/WcTwx7kVru4cp65A/HAEo
1z55RuWgKdTV4DRVO7jzOvIgoXH6BdRDvaZkwLboK9nb3M4XH9n5yPKIxKYtvleZWz9nnUWbIf3m
ULgH3O1IMqY0ijnKy+jFv6Yc08VxQDsXq8V/ZmgwZat7uAGKxrd62d4p3mp7q7LkSVg5WfmodLci
V40PkJ8/Bysu/zFRwaQW9CfqugrytyRZX5SIQwxtt1ERqTvi3Dc81EKLXitQKmtvbSqr1XYQ50mO
LWesTVjqIF1G7xxCVnkgo6IB+4sPYCOCGC+GW6+Z6nOitBp4OrXutWshpHjNYrTgl4M96MLnYEDG
Hu3+sg4ZsA/2TmRX28ZNtKfXGy0oTwBES28d0gwLwbc2TU7rG5bV52iwMhO7RIdCCxe1z7J7TiGQ
VjMq72sPTyoRpG6Ihc5ycGRnQ726Pa09T9e6Z6SkIAQcJOnXMR2PkGPv5TYsGt6wNgQlOx4N7EWX
NwhXmYKkSlTQCJxBVB2/djrVh+WgsjTjQOJPgTRwXM8g1T2cwgIVqK9LCjc9Ib6afH7mLBoKP/Km
5xST7pgsTX82IdZoeS1PaSZZ6Yo2/sdubXSliZ0ejrQf6fC7xBP3jZymPxnWiDVJbryVY/lLJghN
rMdI0ao+4pTeAcSo+WZr+BkqvTcE67m5oYtThU2Nvx4dVCo92K9b+9B8Zb0vAcPUU3byJBEEVLTo
sTaIoxRBlYRFkPxnTJ+ibCMqD/FuW48ekxhBeYUe2t/mPpWR8XSLzngms8KkD6bluHZjxeuO2gw8
ZD1FG2zjyQI2OVn0eX7eUEYeUWk92MvbK1HvgLuHCKLDbauUznmsTRI3zHbNMB4dETuPFm306xgr
0Mx1AGiFKWBH40izX08mIyjvaMmxpwnb3Af12wR8QWMAsPlf16u7f4pMCQOY/QCjsE15wKXTsbhr
us/uOtaa9bbWWM/WHiamxX6uANh9dvWQd83ZPgS4cVuHRmOmnNfFKrYelXiuY9McnrScB2Pt1a3S
H1qrLjiDP7o2vT3dSsAhL59DsCBxtBq8jeHk0avj8pi3aGfZk25uqO1SKTYG8VgbT5V7tTDm69ob
Q7e5RrW7L/Q0Svy5WbLAdeVs1qNFxCqfWjqpsyaJd19jhpf88VSVRa8vm7sWwSr74+AtOjbqY224
j1Dw6KlWf42F5vBeR+p4QdFHffQijC+1Zv/1dULCPgXljabZf4252JW14+dFm35AsAIZId8a7emi
R/FrO3rZlTUwu1JCP/WQIE5rD6NMW92sL71UPrTWbI//Nba+zWqKn3Ubiq1WVhkgn9y5r41bkyV0
IATAUGesVBVAutRi6mGbwFF91nFYPsOkJL3mxdF+HcuinFxlDMRc5kXpT1Wobrj3w+N6smng0Vqg
UmyYwH9KFTuslGk2EF1UP+u5fLQkCl/Qe62fRYLIrSmV0Fehg+L1MJydzuz5AjgogU9tKaSClNLs
+qlOdXxrYve4HlyH8BnTSN433lGbhvI6mePZrmXP7zkY7405lCdvrDtQQZPIXmpRBnkZKOpQbpvG
qbeaJWaAR2GzMxXDeekTKBpxHyaL/ViAj9u3xggL+PD9JSz7F6sXKLZLalLwEn6GXbyzJIIHicVO
pyAC8EqtOoyR/Xt2cxBs9VHtBcwJRYLpVnt92xKD+A3RR+7hL6RnmxmUsD9GCkTSkNV8rfaBj4Fd
b4JBV5XhBGLiXaudaC9YEEhwq0DSASn3vX5WZ7TmWk0xKC7ATnKVfTrqH+y7mGxAL2xLQ71mXXrE
jFq5VF0JPbYf3GPWQ4AzjPe4GWK2fy77ZNCeWS/d55xZ2mmiok2+oyWZaBSbLJ9aOFMbdcRJF3Vi
yrcTbgBe2SebdmaNZDP8ovZ3TTbe6yLCN0FisKfKhPcojIvZxOpOwRhlU0Qf8zy/URHaRq1W7gq7
dc99hhsMiQBefjXTgAK8bVRnRMu+gbAYcaFr+13pSHxcdT289vlvLiNPyK0YG3SfB98xDSq3haJd
MmLVzBrVu5Fy5aHK5rOF4KyQgEQyBcvFRIeTNyWHRhvqU92FdYB95LBtHEdcUreet2qrfxMj/gEg
prpAzFA01Lm8W8A/7pVuvitxVB0y1BovyCSCK2FNCdLGaS9lUZAl0Qf4W3Poi2rqLwAJDl2NIGNb
J35el3svG71jbkzVNiVuYGtlyo2Bm5Zf993BqhZEoOi0wBzsZAdA+CdSTT8WM9GDSZXc59vqfeBw
nY86Gxk87hu7UYDrJW171mjRSQCuhZYEO/bOYLU3bNg26s8q0Sd4dWZ9HgAaHJUl4WE09zWi1paw
mhCF26ijDpJKhFnyBMmIaGjVdz370dvKNU3h+SKO4qfxHfTyP7NrVCfqbyorYVKjuaaepqLSHiYM
D5PbnnKvXQ8J+Bun8o1cRpcur8RJjEQYmcbzO0l8edKuRG5vWO7eMiNl5fRoUjjRO0a9BJgJOVS7
quu9tKefrqm6l9FNWp9UYCtJhX6CHfBWo7ZkO0fRSxwhBGQaLce0rKiXTMk3iAC5P8TR7yYrccmO
zANreZ+AWEHeqt7xhf5Tp1jEjKThqT5gytFW1iuJEX0Tgy7bhnHz9NwGjpnb4P6mGsVR1syDsWL6
89A3ftmRE6jzVzRN1UsfRdqlXRrHxLDSgYSZ5hupizAwO5B6UtPZoShOx9xrNYFIEtcHlLWLCvFb
ofKAEkOEohCpjF+9NZQfLbLmLNqHLsfGznHhNOmCGog6Qk/1CI9fRAOQZ76zI2l96p5VaV6xNc82
uAG8p7Eq+fOOtUCotxPk4tvokWCv9W6iKiweCKuwfLYVCKVQ7cDhm/FlBHm5wTaLqIJNYZeocHjM
luT1nIqd7S3qs1X/W7hhhkCZAbzR1VNADGYO8DDcyxmrRh3C/KbToDK1fwZIgxGw36DxgPPVtkPW
2dmYeav6CE0XgVp0IJQ7BQMWTVWQj0QvRoiQwkLpPqdqeozSbi6kGjN/7iZE0bL2Bnv5Qaa52Vjo
yR+9SQcFqofW0bHdkxL23klJQvdkLTidKu5+NK53KSOmWbNRmMbSqjrMKCxhofr3ABB1X3Xd33gf
GHCCbREoZTK9DHgVXRySx8VCIBap/kwd9wz+YSLKHkO+weHvkV072Q0BfCmOA93owk1TQKLI4opE
RStMqm6ldajcqthYid3uga4XgOI8C9ANi8EOMvPJySlK6QWaW0jHPkurc8nyFNo2ieN9ObXmvq8r
76/Ue4PL1Klt+Gu26y2cd9ZSb4HIKL8io/dzKxMnfRT4I1Zqs2Wn7h16gGd7CxwouBNKUkrI5q2D
cO9YBUkP1dwSM754ozW8pgMaRQ49xGSSoDXFW54p9vmrqYbC+ezaRP5Hu4Yihs3X1QqJHb3BAsfo
ZgA9K8/bhSL0fOmhvqYx9flsmTe6KngUQ9M4z3VM2ZTo43ea60Eukumkzsg3IRR112Lxx1ocoqDq
XNAtXm9GdmcsxEuziOeY+ahdVLNu70PfTtc2XmZuel4p2nsdEepWdbovhaNKP3X4GcGEHZWW/UfX
p0QeVvSRpDo6h2bxahmjvRvziP330oTuy+x18NBaLQ6a7p46TXKSbA9OaehEW6OAAAAbOzpbtnnX
hQF7wxu5o7B7HEBckd+Lg0Gp7zMGlST22Jx1i8CZlh1WDJi9VKShCgNLNK3F6woE5n8apaNe1KNt
WnjYZRgSSa2wBKkxZl5LmgW/BgfZ86UQoMx6oIfYumK4BUcCM1APjrXoQWNNYpjYcYa8l9TIBUHp
IzdqcW7M6VWV8wi1I7S3I6o0/rR0kSmY/N7kxzJTF6CZI1N4JR3Sk7MGusgzizOIjMMwwUgBrnTt
zO6utPg/5WacbHVMNGd/xczJhcBvgT8LnGHK4RTM7nVMNY1QsMtuHqW5U9xUHzNwo3e8NkAbFj/k
EKXvao5LjNf+douQm3vNEjhLqqCedXY6KTeU47nay9pMLGEArDxlG65nowGOvVq5tgpgzxCkwFTn
5mm9DK6Vb1Et8mMWl0zZY+dsMewGHkJJARBcMfsFimmRU9g8F7ZvMuW9DBqU3hqgAP5rwy5p+HtI
joQvMQnWQzLLD4kUHOKjuwlrua3jjBDcF7wRAO1tovHrov+bKn7a1/+wr2nP7ZDt67FmmQQVmDhY
WqsJJKEWHmddHx35vchL4xsS8ihyjg89EdYhHZTHTBJgobeq+8pcjAfiv9XOOMTeKKnWb7149o4y
sq4xpTQ/1ZFVatUc4T8DxLh9dk19umhp/Daq7FJlJZBRlFCGF5OmKkTXJmn4e0CBPj4VIERWdzub
gjdYrtL+FI5Ip3+6wdGewHZdpLGViY2AyTytLbj6PO2bbZHa3issAOemTm8zCL5XAzCCnYtmV8XJ
t5LAAPnKCGhlSTF17c6pnhHzlRkATUXZJ50riZ+MFPiLtc1FZ/hVWfQH2BHFW2fWzWGELeKvXT1x
GvDGtYVfqNK8EC7z/7SdvdVL8XuylWlfxOl8RvjjtZ8Be5uundwEUi430Wg1lWGkMJ3eSQOrtqt9
CQ3cELAzlASJuYyPtzA13AGpYEdSZCzExpnHLGAXfTPIczCLb7Ps1knAYj9y+w3TsvaYLZiZcsHV
SRAWR9O5RQtutDYm9QgwQi5I0rWZ9OhDUYwwiP8ztI6vp2fLY1efSsH36rXQ6TZZkdKuQM9GBzmt
1ZXYhrsJR8iDJd/iBqRA+Bwbke4EdF67NeAWDeMToXLUDfG8+9TVWDFCK24oM9kwuLGDkvciuLEe
6MIUkuT4c3IbcQKXZc0BwSqfZH25PtFWBZfssL5MZjJIsLD494a6AO3rtjoKQqWynxZIIbFsdip6
4Naiwesh3CSKtuQRGBVgsQKqKt8dJd8mqsAh97fZD6CYly+u+T/GzmtJUmTZ2k+EGVrcps7Kkt3V
8gbr6elGa83Tnw+n96ZO/TO/nZuwUEAmBEGEu6+1ljNKbotPtLVEnY8SqiiV45xN2UV6Rk7LnYEW
MfhzfLucRHppoTrtbCdLD/IrE7imccBCfLao+p2DRj0Lw4jj7QG5D1diOH92y/Mbzci55LBRiw9Y
kkTuv2Rjtsi4tBC+k2KWVeewVHT0Z5bflBP3GaCdcZFLys9AeTmMqgFykr46emX5txyXjgEY8+Ux
rk9YKiVeKvfxulgLaHSrG0u9O0O1giYTQR9r7K+MBmC3eKjHKR2Pql7/kHhgSQbCqLsafB32VChH
smqwESOqnJQ53m2O4vRe47xCNfjeg1w8ek3IE7WhED21SfNRnr2duE8Ddp/TXBtM69YQwbfH0h33
VnGXOmz/2hDOtu2hETusE0LdBAd5XPI0JFei8ZnsJCujwAp1H79yt/OKPr9D19Ej+kyySwIQgbGh
nCu03plbhmQmEIEwZ6SGEQJ9k5WjHRQpiER2jfxuzc5pTzSUHV3kemPTYKNuDnGbfJlH/U7u3HqX
gJbuCiudDnKv5a4kbcH+v9UgX1liAOSZyBGSk7p1OEhZEiNFMaTpQkI0IX0cug/y4NehKbdmGw3S
UmP53FXEsB/kVsiP1Pua+9MGhb7Hgs4q16r+ahfZEOgu1/tr5k4/E3hlnDJWA4y6j1qVtyBtw1M+
A3Ru9emDvkwd8tnOYts5z8FMJDByfDsVOCdMuA18QlaSF//Phd/8BskiewXYXQ/1tef69GCTQaG0
N/SDTAHyfe+gG7/YBGSNH1KwvOvNXcMp3rw1b4Iq3t9BAzdeEYGanJuTEebafIzd8LvSZepxu8NM
gne64wLp3iYXtX/OELE8yW/p/eoptWf1BEdjP++bLLxvB10hzGOZh5bXWo6U3L/WeV05QxwQJgcZ
CX2cnljCsHVZBoI+Qu1kgrHehs/Swa5mOpj6foCC7SIjeOys4TLlFtuS6pg7A8JH7hJc+a/XtYv0
6ofECnu5QbjCEpCyjb05fnD1JYDRKOx6obdhelumZRlJUtzqCqw/y4xk6bNz9J1qIGYlfXYChTlS
+kuyva1vhuialfa58oaL15h7GQnrIcgKnJXPbYODQOZCNuzNGYbu6/aGb2NZ6qQYLKNQ7ftTQ5De
OXSik7SZMtilx3b8+yEoZXlqkluPkfKafdcuxXd167AtK9v+M/UgK4eDPzWvAVi5XUp4TJES5Nbb
RDgvHw7dA2ga6GxUJ/2EDgV+etYF8sQHW0cY1HnK5/bFYW3A/vBex2IxqwUa28lLTlDKUHc3a4lV
ncfyJR/c7mSaM0uJRlcPalBgu+khmNnh4D0J7mDKF7lIcx7qQxCVTw7ixduDl6tKcX2dtrJUbsPk
3SHFkLaXHvlBGYyS1Mt0LTk9Ab5kxmCe5O7LSQriGSdiVhh2vQ+sfi9vCah2aiX7pnZwja+5BYmS
7FsmVIOPgOq+2YKlCLlhXaykV+zgQEPiJb5hTPRPUU+4OzQmR7nHkshjj5flCUS57JGn9K980u+8
2MhO6jzeErOEoMzrLjLJaMzaLZjdEvbcQ1gE6xfAaP8GlJ9d5YTy5CXHTN8uaBg7Gv6eB+8ZsTh3
jVn2E/ujj+bZKZcRsU0GqqY6V47bfp/ejtqhnwDeb3exzBxm0mT5zGRuZh18C7iQgErABXwlLtlg
Je5BPypd8K0BOTHgRRk167jymMlii3jd6jy5znUiMAd/7hl4JBzFkb3PUAxbV1frLirSggKfm66t
kzBY6sfaSIyTnF9+l29H47XVn2Yjb0+qabzIU90ereTyrvsZG1O0G4sCpn8g5H82aNvEoci3X8rr
wo7taYkiDdsHYvyPWmbnoPPbfHiAkN28EJpW3QlqZ4i66o6x8LsMs2x9vvIktjlmezB8oH+lwDPN
yasPFgBpaDEcA4WTgpfAZQY/wBB4LLll8mRkWAcqtkeL8GC/QDfkv5O5dNhm9O1JrgN6me+3m7C1
Sk66/P9PxVptBL30sE318mOkuK7Ft7Lk1so5QvaDBS3EDLLQVTr7oqKxKF3ksuuSS7IobPKqrVn8
2n/C6tcPpfzON6uM9dgyd/eEBdzjEEQegw+9rF9xjmC6ltdkLqCD2QeT+R2uFezJYZ9ciiYM1aN0
X7P+8gWNCAbpgnRdx8lIlRXdlmx105zhctBgitQIE1sWYfJ3tmSNkpTym7Xs+uvLeQSJ8zAW8Lr1
5BvC0082Xqp5D19vgRPqL1d+iFnf6a6uXmVZJos6yUmynnpZFkoRRxCc1wEAkK2zdNmKktuS7TFu
dds13h0b5Z86iDqYw5gzZeLsCATIL1KWN487nrCNX9rXHz+XWrGLlEF9s4yUR7iOvPlHAND+KsM1
gkmXoOnlGYRdB+WGjJR/zsrR61RFUE5zccv08B4KEoAU2bZw7zAhAvCQ1q1h2wNKgyRbPykO/s9B
q/Pr+uuXkbyCPbZ3Zl3PrINZaj097/Cf/Pe9k9zaS7Lvy3LQetY3vd5f4P1RioZjo7VftRmqWZlX
ttWDHPtPdVsXaV3X2ZLdEnkeW1Fycty/nvXNdkZ6S8d3l/qnundnfXelYJnwEZqruxBE3/KKo+GM
r6Ka172qvPCSYEoBnAmMiM37Ymbbkq1uztAEBX5Hn6o1yK6dZLqVk29d37RI1jcDIoRwwa8jWl4W
eU+2l2V7qf61bjtM3jvp9091/9dT+XO+gPuLmGi/8eCi0MaydlkLy4drS9ad7FZ+Y6v4p+7v6tb9
xHLa9Qpynnd91isMiXevKcNvtfPCvUwNsgeV3PaNljlkK0puW5Btnd/VvStKP7+HMKD/qdVQIiSF
DZCPlxPfO8tbGcJrVmqlPGPKZludVdlJ94qP2/ROMBWw8a2szAuMXMoy87MWCrAoWZnlrqYjP7Da
eS/TA9Z/KFkbmIH/wNXWScNWsSHI7FKUMyBMyN8O/zTdbkPBkU3/1mcbBlvdu+EiRWkdgybFZOGC
9BrU2Tx0jp7Oe9n/JgQYYC5KxtegHaLT+sbLTdmSdVrdynK7/rUoDdurK8UAQ8qf6VvK784gdXOW
EDuhJbxG22S/LqzXdnk+25ENWiVs3rKrhWHEWCwkb3aOWzc5VhJZGGxFyb3rJ5PoVvfmj0vLu0MG
r1KOs/FAVOBzDZQC1QDpgaXc0IjkWD5cJYp47UeZuvwsybKL3Jky6fPsMqvOrskc6yIv+/ZE13f/
jTHzzVJh6yo5ebxR0WPRWzutRq7cgfTEiCNoUnS4sofZK3HHwOaiTY/yiq52ShkB46zHzVd5kf9Y
tWo1OCKdjeukwTmY59k1gSIYlDigNUnqBm/lbiv7VqDAfxZau3LhHXZmCwEyJuTN8mHpWnA2df8m
mG0LB0Ckwl0jd1WeS50BZdKr4rWMwZkInlxfHvDcQrrTrvbMd7dfbuqbR7RuXde7LnsWya6veYRz
cvbM6Sh3WS67JfIDtqLc2Hd1665OWt6DObee0rz9JT0M9b2NtN4OGUOk4oLc/9wV8Xg2IAI86iBm
KQI9g4C0uKIzSaul4zszHGh6llbPI8xTTxK0m+rgY6RlZ205h5rU2UMZ1O1Oes1dNl6UuTQPap8R
pDcMxa6JeNUl8TLX3NseAZ4aMUX3aeKe1Ci08iOUQQgus7M/YpUkanhyro0eNE9gsvA1QxoL8Dxz
UC+K1fvUH1+XiPYPATSwH8Df1AdY40ZYOShKXQbhUZbgnqhHWCBiu0o/xJ4Ds6DZPUwxXAgOYQsn
Hd/+2bP8+Tmtmp/gHS+9qZWfx9xEVSv1v+clS/IaHfg7P1CJFM+a196brR8e1no8u36Aw0FrYccZ
hl3Q1PWXeiamly15+UlXU3sPow7hVRG0XWqxyAKYmJLn3Krgb1LVQwVFMMxQJXHcCDFWj+PSgikJ
MYEBRYEw0c5NYZeP85RUj5KTJCsKB96zPIdYGCO8VcTBoaygH/Kn4ZuJ8+zcqguVX6ZWBnIkMHEc
FgPwzvXZucVFDOu1CuDT8BESVWEwPLRZQUyQ1w7sh5vCvSNSA/eah7G9hfVr6qfoeVgSgC7Rs68m
36HVVK5SVWaIdMO7CCtXAfGZYeGtcYLnBjbsZxVP6HOqaNp+GseAHQQNse0RWpXa3MscSVE0ZHfT
MHSPWtJ5T/OS1BlhezZjC3Q1PbaGUM/SvVY6qKINeGfMCbG5cdThhfF/TUk0P64lojlg/nUYc9vx
VWR5T7DMRPsqbHfwnhpHR7PMwzQ1ORxvBNMXhmbe2Q6hzoS1agfd1pN2hxQ8NBgogJdeWN5XQO3u
myXZiozPc1JgQx2gNrLBppX6XT6bqbHXTEO7k6SYgv9UFn2l7CcPlLsXphibITV47X0CRl177L8l
Q/7VwJVOXDhwf94tEzwzkYlEKxQVLDH9/At355cwT/RvU5MQrQAhzmswZoRdw4P1NGv4kq0psW6V
m/d3eh+3lzSNi0cegQbkv1U/NKPC4MpS80E1+tca1qAHN0qeBrtqgL4q9Ye4x3HkQPZ4lKI04Ar9
BP16fqzHXY9wx25ausdaiihfTCzXchwebKocBdgtc8bhzcFW/t1JZ/Mmp6obU3t0vPACOAylzgxa
tBMfnOqw/YI2SH6H4Zys562NuX1quvaYq9Da7H0klvsg+4hQ4YzRvmjYK9vmDaBF8wHsef+I6fgq
JYR22w+I1gGGykbImpYeUucY5fuDEvdVdeHjQjWQQG1gP1gslqwCgu4e/rT+vh4wK5cpbCfS4MBk
cYUGMyGajVuhm0p7hmxT20tRbk+WqsunyiEmbLk/9jgS6FItC734bI+/17+TJrl/tosazNly/2Cd
JiIvmzz06Rkz42DCnCJZSapgBuG+lWW0jS0Ukm8qpVlaOsAdh+GJwBki8IJhR1wXkgplxaSk11/r
OggvvT0EcLyH1feyPEl7PIT1KdVhbapmxcFgrbiohWMPvDZBFNx3SzIk8J64hn9+09D3KXIynwPf
jo9AGOJbOWZoGC6J5KTOZJeNZIMNo1qsRQ16g//SUQ5Ze29HdyPigP+XQ1J3IL5C1c7vT9N2BSS3
L+NjqWIN3L/7ddJbLjIVpd7cp+2Co8DtaFotCFgYKR+iJckhmHiQ4uT7MBZG/gB4XY0xri/NpQpz
+W7rJDkU9G58+Dr8yBwcu1hVwrLy0MSYFOXO+WwRig+zlLS+O1SKcuEW1tGLAxH4eqhc7c0RmW4e
u5IAjfcNy6+ayhiw48tc2F9T5EmJXJrd9NZOVXpzx4iAEw3mzS7Dz6jirTgmRah9VMtwuHf1+q88
1NSPg12oH/WwfuyYYB/xTYN0gXSQr19vwP/l1K1+swkt+exmnApnTvmQwmbwOaqUL+CRgydpNMvg
wS9i+1naiBQ+pgDqPuRLz7H+nAya+ar5UfFJS67ShW9O9lFtGuCXj2GdTvd9oKUP45JA7qcPOzOp
ydrNvGPOJhpvKUofgKY4cnz3l5oMqJe62C5BLqWfM6+GR1sz2r0Ujb4ZLgaqqYfStGDE39lW139A
xgrqImvUjxGAys9NjyyCCl7vvOArPxMKVh7szDcvI5KZz6U9vhJC032zyh+z27hfLMVt77IygjrJ
1rtvzUwghepY+TMkOnDphv3vwLHbb4Rs6Yc5RkXcbvxXjeAzOGzbgXhPcnHYHmekYcEL/6cKWOSf
xnd1uuUQFZvN9+Xg1Uf02koY5pziNVMs+65JuwnO7b541UFMf0D6fSeNCmFsr0RgfAHJqz5Ile03
+BfcoTxLcYRN4qp5U7KXYh275vOMl05KcsZuUB9UuN50ENG3YJqJSyis0LjVcMUAi659WNjs/AGj
e9wdiMWD1hNq2WPlD86dtPSt7x1NbbAYd6idzD4zD4Qx0ederfo9GJ/oTopOpNqEKUT9TYo2QkTo
QOr+vRRnZfrh8s1/lNLUZ8/M1/mzERPf44/BJYwG5SXNWvUh8oERhz5yVUNePRPoc4R2on8pvfZT
ErfqjWCF4UXXW16VGFb5KnHvpYPUw4t4KpU6e5QqSUxYjiIbAEPd6QiuFqjHZnbwIt1j4GjPufnS
NMXJ7dwKwcL6CI15ebMnp7hFHWC5hSy4vCkqSdNVLjSz6nSIvR7ScTtqnkLNQQp8sl5hCEu/qVbl
HeHNLC9SBKNDSL1efC7NEUpKoyeWYOmm9ZO/g9OPqJp8RF1ZbQkUr9JvRFFnZ+D4zknH9/HNtoxb
7irWRzPMnIcysQiwWLq1k/prIlryyqdNe2BZp6FGRM5dkllL/T0WvIb43f/UbV0kZyntr6rXtfM/
Ha+3BMB0dvxUj3PzOCoV4dKFC/UdUV0mX6Jfuep/MsfB/tw4I/xAuV7cZ6Fhw2xcpUTEDfOXvnJf
pOtopPd1ZHhf6yZXD24dWw9p6SHAUtewpcAL+wk40k8F8qtjXOxdwobu1ZKXyh3jH51GgJhluM2T
Z3bBnWI7yTlKQ/UjrCr1Tk7vzF/V0mt+dviNCCMyY3gYJ+OCzbaEdbe0XjwbznFedwdiSy3fJVld
wIwLR9V9yZx6b5fhoff1+K6GnPxPw9pHmsutFhwJwc/Q+B/UOVDjg7SHxD3ey9lix6XSroATVo55
XYvSrHtaMp54taO1Z6DpL5aZWGfVHsBub6ewHPNmE15+54SWcky1QkeWanAuFvG+V7RumnvNMJ2T
nWTT84SOy6Fv1eYTb6NK6I/rfGft/AI3j/K78V7dIWFJOhbW6eWj3RbmTzCJkEWazPOMPl7aLHEA
qQTzsa6q+jHW2/piGtVwF7mthbqvXyJL0DnwYxGsysQHMlMvocXye/9bHIyfkshUfilEWq4XynIN
qrjC+ntKhx+hojhfNbvJYDvW5o+hDTc4S5TgCQi1e84WUnFV8dNbn8bWGXNA+uQCBSLGubGwnzGR
2f4cfmMC/g74UPlbD9BBJjqJFTaL8CRwzV8ZzMh6178GSHM07Ye+I2YZnuLm1WvZE3Z9pT0Rt9ER
noPCErgr54Bxzfcvum6gQTU6C6WBmqIWp3XZTXKOU+MChALhoUugdUG/5oPmDN5rnnpftSlWHsze
87gH0PfWYVrfSbEzYJ7Lnbi76nEPMZXGuuzalYS6FY3rfQoApO+qIVQf+qr0P0X1/E23Av1RSvMS
Ae7o1pN09TTnFmmW/yylsA/ObVqmH8xC9z/5M77Ewmo+lobjfPLPo58532I+led2VNuz0w7B90I/
10Ntfy+JyEIyp6ovQzAUX5G52/dW5H5gH3mPyEPxWPsK5PkB4I2uD7XdWrc0RAUeZ5R1FyTLeIbs
aOIlgnjNiIxfIndoQaYWOkH3aevQGLVxqOzOOg1ICj52S8LAmA4N2sgHKUoDDtvisZlR20Ky+kaw
E1cOuoroBgRHd9juikdjSWyoeG+uYjzkTjV/wArwtSuj6fsULYEeLXgOeKCg3Ev1r/E8TN/HOrL2
41IfLfX/u78L5dLW33d9zkN42r4JXAjf/nP+rf7fzv+/+8t19WoAue2ZRzO34v3Ahv2lHKb6RXdM
/WwvddBl1C/SkLP5XeukC0SRzUu51L07li8ndFaKd451vomSWAva0qsa9cTIyP7UqchHe7l52rpJ
4xh73q6uwRsE5ZOStRaASTBfo1YPwdHhXT/08NgcslErniQZTZ5X0X/Wd1pTHfUwUe+DCiAek5QU
YGhX79slkaJtKIDu13JWHXq2a3A9/qdV6reiHCF1cNvd8oiAtq1qPdNWTpn05tF9KrldP3rkP2Ak
874l4JkYVGV+9XywpProfJjs3vthQECHtdAbnizXRXA0gW+lSNUI7ytoYoDH16ZUTobuzV9gZBjO
HWcVwtPPwLKuco0wI5yvr1rrASVs79HvNBxdy7kRr3jSuWufiBuxUB0wjJPetOOdXodwdi+CO6Ko
s4rrWGEBOJfNlzRI0sPVfXQJsgKJ3jtXMzVLyHVa/yVzEuUFgujuoF88ZMSSeYbTxYA7BhJyx9yx
BAEXE4/1Wamy/szmD1p843dltt+hGBm+RDFK8EnX9k9R02sXNW6zqz+m5mMY6GhiKOX8OQ3T3wQd
Zr85OEQO/k4xTdixkP59QU/mbIxd8FgVTfNSLImhsjwMC+gSlw6GvkCRGkI2rLZ81FJw8VAmq8fB
K7pH6S/dEHg6Iho5IYAGOU2yaLITMo+WbJ+8BJB1oKvWpM+QDiEQYSGMZnTqeEIHrX60gi45V0Br
HpIMUIUxmvO94xJZDDrevjnZEF0LqIxvnhlZV8wexZ03zcNdVo3jVVGj8pYZBcI+fh/dJ40PxdPg
uPdJOaH1WmMkibrEP8Vtq6LAoNYn1ytGgK6QLkMA1T/jnyiPaex0Lz5sT/AGEzvIjEM0UNX3H+cO
qR/EncfXyIIeuTN3fRdilAoK9VODD3ofjqrxeXRduLzhPf2C9ky/q6JpfPDRoYKCOk8P1RRGMGHB
H8e3CcCHn85/JY179NEj+4r3uoHXJlqw9nP0kVjS35Gtzn8pifEXhl/g5VaAoTxw9VPW8nH2B/Pc
L2dwY/Q7iAMrkXgY2VDZEySdhJj8VRCXqHfmD49YA7aA2XCDG3V8rhFSX9j4Z0jX6gfPmjqokHkD
2BmVl6zRIJKBvG98jGFrYVE+XnJTiV59xXMeHQ00rQjBh2YP5M7yh0ufDtNX02bvpGnBq1vwpmhT
XkAboI5fIwIAj0E59Bc5So+Ta20M2l3uaMMBW2JxByIoZqu6RAZbHoIcfrtbq8wJQkTpIrk3lfbS
IpXvW7buYyb8hFxgO4/UVZULDg0H3j5DMfDRKlukHFul+9whYHk3+moGfQW3JINvG7vlANJjKcJo
5x2ntkDncinq5gRoybSKqxT9tNZ2oBPjHSIPgORsh03Bkuh5iN5TaU7lbfSSCgULcpJsfSQndSiN
07vRCVEacqKx/g/HzRBGlQDU/9e5pfjm0g46AldWQrs3ddshcv0xKue7LP3aTGH4ypzr74rYsa66
D7aiz42Pquf4Z2MIlf2c85gdr4if7aq4SEkOMg3vY9tl3oNlKReoi+ZHr2uAFLZ5+6UfnWpnDE7w
ow2UVwBF3t+mpp1yl+kAHvB9oOV6RAdIebss/o0x4wl2kPivKqpjPjtN+3WRu98nVlc+YOe+qZC4
PwAUqB5yrQpP0JnOu8RUq4etQVpZYP3pZyLJU7TOXu0+EyKDcvNyBjlEOm7F3h6dnTPU+Cz/e5F3
p1bGBLyQ7n9OiVGFMHO5yHYCKaaDesH5Fd8d3EFx7rsxQIAI6VAUX5Q+BEKiO88mTI7Pqb3MvlpB
hIEZumsdSF8klVL34mAqeHBUhEtiFar/tbjUodQ9PERLInWEYGpHdNHwgiytW4P0k7qqVrOTOaAK
IMXWNvJjBC3MoYsnzPtV/VcEcMEr1PqbFkzA3/py+uyUbNrrqfE/5nPeHwgV61/0LoYN0xmzJ9eA
VCWGxO1hsvrhUhBVC4NjRMw+slVXK/XgBFlm8cFRo8c8VatTxl73WYVrF4sB1uvUqhUM60X2iV8X
7rF5u18SGwYUazbN72iKfvWb1P5ZWv6diiEzgAkHXFNSJyylPxVla0Pfh5EBh0b3e5y8ez/Pi59G
E/9QTKzUzJYE0BM1ZFk9algmVAsWlJ7ZnA2f/Hpo4DRnAyGtoxOWtzADCiitORKe934/NztpjdMw
Q/MSTjlpnVo7fawV83uynAmPR/6U1tVHaYtNF5sTREusyaOnslWVxxglIfKBNUdPkpNEzYJvs65W
161KcqihhocYHZ/1qK1VdTLnHOOI2kmd04TQTboNuFPIQfdbv+066pA9NGZh3/mzTt85RpUKJNLH
MfFKXEQ+zhMt1W6e22k3FRwVmPVIO6czVDHSIMnowhq0V5Y+taJM1Wk7RvOVn+Vcwmz339O86WI5
MRgyOfl2th6Zjn3vTOVhPa80+2nMJd70nG1F2SOHZR4M2wMItpxeGWoggiBY3xwoDesl5QeGmeqf
PNP8vNYZ8gu2i09ewhD0nU69NmF7+Mf/tPX+c17t7yyAt2H9DctdkNybH7v8uPU3Sct60a7MnmKI
XYGKn63WVW/F0k06+GaNmUey0iLJJLdfsqbbQd0w/OXhEXpQuuHEagM5tbF5aJKo2tcIWAQRULOg
yX9YRTPBoUdMY69e7dCfz47X/SIsdzqkECuq0c9eT5CONG30KDz4wbyhu4Zp+3ed+d6JNdPNhcI0
qvTooNnTQmXr/bQVJLLjbqfUTOQQzZrQ4bseNsYGdSu3Tj6zz7wAwvtkNr2363nt4PWYXmu/Iri4
+6QFIycD5gcjdvLYq829E4O/rIh6wqBzTLFuFab+IyyGewWv51QgiThBwVAuDr9CwemQgPe9gCNm
m+olt0jRXuo2UZ7VmC1viZ7Rc+XfTNYiyMstVcPYA5NKk4e1TkPEZTcXQ3bdjgqw5B2yGsoldFOV
Z2kAg/ajnUFcVW0PlHP+2FQfm9QcngcWQq1Tw4WesyUfZkJGIC+L+SHBJ6VEZAWFHGQPqs6B2aEd
dyNQU9Mj3tBKH3ttRAFsSabUf6kHcPxZcXOCwSLqn6TAWrwHYzae9AKuManLYWA4z6isYTD9T103
s5CA0lQ/V6joFa7lP2VLAh2FVzrVc2tD15S28OKMrGGe5yWJUqO8uJMz7aTIDGI8x7BRABhq1qqt
vrHNL5HVGndS5SqVDi/ZOCMX2hRHqZPE0H0dNxGcjdLlTQOMecbUrBeWaksv8O9ORX6VC0udHw47
22uNQzvVeKyXHymNUaLmN8uGgHCpsjCrPzqOchiCMH4pymMBIPi51bToBZ/57zGq/OugGQ8Qkaf3
I2JVz5K4M1z/0FpZp60unfocETeY+RNViRUgjb6B5nV3l1iJ9Yyx31qP7SL7OBc+6kdh26Ci5bJp
81M0hmardM9rGYWk6lQXqbknzpf2sLT027J4jhv3afZYHfRzha+o6sxnz0uUJyu6BUvBiOI/yWjV
3zqslneTmS7bQvA+qP8RmLH1GxNYjtKZqVdO5KiFjXZF9IzgXfdYFtNhHVFzGQXEGrc7WJGbp6LO
ghcTI9mLHhcfSz8Yb9JNEpZk+g5ZoPIiRemrwbJ+sCoix+UoqQNRkQJJSB7Yw417Tw285zQ3vGd4
uec7w+i+B34NS8hSrztZj5JUvPNjF+S/dIMB84rnPnyQHqz8ntVIM27RzPgrpqi9KIFnPwMWdZ5R
EKuOWuiiZTDOzrM0aC3knmqJc0aK0gBhivlYpSwYUd5QYI4NW1zJhrHvI+bfpLfut74htlPEzBrn
nOpVfHInIiagswxfStAQB+RZkqPhwIy2d9rKPxmeAXM4/C0vUD1HL2bbgA01EuwHI/ZQ10gRFVq0
TCRh7TKjloWapz6PrDbKADk8BbEQf2Hq8yEe/pNbivDrfclbtPzQ1vCIv1ukVXzEoe8kh1xzhv/6
rl1QQt0Swig5SQYJlFwSNrUETkol1LXd2dPxeI8xhC/F9BqugVdLnLfKsrv+quozZpaWXewCfNgS
1shAHaScCeqhN7Mv5gI86hYkTb38BLSJQB7Zgj+yKojdYIPEKADv7p0ketWOMwJH9cK/8d+snno/
o0SHA6PJoX2U5r6fQYhKNoZ2Bsr/JMbNAXE+TjtY9tY75k5IkCTwjMSujQtR7uLaDNnLbbHKnOE+
Qe4AhBnwBfOoTIYCxK77NXXm3z5sEWlRnUfkvw6W9jFA1/Gu6PqvDrf1FiEHdmo183s4md5xXKJq
E05TeDdmnOwo/3e725KTJ4APKzyaAfdKQSXtpnb6oU4C89Ii1HZnG0V5tdkkJFVc7xS1Ow+m/Snl
X1vWCEIfUIfKE2YIaDVrchdC+lmxDnENiHkBpeVLxLWzPCzJZZA2HCtoQfju9tpdA7NFUNk4uowS
Jr4kHe/f3Bggytw322ugUHS0vaJkPvZ+DG5VaP00s1A5GtZ9MdTjXRPaw5oYZjTe+fpy57Lpe6bp
1R2Q3+rOyytIxyWbu16vHSUr0quSkyRx/IpoJw82jCV2vljkWEqjAqDDouMfB1bpOfk1yiACWDCi
y9+URP7wVuwyA2YZDd1Mf8EwzUuMotyOQjCnkm1nDF555kyH7cnION2KkvO0AXkrALxM3gU8gSTG
Eva3JVZnhufOtG7JEnsv40CSaCkOuDhOc9TcS1XpW4g7BC6rEZE16EXRwFZ6nm9fFB9SralRHzVy
MGALamzNOp0+XBNIvgDJc08XfojKRMZAEinGESzEWqT8rllSDjeEIdvd3Dg9qihKPN4ctzgYyHS1
xTjtggxp3RB96oPqVuxidNU/Y/v520vHV61ciHVZj6AbWyA4B5R+wnV+1LMe3GjykBVVuIOjDEfp
XIb3NrEwD4Hf7fG3N7thyh4zjU9E7lXWwYNl9aZW7Z4po8SFjmWxrLordAPL1nZWX0Df65d5QEHI
dtGkdb60dZufTJwwRLF3PVosTXCKWoQozXyn9Bn+EcIED3xwmTTiJ1PX7P2kTcrRV1pkYXr9BPc/
9HTzJ8NMr3lZYr9DkihqzG/VUKFZOKUn6JeiowXQr2i7+zCo1R0fR5DJYVEcGgAZYXcP8SvxJDEu
XUXF9RrEGFXAUu0hZYtOQ7VoRLcGUbiYKHBO7+dSH9A3dptDCUVF42Jr7MffjcONcXsPqRSOn3vv
PpiSeB8hsOXnsQqvKRKlkYa5ulchvjVi2PERzaz637EPIlslkmo/zpZ79uG6Ucr20uohNwEeusi0
udNmCFa8GUziYobPnruYLhGCZD3W/O3w6V7mFk2DO8axr3lyNpQJILBCvH83KGdWFPMe/+N3Fs/h
0Z3A75eKncBNRJiOO7P2NMHmuNCjEb7JHw9yb7ok7ssIBdIFj6d6TzAt6hkuCgxqzoMuQemCme8C
CIPdwFXR2upMOKdAPYXK79ZHW6YeH5YRpMd2+5CG8y+Lxn3e8KGs2GQrjv9Y6N3PKoMdSecV3WtD
j1jTNOBvDB0Uc9TYPGAQvS+SBgVcG5wYCO5DijnBMAGFz4ma7u12oRSBa3k36u0Xn+/FAZbXHbrM
6INmuHBcrmVXXgQnxNzvicqZYPSyHrpKOWVB479MMK7PlftXmaKqF6jBj6lXTq3LRnDQ+sOyAOxt
I7wRK3eyvPBvBR7WXTGiTayN81evwmCBAVJTfjlIJMJrZERXQ8OS58XqC4wL7t6Y0oMf9q+T5p4Q
wiV8JCQUSzFVvK3skJT/4eq8llsFum39RFQRmgZuBRKSreCcbiinRc6p4en3J/97n7/q3KxalmXJ
RtDMHnPMb+TfeWuMu7VVY7AkRbPT3JdEq6qNnZXRtisq9Jmp2tlSq49rwgvOA8pgahiXWGUDaMrl
MOqf7PwT31ucaTt2j31OVGtHXhd6/lZ6zbsxTOBZACS5FqHHw/SCI9cCdpQlPime5YZq0PBX+Ksb
j8DUzbCocpM5yd4Wmr6ZQHbJTLwAEmsFJkkwXwX1UasHVUb6igsxVDfGvWHFNt9bXmNv+ozitgPq
VP9k69tq5sDXiuQbc24Z9OYzEYrPE35Jui7QUudbD2TqtbcxqNEN0NrUMjpIZpiAZWT+Q74BYSLf
s9k+14qmfeEdhcnTSmM+WTrVP2t6tp1IHR6a/hitIwGy1RISzytJl62S/fJFcjZ69VNejR/GSKC8
Pix3IqPyH9crrrdGCCQanUafYIWugEyOeIYBG8acE35XjwDBss+Jg7TpGkKBNUs7NIoiKxFG6w8h
x14PCgfBn0iBW6vZdaUd3ZNtOGxp7WS+ap1nqcrAqkYWAg0MbVG8kXFfBIZHw7vvhnTT9+UrflGG
HAf20CpPyUvCvSk7goSvObE4o9W214oXYP73oNPcTf86SQh0bZozdz8f3NT8qbX8p0zN7761CAvs
IPPr7KFQuMNqHpedW9IsSA287G6BjyhZ4jcDFVSVwP7mpX7Us/bcXoWqark2Yn+t3iF6YeYXTrDK
9pPYwL3rtkqT13Hn5jIl2SatJWrJ1ajbxupQG9wUSjxCEngfrBdWTRn7mXHoyvTiYMTYNEV9LvP6
X2k5h7aVn33KxkuJu8QtykDoxR6jCnpQNJDXMkfM1bvzzUCaWQyqOmhxoG9HK4PIM095IDXS6E1t
WDaaXakgsrRvF7JREk0Y0VNrKwiVMgdHhovqnoh5ow1dihAVILRXlMykeq6UvhOkeu/cROIfxrOS
2pxmWv3m6XV2M/lx4l4ZYg+TlUAbL16WdSgC+DNPSbd+10q+mvVyP0nfLGW7k7E6raA5cwl5rid/
0pDyVIOxdusezmBt0lET/SGPImzaMpxTLXBTsu7fl7T58OLiSTbjUUk8jfr8kgzFvseDkyvOiWzo
dyDZQNNMxwRwIIY2wGhdYQd5ww5c6wKr4/qEKm8X+7avZ0TcBWYcfGigAWRXxPbHMqgPsqnLjVNo
z70LyGZIzfe+zL9ncHpWq96ZL/vFtosv1grXKT2MonxaGCP3C71+aEbg5SkcpinHUc3xeBSEiIU1
bQA8fxbaUb+GNCCBqfWHeBzvyTQiQ9BFH58H57cXPWgK7rBkbBP1XgmQvwCUN5qYibzUK7BNxdEc
qvscNM/GWGd7KzwvVNI7vJc9gD5oQ4da2QO8/Ryz/II9IiFHkzT2W0Ix6jNzw1j4HLDpJldkE6Hs
oAoP9rdeDsdcn99Gfim2fq8pJgxIn8WL12m3rHyPmMuazTg6HPr4bJBMX9tmOGTzXtXRrt/3c7Xr
OSwsEuz86R2qDb29lPp/BgXsNOcUlWo/kKem9wSLKe+Y17A+Ryunn1Lt5pSrd3aj36IgQjnHn1ap
7lWOw9H0hrvRLXzyHO6bIf6wS/aNjJAR3TAX7w4z9fBJ68mnNUPKgyD6c+XcoCMANr6ibOiMmYpG
bV1Lx2A8hoJ9xsFjt1yXZ6JHO+qAVEer4nIZX+WAqLwWrtrA4bkUmeo3rQMRUBcYjqwyfqpl8dsM
qtuUQzEHrTeSGMnQYZfoh0n3HhyLInJJIGdX8XRr9VTZzRh9jAPX3TqaOwnM2+mnk4V6BzklD0Dc
Sa2gG9pGoETxToHcfYVBiNEpRkKz0A67yeIgOxxGIk9WFnSjDEbT8Rj4d93NlM1lUD72JYyoKdf0
nWnBbOi79IEA+CGCbc8Njkry3vvR1TgeDUBk7MbsvRsNT5pYwG5644cYII0vWorvZfzoem8XTyBF
+5SMYi/3ggKJoKPBUWCMDypd4+KhCGtF5rcxisCo6yWKdb4v18k9EDL56qTAe7iDj1PzYwzUxsvM
5VnD18nSo9BqEuZmGIoZp0ubPhgsPwHTSbiayO9Z0/YYp/U/QkaTjTBG2krWc9S7BJVUXwbkOnft
mJIwSASLUpd8zuo0xu2tpFiMh+o8eTQNyRcBdXVigOiFWvvFpWnh2/E1K8JU34vNDiB3J3V2PW41
cglyd7wmDHI3lwRIZT0c1fY1N1uujtmX3apf7KlUFONFvhEuNZgs8G3E6b8JPXu4tesrIctW8N7U
/GzX89YwbUVhRWhG6sB2kOOdNqvmkGr5nRVTkJNJW5l2FVooU227zhS0yRQypG31sgwQhJ5lEn/B
t4KdmuPZS4yWK4CTRvuH6PeZ1vkhkpYiGXigW3kuGzBmIO7FpsBtu1/tuAt6iJjenPnZap+60cOb
Ov7a2g1Ry8eUYNYKERrgI967vNkyyniXTULs9Kp9B7JwM1YrxOf6imj+aAXB1cozGNavk+dGOFRC
eKBcRIJNq8fUnXUKZhILeuWGmJZsoiGd2c8kwz1yYSrE/sxGEJDTvJDZLs2dsJYnU5fHNuMKTDjC
uSBUgq7kr+1EU1AMEIfLbWLIMJXqY1U3OGeeCxypG3JB2m1pcJyIEj8ziYFtZGW/LplVGparBG+/
apD5rt42H3rIm9nfasZOEni08WztUdRiNwG4vS5S9QYOKqNQCwbq8EqXI/0jZ2HTrFvQge9TYn2Z
Ult2kTkBS2aEFKIh29OiAG9HRWh7nP21xuwAhQmxiQnzK9T4Q5rASMqtf5Ycqo1UyP021CTWTSRE
G7ygqd+nrm5ClXOCnJTTjeZxlji2+Yng8kuGcnM75XStTRr3C1FFuWk8AOwrA6wyDFBaRqDntX39
gW2KRhyYJo19Nw+FDZfWUGrvGJNLHZA1Pqi5HnrK8JYZLTjq4VZLOdvqTmz6onnOiopxJHkDGDNY
a+rnefBI9UWk2MgiCWcSx6F2rmeJhb0RP4vhfTflmgUY2RpO0/HeqeZ3p5+/IYnu12XxpWl81Cq1
oSXPIHoZvohUZ8MnmSufPojeiMcpd+7H3mUsIytPkzvSQGl1Gtnee2YPJNqX1lM0PIxCB9UNQ5QE
MRJ3dCcKVFKdClschSG5dOOBPCf6GJ3uXBp2HVNdzUGS6ncEjjybE6mY3ljt4mR5SCJ7wgvo3NNQ
IcAli2A2r2+u9+BKDZOIeWXxlYPyhyGjwKbABF8XB5lZBwsUW2LON1M30m9IQq2pTlXxDDbPo9kZ
7Tkn/a5JrK3KDHZik8FTzbTaaqa0fPemjwF2IvrhXSAb3BvxnFTOdm71N60oaLWMZhgpmHsqIgyv
AIPWOqMfT8N30mK9t60D9UVfFRQYs7OxqSrZfc0XPT9QSdtQhwtSqlLPN+pJ8jbkIRSe5kd4c6vW
MnzXzX4WJ3lL6FMuy1j62gQbMPPM5eAsr7VIi21khoWgIV0xh8oMaryV5MDUYnzLq/iqULPzjzI+
NU92PjcEeiWdgdJKXp0WZgyRLjJ/Voq7t02q966ZKTkmOdAm7GkPJ4REe44HQ/mnicjIyJPmPMTJ
ziJIZOct6rbJza9CY2A3ySC/X3lD7fCNI+mZhni90/CobFqu+K2nOewNPS6lee7P1bLzoAAvC3I7
fq42iPIYOlvNWGDLJEJBVyvrmf0rIrSQNP2po+KoOxpQ86whWSiyaT2l/T4BsLHBtORsutr8mS2w
U8WzIZ0qjGvjwzG0vbMq9BMPN4/V/NQ1qFN43T/wZj6pqOddaybnFeQwZN8890mDhUKwXrqECNc7
xd2US5GBw+oTSwzW7+kf+ZbnyCNiOWWNMgg6LyfnxTPU7dIBI4EzR5a81V2mTnxWfFggUe7T3DND
7Rq5nDTLsbB1qO9pNe7SlH2aTu3fNPML1yg2EEz11+VQbrt4Cfk5uuBjDPg2ORAr9JwbphaQgBW+
MEgabeY2wj3046nX1rVe0bafnHKk2sSYaq84zoiuZnTitsg9tqksUZFFwcu1ickWrbftsNe869L8
aA28VCWeCQTbh5qDt6lm614rciRDYb1N9C2NeJ4C0n+uPBUvPia2eIpXuTcKCnQRE8rH6kQFAGmP
Paxrwm5tRwujMSRhBKs7L4nvm18W3ojOz8xkpUqm+0KwU5Md8zTZTCyK0N+SjqCGxazJg5qfAJAW
Ozxcd5kzHWkrMOinFWdRxEPAJvA4X8mti/VofMaV++mM/Uuvc2Lm9gvZF4+mrAIRk1NIBDAUcIJk
l5u+42phrAuH+L639LdxsL80Z0JXxunWW2TXZTpiTMb931lTi4mJ6dCO57yFA84CgA3uCm823qPr
5tXV4uMKqRCk9jE35Ypw1383rdq1jvZSEEm8cRJr9ueawlu3cTNEnC1UMWNVe4yKC31ji+Kmjoav
SjBCkYwrUErsT9346BTi1ipl75vaSE1VYb/XAVSrTNMCcc3nHT1jyyg4UfRZ/Z2UyR5wxU2XJjs9
t38St0On6ugCkqRKlGIamktzziWBol1bHJqJyNRRb7a4wj9zo8cuapLQbafbLKfxnA3436IKcLC9
5Ve4HZOLk1aYhOdjpRnwnaSRbBh6jGbrIRoYoYiif2ulPZlECSlZJ09a/gEzsbJX09diHTfWbJ4X
2GOBNRjfzjgcTC99rGc660wA/gzR9WAnxcdiTK95xVw1aQvQr2r+5nQ+L/l8qjPseVH8SQnxSbBq
snHqaWc3y8fYXOfydG7kWunhCFxr2OMmbjtq86tSqUK6eElgLUizemoSAG+iJiQfnk0iRd5Xx7Ig
Tqm2H0p3FnTQtfc1no96C0Laq04mS7hw3HCoa9cvZyB31bBN5/QtLTrh/2vt5tu2iq+oafBamvV9
Ca1xcEoWF9mRtmQP4PFu12reRuTH43JiVttobpkzejS1CXM6k79MWeyXGSxhQjZolumIemM1cTbi
OV+FFej0VGFwxcyCVLOv+8OqMpIS03y3xs4tE5SfUrQfxbpeJjhftNXkiSvkVebQ2rQx8KoaD6Yb
h2aX+c48YjjWSIvK1jPDSzdQa9ewta2tDd6A+49BHmXhuyZX17Tq055MByj62MCVOwJZ549qLO9B
OYg3DnrKxqKi4yyuTlbxMoo8IED1rkuGt2SiBX49BdeFiCmMJfoulpwozE+c1yIKUcTfImc4o9xe
IkD57BKYQytaY0sK0W0hyschMd9LJQUbvYSylnkq14PyJAZujFX6+GcViHVEGcTjZs9u7JFQ7bdm
yL7Z/T4xBTocwOaTqbxGAXMvb3Zz7JronfIAP0ZCiRIh1B81GjmdQdjKuNj51i3NPS4jZL1ssSgZ
2ph8SO1YO412Zq/5qkq03XV0duRlV0Fty5k9vfJ25QqKZhVFvq+6U1VrNAh4ga2ba9/sezcLsxAi
jdy9WjXmJkuQlYRkxcqNb6Z0ZtMIOYHevuY3mU1s8WKHS18aN1pBB6tlEoFOhMNGzU10xjOMcFm8
9sB4XLrpFjKYlGGVD9rSA4138j78+/I/j4Ghz7gu+yIKHEY4APE3JveqgbBxp6zJMrimP6k3V6TA
uAmwkI5a/NZbDrXDSDpDTh8SHdkQ+E8da9T2/D271aBQHUWE0gfEnq3Ny1p0fThRoXcz97CpQ4BM
h0fyhT/HobhOdnH3WbX5IIzJC53on0Nmp78Uxic+Mu41PXa3TBcxOcfFuzYCVK0tSns5G79R5XLR
UGGXUfRlZWL0kYjcAGyA8CwgznrF3yRZltz2Jp2vJVui3SYOHr7I+U4883vqsW8vLMLRGB0gMQNI
R7EaPPPVy4F+27tm0U7t9e3SawfGktinZsj3nvsCPw/sYUWyxFr505IdV10+lM2lycS0yYr5sYrp
Pheue+gagaTpXHKTaXLH/emUDcQ/bu8Wu7jPrq0DTyuRDVV3K/R49vvO4orwSIFnquyGfIwqaONW
0cMfAorrmcvaOlSTIFDHZve2t+JEAJvA2aFLiASG08BEzS0HQmPcbTO7uXTZ9KbKa9CiyqYwssp/
c7r2pwHSRoy8rdvslK3Y4wa7WPQHLGvrJfpbujgnL/5n9hY92Y48NJcNZ5O6Fctj9ljOL5GVQhdy
2aMlsRVvGLHeqAGWg6qV73oZe2fHnjf0VMMs1Y3X3GO1hh3L7haJRZXkQxnprRhRX+Qkzuyxn6Re
vvalW2y1TqQYLeI3GCOMsLtmyDST7mP0YBm8mg4dYodQDhGpRv8qe24nk2F1k8/YvHZbV41gSDvP
Q4JM+Snz1qIXttNd+bkyyV/OSJXRRHMFhAoj7nTc50Gxh9PIXXKrwvVzKQ0mmqYnowAIqFsgX6a6
wVaFYGU3P3nWwn6p5n2xoDMbhe0dTHEYymHcLDGNqX5FfHKc/HNE5ONuU2ubCtNDX9TJIc6mawFt
vtuMuGxQK2NwJ6q708uSxoppf9XX1lP00aKw+EauUbsOxx7NEptsdxMzGjhSjNxHkrOyqhE7R525
k+k8MV/n41Fptl5lQ0lfaHvIa2LN2KL4pes40y/jhIGMkIddAqWC8m6juny8b8lMD3rija5A/lt0
+VNst34xotsoiBrGjKxJLdUcsqmF+MEdIWlF5Ldjqp+GWd+V1JSbxWFyOl1JLBf6xWuEFQp9bHcQ
Ig9rmzkbmVfbxCSwZY25OcSx6G9n9PbcxeCe5epFVphM9eGZrhmff7Vi/UGRjdI+uylqZHX2rXBq
M0n0yrSDxQBFoq3S4+DQP207RPvGUhpDsfAgC6/croPFzXju30D0bCv7Wn/WjMat08HOWUmLtH6p
5GrtHbPGzSzq5Ub0155Qh52G+A08fE7eUdcW5Ikzu7EVCaeFNgsGsHuEQC40tlnSfimLrvQdo4p8
kCsVXk6mXpvMJ7KtAgB1vSQvheIt8oVL2Co62xdCXPMU2qMtstdBcmwjY5D7LM0xMHHZM+bz0kn+
4tbmLZknQomJJcsaLRnpTq+2Z2MszssjqE91G9f3OhIKZ1S1ifhUtkneg/vuO7Z7vLfRLDuCRia6
zlRZDr2erXSb2s/iaS/YuBMvXBKxOooqpFlswYjZedOpTghvYVb2U5dieCjNaDtly6s1M3U5OdNz
HzHriQ2oCyuCaFiih4tKV56k/ROkBCHrxF+NJcfAccebmB4qwqFnAkaJF2Rz2fzAb+YQLdndpI8a
4dMuEzCTS+xGxWBC2+CnNVHoTMJGRhI2K85kOwK3xoXE1H9zEsvAcqMq8wCopF4pK2zOOdEYPyq2
P3Xz36TWH9AzhFsACrfbu7WXOmScCB06+gS+xU8LU+70ggkKWobQa3qGTNA9tHk6z/SYJSk+WTJt
+0R79zrhbkejI3AtzesTnT9nW6wu6XiCng5tL183qHTY5zDcS8XKvjYE7CN8mBh5wG37kFnRciMj
nd4GWx9RYclx4lrtNFjw+JAfB63Qd517B+OCwlBfXiZl7NdeRxVW3fMw0RGR8+CbcdX7avYMCsVi
5bePT0k/vBeSFpn1z5zSO5fdPptg7orTpLAasR0YFQ3oxNOo2fcdc+OXmDwSrSbMmnCnYO61n66e
3q2YXK8iOuUj3kox/swugn6TIcHjrnwaEAXIe/Pg/lYS8cN6niK2hxn0hi0DOp/adXotcZZb5RBd
UGbZvSYa6Pn2wim3NvWmxooSGBN7PufKxO+b6le35q9h0qlY5Lw3WHvCK3R7rosvvBukV0I/pd/L
zth0ugf+ooyzKsmQX+wiTEDgYjYMci3blzqBzl1k3bW9l93UPee21QYxB3mzNB72QJrgRuvZ22SY
53Pjbi3cs4GrBGkb4+ey1BfusBlVsLURDeNzXV3hA2l2S3Yd2B3YdxDahkF+bX4yhqzYKmSPpu5F
ftIivSa1nfI/hJMirsdLJZnM1b7R2ucPLd7TfdVBO4nz1NNmW1X17ThXNotga9T1GOsmPhVDX8PY
W/tLev3HRn0rcdLe/D0ki5YoI5SHJpf8tf01giZS+xL7I55ck7WUYHVX86D4d9MSNC3rcNQYT9mY
ZpwH+msPXiIwTNPxY2vvSmkHYvVe4zQRTLmhadd9OW+7iI1MOTMHkW06VbeHVvVPk9OsoZlZ6Xbq
irPCMkbvmO6c1RVtyMVDsLE75nCEFb1aOnGUcKyxTOmDqUAd3lpdP56nxn0oKg5otRabsjG68+AN
DRneO5ebvtvAZBlob0Adu3TRgsiPzDgk6mseDSjiDm35bDReLImzsOk/mhaSCxNdlELl1uucS0lH
LGhW0fsUrduI0cGJFivMnGvQxvybdUsQyWkgvvAm70a1A/yNczE6e2t8iiV7FbZlu9xsEn/WcvQY
Y74xyB+gyFG/LLnAoxz3zrC6+3bMkWFk/FIs9D8F96UYgnSnLf8U+cFZZBnn1LamYKjKeKcVJCO0
hvvPsfFolsOLGqZoI8Ag+86i+06/sD5b649Q7r6ziMnO/jmSE3Qti+9WMVurOwO1n0aIUbXEt7PV
PHc5ZoqBk8vsn5jjuPU6HD5xlGyjtIPiMZobxxPf14kTCnHoJL1nWn5kOkcT53VB/2U7xfLgYfm5
YVDx2bjGjMeNRre95gA44qcvGLZkjqhGfN2pyAVqkxVPnqRPbTpkFMECuZH1cpksuge2iN6TOxwo
rCp+NK/b0cS6P3WnZcyLEFvGYZmiC3EhjL6gReSGwqrj8JrxsryWlf3breokxHihSgVbnNzmEc/g
7NQwBPW7XIyc3dfqjD7KRWaJoJztS5QTa9/aw8FQ5KCX6lFbVuM04gUy8QHv6nRfdpS4g2f9mrk1
birZv2r1sKJz5dwMOG4mk5ktpqfOTW4Hemlobp+mGIajQVhslrjLThsGL+jX2vdEwtmS3heQGfyY
tb7uQrBKBzyT3Mpz3WS+v/koJHFikbJInNZ+Y3v8zEX+NXTJytlvhnPL5yJSwgvJW9/Jtf+ILUTI
LLuO02d00CwynszajX0BogyFgY6tzWGeummH8YkV9iYbsmc+/wfnq2s6L4jRC5BpEf17T99oM9sq
O/5VvXroTee3KYZXd+kf6UJEvplpcPIdgrM8iFJtxHZAGFf3Dn1UjdRgKbBkE3ngbsZybdny63Sd
nci6BZT2ZUSz67cVPrFrN6saGM9np1YExO4cJiWBP9ws1hI6XEFVXIclC3cktTdrTP8BN6tQnlsV
1jq2Nsbfk+63cvpXcqZQo6v60oqdEXHnZE2HruztSzFBP66+zNzFm662o5tiqdNFQy4Dc6fNNX5G
WzDYRcaPY/7S0HS3yeqdFJa0oDJAI2C9TlsdT6+X3Ch7NTZZmpyaWiO10iqPkmm1vGrLcFhsfYtt
zqa6mP2xkqExqxjaWNMSwdI+mLwwhDUu/1zcdGxKYyY6SXdMGLz22oEVPlya7Dep2yt0ajhYlcbf
TSqnkKg4lLdswq4ZaMv8YqyJd4uy4aue7HHXTo2tcqqnpOnurJEgCDDV/BppMJd4XV3Ucua97ZPM
2Qq1tMv9dNEJrrLyI0y9e+zfQP9UQ8dK0cRQhDvhnArbQWu2c3MZVt24rcppN1daHLQ5RVnT7+vK
oG5FE06rlE9PVVs3WU9pyQIUJW211ZvhJnYJbo91YhdwHBme1m+9QmNceXorVLftpp4SYIjvNIOi
f67qn5iGXpsRRunFWhpoi/kph/Yi9GFfesWyHQzq3WLIJXqQxbBQAZElmu+G2PpqxG1ssWqSE+jQ
Dvvn4XGohc2Y++T9kpHyifglWveFDkqoiIFjpuXWYlOaxJQRKjYvDKxcklm/pPOI28M4NHFR7gzk
AVnKO2V6VysP5WjTEqS44HVtOvO1V+kTDkvKUThU9jAxqFHJc7Vaj5GVPQjWlJ3rjGHeraHXGDcR
d3KGRf2xpkFGNOU2y1AjSezM0m5jtsoKsFHylRtT7DT4YvoS1ZxZ7rROwmUyds4wUJUgNnpkFmwa
rTgK1f1E2fST9/QqsnVjtA9FO45cNIz8RfWbmcifVNm/41TD6zcDSy+aEPg9/bIFsELLrl0mX0iy
NOybqkM80y5WvT4ltvOSOWqvm9ahTShVtcE8gt9h3EPg0Rm5Idq9O26O/wyhbVu94YYBGmLyxM5u
ucPq81dXgQ3Mv4QlyGHLD4i699JBiSuG+nWNvKBbVhEmg/HskcPatt57Ml4d8Wly1GaMFBjtSIEo
1dEuyT2tTQTu0n3WobiNUX0BeDThvJoe2wktZogZhq0deWJwjEC7qHkoGWTYeOtyrEYvSFebFCWe
QsfkaMFJoc3q7my3e7Ds8rPrySrTdAfWPoY0fXryBPKy5TFWYLuP82BQsNkBSy4daBgJ2HDFc05A
J+Mm4MVsq/us9DHQcKm2pIaq1LxIwyEzFG5ghuY+NtH+esujL/C6Vrm9EUnFbDqjPlFr37dWf7Y7
5fr0Gtl2E1q30Vrrrhhlv63w9Mwuzkc13Joj3eCYdkqnfUNyIOoRbXUzdxAk8aWaDh/tTL+8KAz2
pc4BCZ61MTUa7mtrOBrjS6kjgUFFuk6khxqD3b0nKUooFGemVa5tQHhSKdgJPV4QB6h+o/6jdY3d
2Inj6DjwUBqSIXPWbIAWTo2gOQ6nuRHDyajT8YQAsdLWm7U99pF502uNOpS9aB4yoeUPbKuv//97
oO6Zf4RTxG1TRrAgoyQ2/M7W+/B/v80TNTVtiTVsL38PYQegD2GL9/++SDbHGeu4q7b22jcP6DDt
A3axx0YH3vH3kEW867n19P1/nnB9VkGA6Y7fNgn++0II6Uzpz6Z2+HseZmt1r1ri66+v+vcPsyX7
hIFK2tb8Zn+P9bIffBx2NhiX/3usSF3fAOpz+XsG7K4Ft0uGoG3n80Wo6X//YW9374pqvvn/HhfU
BqB0Zhpa//d8o5VQLMSRPql5/u/DBdFq5xiH0d+L/j1e1AvRU4l9x15k15htdJeR6fnURhin6mYe
bv6+lF6dXzPg1m2qsvHJ6+Li1mzREqt4HrlzDO49GQh+wfjN4FeOOs06i+/fjy6d1/sxZr3D35dZ
4WUhgw0i+M8Lx9F8JKsQ0ez6tl0BdS43/vPUv7dyveaVros4/b3TnBLZuEZujCDB0+exLfdspzX/
78uUydPT7JnPZavxe+j6xWqN/vHvdQx+Eimja49/L2RXmPrayot2f98dMttf8PQyVVPU93//2EXb
7fKOSwtUVpL4o6xhXcxl7/99G0dzfc8bpvuODGZW8etzynRNcF3R1Prv6+T9otgPVCEihbkbBiu9
ILEnu3pWxR0t+KtzoGnuQdQ5QR2n00MOUjPooSo8Ll0r/Yjpmydqr86PZ1m8DKhvXHf2/Jqs8Oyc
wnbeKmVXm0Ib6w/RNb+EyjIu2VWv7pSV36qpGBvMrJ9qxcheuPW/QVFRlPRU6HDU/qQ3LByrfhcp
KppNd0StwpJbQqERMsN+QDQx5c7Es9c6TOiF/NKIuLWGtf0pOufeweH/lc7Zu1sl3afOnoDqrffe
TXq3mzwrll3axESjeEZ7T5g8XM3CYQm6Bi7/PRbnDSOVq0bxM7Xt/d83jNhwWCSiZvv35d83uhRx
KIsLjXKHl/rP85pYbSUWs+Dvy+H6ArVjuttJuRD1/t97kPVcY5+mj2bPbZ34a+foO80yoBBfn/P3
+h49wVC19vSfX/XvG1UfjWHV09P6e8rf6ytNx+c/JfT76xY/GxPp+3XKiYukBXohLajcj62dEQna
JCcuM207aCp7BGKQ+p1hDx9loZ1Nu5ljesT3qxsl/9rS/sTg7b3O0nSJQB4Ym52dAlXFa2+1qrZu
HXN2d2xeJ67/0qQvbk1vczS92TUol8TeMj3AB7Tm633lNPJdSbP243heHzwjrXeeLMHtlP10g7vf
DUltji7EmvaB1eb6C47CDGBSctfq+UO1mubZakpAC5acaU3QCxzzpD1z4tAoiuv8nLN1Ci1YC6c8
F0U4tlBSiooGV5nPyym3rSG0KlwFlaD5PwqjPBnjYoaQbeKT4Zky5EJxjnnOIEDNgstVdlNhOgkb
Rvv3lp39D2PntVw3kqXrV6nQ9UEPkPAnpjpitrfkppd0g6AoCt57PP35kFSJkrq650QoIKTDBjfB
ROZavwluWI2wpNNs68VPDuhKWF8b9uGLuvHHW9k1NCeFqMxfXYeu/q2rDs35VsXje9s1JrNvG9+B
nopOeJ9tew9tU9SWCWfIOgKe264s+mDdYxe6KiqVrJ/X36Sixlk58qa1CKf+Rh6wl7WXOnISG1nU
5n5aBxPX1wtzWzC1YdwdEctG1cffi7Ac3sYFEUFlR3jVgST41wk3P4SqiPSD9b80hYvsDTwldoPO
LsdFBYxlDxkYXsKNjqrwCtDOsJZ1fe54N6zuweijuElOiH6yzu71VT8izyRLfeClV0iU7WRJXgh+
mruLcM8Dzsw15ME0TA/jZv6G3uvAc1akci2xb3/0I/+xEkjbXcuqwnUyJN2qXV5hoT4kSbNSRQ+6
ggBKs1Eig98ddpDBGjYifExliollifra5rUAEGCuJDYZL9/KdVkhwEcc962nLCKcT6hpPrxfQjbk
pt9cW6TU0Zx2kIHp62vNG9WdDNxnSsJN8GD+m0rftNSdohHilwNlR3mQDfBQSQfPg6epAD4eu9be
nzegZVDpVx3xn2s/LYG1oBr4mahhTZLHzC+iQKjCnODj5C0JR93OXjORuzehD/HGLYmny/rUdu+Q
+1Dv3Hm5W5bQYpSgpX+WH/MCVShzxG3aG7NyLevbgB1R3xZPZHFsxIkG7FUjUpepieWsFvTKsbZ5
mhbytBlxLs2GDilzUznKqiqKaZXlt1NZ+97euRDXklT59lu9LP5WZwpH26dlvO4dYqj4Xo3HQIzf
D6pa34QtP+tkgBdPA9v8qEWQD9QiLj6TtPtqGoX1rNjZY6Npzd6wdGPraFGwdlMd1Q804B+NXCN9
BsMjEw7zqa+hy1Ql4ROOl5gaM2GCylDWtT4eHVS2vDHSV6DCmf+y4Wosy/R1LBD1bGvx0TdrFQRp
7rBj75VD/7QTWoesqErqfqH2ur/z0oytdQO1yxHpc+Fqn/AnV24RzM6PmUBmMLQnAAlDuynTInnq
VJJoo5JoGwUK12fLW3KBdN0+dZVfHLSySjYqBLF93vrpozOOe4KR2bPW6zmsJ887pkEX3XqG/01+
3CQcfoPlkF/bedpdeT5ZhmEeMN8HCEpyWhHYwMzyjS1ykl8iJEnP8qBnQ3sujRZ4rekgcaCwSy8B
SJ51ERrDQvaByzmfAtOGA2ccvxd/XEJ2T4viKU2TfPd+6UQHFmwoXbNuS6gBwzDt0W1xr2QpiyGg
2R2y97IYVaBYgKfue6e+skkINvuaCAjoMDVc5qVSPY0dedUoM8pP9kTeOhyS+jlP0idgHv0LFs3n
lvXoa91ZULIyHwf7fFrkDjSBhcJGfg5Huz78lnQAIeP4xky3T+GJN/CUZ3G53C5RmBNasQixlt7K
4ntDnCgpPsjgLDvC3dfho9JhI64jSH1yrKB0N3UBxLcfrHof6O1BluRBdjHnfrJYzuwio/eJlzX2
TTioyj5z4HWlsNTZpXeIKAjIV6twbpZ9KsVTl0lCTLQyTfrwWn1hS68c3oYILVlWwjev3zrze7rS
cJYwK9O+gTDERX58xtv43ksrniw+owZScByKpt8sG3DYt36cZrfevOUI1Qqszo86p26bVUwIDOgO
knAwV8SlUh3nVIqoOsFleWJPbN6r0KrQG7MuRW0jKRuBJ7d5EE+y0UTVfgUOpNipBTjBptOLbWaD
d00a3X8IvdxeFx3iCCIa4FFB78Q8p4PqNqTW/ZSAsnFzX3ndkF/zXrOOJaleNeZ9yrXWAGTj02Dq
waqIEghEIAXuiGauB6510U3dvJsqj8CpLdhhQrJjb46ou2400UK22jqZzrGxvRPpeQRGwzC5Kmqr
urJBrJFCr8IvpZ0eqiwyHyu9sOFU+MiBTGn4VCgEEOYO9q8jyaXWBNWd4At4kbeRFjPWshhrcSG3
RMTdLpP7PoGhhIBneBN5HrpRWpOTIknsbT9a4hjxjgAOk7ZktKP8xPzWbMdUta8Mvp+1Hcf6TZ5g
fxeqin0/zJJF6PEuytJwtnXrTeMinT0YWnvUzqQ6EwKXqG7NVRkI/nMxH976NZWR422hfB8hW5px
xCG5NzwsCCG3k+Neg0hsby29De4KC82KEKG3tSzKAx0M22pvWdnPLCCEh947yDo6aAbhQCIg/d5z
WwNn2s4/WllSnfugT9dxmjSPIoxe5K9a07+FZh98jXhWCaaPGF3MYxykio7GPCaxiSlUkVE/Tvqc
Pui9VyN7G5O5ibYQTvp9TGmBS4mT7Ailyj1qzegeSXmS3+oFCYkyyvxNzLuhwg2bpkw2/X7KIlhf
KW24SYYybTEpMODx4aq7qPnpUXnGR330EWFYmKrDMZsr3g9NEmIADOr1foJIu24HHNfrcNBPeSbi
dWhGyhMk+euep/CrGXYXo+71J3gLGWnx+l+6eml7LZeuRjBcCjf83vW3qxqTisd6XsaEEZ9FlekP
qlcV9373UyHsnrXOEm8tmvtTy+9jCrfot3XlAUKZyg5n8VodeMfC+CchqhpreRprCAKE86FwIxQm
nWsV3a5jFc/7NXmaoUGr4Kn6a60sowxfHSadkLU7KofM9I9QRoxtQqr4QFZeOch6iO8ET2Wllg4O
ushzb5J+braQvVpLa82d7FDLWnkqD6Vjkiuz22hRoJzxvb9sGTX/c+tWwXFknr/4/GnskoHAnJaW
2cXLtOwiz1iFPjYkUw/v9YPnaztHJ3Evh/7aF7Tp974N2r0LNA5aZIcd/ywPJkKfPEepsbbLFO2S
poX7LU/f+9Qj6Y7f+8hmSzURa+kwlgmBGfr3CuLvxyxrVOLT86lQQHzJM3mofd5dwJOCxXtdJ5yx
PL+XY2uKN1GKjpkcDMURpabfrkO4kiRNXVtMVw45sp+uwcLJXmbjoIKvKeBqIdfXueEFIYPs4qtB
dimT0YYj7ukrdxTpzw27pkPA77220HV7RaZVX8mB8oC0cnapd9XcU1bUPfgwiyXHFp5GitPM00S6
8YwZQrmQRahM+bbWUVqSRWFAGVXgap5kMbTCFS9IcV+4Qlzi1LiX1X2Idmtj4CEXjdn4VGuketlC
2HvZqpjqNU6a0w1G2cZdnU1vl3YToz32UVugp8QgMh7jGl0h9qPzbWkJaoK5qehXPb5KT8LDmeRf
79aY75ZlWLAhkzQ8vd+tvGTM3aY1As0lLP2tVEJPeV1smtwHFz2Lpb+po8966u/Fsg5gorlAaGSr
bJiGhJldlhM1+5RoSbaTpTEtj0yVUHwSbe1GrHWhBYbhBW23YVUTz14PtT0CZQrSpYdQwVXOUgjr
JM8k/VAhnyV7vw209QDsdOnMvh7hxVTq8ALezGdr0d/E+F+cEJA/tsrgPKmCjx/dAdaR617KLn6o
5+rMhWdTxaTTmzZ2noZGj5YE4sOTbG2sCE+MMX70NdDTjYHFztArzlMFaWyTVdGwkaOE6AlHtlF0
5SqJ+zhFJ/mRjtKpJ5ReyQDOH+VFEYncKlO2sjjG46cJ31k0rOrivva9tfxItyE3pk04X7ddIh4N
WGNx6JybRCfjoaqQizGyOuOUbZ/70iT3EmmWBy7UuBvHxEBu6EfzoIBheB8yTdPIJIrEvsmrVTdh
nQTdnR+03R1GS4QOE8Chnk8RyRsMZPrx+b2H1noPfaQnZ9kf15N6q3cQLWWxmi84Z3Hna8kxfZWa
SzRF3K2rm9umHavrIYNvzwIAqH2l8NeqIpLZ6pb/Nbhpgy7/iodTCk7Qn70GDNi2U+NA9O+jB9Oq
v7i6kn2NPQH8xSo/6sIs1w3KhCeikda5mLQSDyTX/hwp5Up2LR3yfKJXndspwRtuVEPeJGbV306F
2y3k51mQFJPOKp+9AqiiUg4sxpTYPNaQKtd5aDlPAAfOsmsTiU+do8JBFJbGTRHRkT9D7vXl0mYf
9dfPELOHevsZ8pQ1lfwZKlhDD2FWfgG+2228MjY2iRpPO8AB6Uog7PEgi10VZysRqOLBaOrvrZPr
6z8V1ViUO5JG6Qa2M3kSXYkeVXzSV+qoVleA4ft9qcX1DtlkdESVMFnZ6OZ9HMfuCQi08c2pj3Wi
TK9NyTSBCHkEoZzRk+tVVzXxzLxFcKHXs+c+LYMtelkp8ndJX5yIzGEZNZ/9VmwRecZm2GiW7APo
XZb9CDsCG2ivSa2rRNPX3qCEJ9JGzjIh7rqW9aUjwAJBdM5Oupmv86bHMsJvGaG7IcYv7uC8XaDf
67aBq5Y22+vZtnoyDLCgc6mMfFA8eTW+NXZVoK2rqkORYG6QXWSr24n8SAIBFf2IBBVKYJuk8s2z
QXzzbM0HWQyS3jpOmEvKkqyXPbSU/BFJHxtl6iyC+j6P7XM8jgIz3QS43iylADtM14cCof+70Acw
WWvgLKQQuj3VD5brxHek04O3+iKxl60m6s+obcA2776iNs47DPjLjV8Y3s5HOmjrBEl2F/ckORpF
7b7qvbpEALp9VlFtWiHjqF0hnYoDWpuEm6FU6sdK1R78Ku6R1MEoa8zcJzPCQyXS7PjUFmWPB4g+
oto/+hf2GJCxM/8GWnl/0kVj3ZjzwRDgFs38ZoxCa1YUa89AMI/w/8BaVkZc7cXEsuK9f1vX4UZt
2LLJOjmsC0Dhj2GbbmVRNqhh9YpsvXl472aDpLLrPL2GvGndJKVXXzudsnzvgLIMS7NofHm/TK3b
5baZIPXJQbKhbcNhFSeBB+WCC8k6rckGzK7DdC+LXe5ZmywsQEOoeOO4vvnksKU79i4gAFmsxzFY
o1Sj7mTRjvOHhnTXBTKVdwdDfVM3rflUjD4ENvdWGyLjTOoCCX5f/QYMS91GVcGWRtbJQxhm9QnO
FbRl+qpTrm+8qSr2TZd9AgsM9dz1xEpTnei2HzPzYogvLbEFiDPYVeyRMYPyOjfmVR7fqkaorlSy
Q2tZ99bgFZ/0UWhHWUJK0by42RfZXdaEpqbuWbT+fJ0oyVVQEY2yruyug0ja1J98OFRv12BzAVy7
nD5BfnGWlUtmOiL1r80TUIje6917yfPeSnKuGlC5eG/rfin9GCcnuR895ThyTv2d6MlVzxPgj55v
nze3zYI7fzPOHXzQj36/9/sxPsNsjM9m7N226djtkGOJz+/18uytrhxImPUgG+j+Xp1VzPQLWa6n
7iXxAebjz3D2UjM/yzN5qMsRTRWRtBiI/dXgaWo4/FQ27HCXq356iHp8KN8u836FrlbGtRbN2n3z
9eVBXotFQbf48Md//fO/X4b/67/mlzwZ/Tz7A7biJUdPq/7zg6V9+KN4q95//fODDbrRtVzDEbqq
QiI1NYv2l+fbMPPprf2fTG0CLxoK90WNhGl9HrwBvsK89epWVdmoDya47ocRAhrncrNGXMwdroUV
wxQHevHJm5fMwbyMTucFNTSze5fQ3yGWa+1MdB0vGOC1sos8OGnpLLMKvG+5UMLeZaGCSUCy8aPY
uKomU387pJN2ZTC1HsgN812jlmRcgcovtormt4v3frKBnBsGmnmIZHIREhQ1s12ZOf3ZzNLhLM/0
H2dzD5RTMpZx4E4DtiZnT2j7JmzzmyIESusZ408lN1P3ZuCOm//8zZvu79+8beiWZTiuqTu20B3n
128+NEdwfH5of62wcT1bIs2v+lZNrnC3mM9hb9fkN+aacm2OOJMB2xiQDpkP36ujykU2sKy9s0Jy
c5UaqongzVDfuKFdIaFA3eBZJnBStQtg9f1VLtrqpUyqFveZ4LEErn8dkg1/VMVjEjftgw5p6jYG
yy1rnbaJzpoHxVAWE42kyqAriOfPY0y4B2s/qSvI+635CNYiWU52lhxla5bHP11/KH66vqKr+76t
IFp6Gq6nntcg1lF3Z6LP//mLdvV/+aItTeU5tw1Hg/JlGL9+0a2TOSxY/eyViEiPXgzfn/yG/dTl
SzWRsoDYh1qe/I7fm/scWdQ6yw5v/YK6hSmMjughMKbqRFgHPmzMA5daY4tp5lzZOTN+WJ56njGf
2uJ7r8K0XruSdVfpF+4ezSp93TnN9Nw0i7EmHj5hELNRU9Hu29Rw7k1Pu8j2lF0OEXNRwOT0rKsK
eeNl3TnTs1fH9wMx5nvmgN8umAA/uFVdHaDhckjQLZ3M4dLZdnBq++IsS4gEjpfv9d0Fn2cU+Loi
8xadjvIjMBd95RnvXRjaGNnbUKEY1WpifbLLI1AeAdIhSNiHw63qlffjoGkYvHXEkpxm/ll85aNt
r8fWVD+pqP/vAAtZb0VrDK8yOKx3uoNJUJibKYapjP67q87DKx0tBPlo/Ncv018tp8OXvBir0A+a
34r/vM9T/v33POZHn19H/PMcvlR5DUjgP/bavuZXz+lr/XunX67Mp3+/u9Vz8/xLYZ01YTPetK/V
ePtat0nz1zQ+9/z/bfzjVV7lfixe//zwjH4WYVbMWcOX5sP3pnna11SVP5If74n5A763zj/Bnx/+
J3n+8pw+/+uQ1+e6+fMDDMt/OK6Ddo/roDCtObb54Y/+9a3J+YcBekq3NYfNDUemtQz5s+DPD7r5
DxW7P9t1VN2wcJW1P/xRw9SZm9R/CIH+rWtaIN5V3dU+/PXTf3+Jvf3a/v6lpv36UjMNLuNg3KUJ
4HZC/ZepNdIKYdS6oezgf7kbgfPZEmNDhDf6fFf4Gy0tsh0SYCrmxTMEEomD5dR58dvT9cvD9fO7
9W9vw3Z1mziGrjpC/DbDTyhljt3UodNTIEg/JsI5skT+YtcoWaI17JeRgMVYKGsiCfayQY15FYhB
/1/mP41fxk+vePltuJqm64bQXdsyzHl+/OkV7xhaVLud7u3UyihWHop4s/Co2CveUsdWB5/qj7Hl
XazQ/cjMgYhz3iwLLYWOnRF7qPUOAg4b0vVPT9TfrDw0w5jXFu9rj/nGbB2IialqzMy6rc6/xp9u
DNi8WaLD4O1Y35NqUtt8a0TltZYHzgk7dncxDMawktHTahJE25kfVkMkUEUt65YYX2fla9MyrK2H
mV1X5O5JG5LqZNvbGMT8CUWraWe62CLmwjiNPw5JYYPcNHu8bUdnXGd9brKoCYZr8nfjIVTGJ49U
6HHwwGnroZKf/RGUlJWrr0rpWAfjxvRvSzx4lu7Qb8dZYUaZemWPO8c313MGmGYwewF0rOum3pFP
OXtaUq8tVQ+WbNubs5rWX7sBM8apL5b82NlZjaY7B2zBRhlfPL+BpBvlm6FZ2yTIu77ZOnaSr+IR
G8h4rzmEG7pu2VipvimV8sqOvmJWiUZgH6AYkRBDQaZ5oRPVJL/b30PTQvu5ba117R5JuCwjwUY6
UQ1ro7lRuzBtaChOf8rDONpXAaHLDlnceHSMDXAxxDv2TkDYOeK24vTbWKo4DBQ4XuqB+9rMv5As
APoWPqWmNW6Hpk1Xk9/BJUFsOkaIftnXxsEF6rMKG2eLwq+3LcfwlRyEvyA6swbI/c3Opgt+RZcS
HevI8MRi6Mqb6C5Lyi/QniteeJgyRDkYWKaTa8BlC7S+e3pBDfDNcWnqUL5soK4Ix25RCgCE3JJn
UpBS0iuU371qZ2cxdBnXvNNYlG2FFu3xJYpmb8p+UcBWN9P+wRFIU+He0K6VgZhNMZRfWFnghXDR
Jvuzb0/KpjBhAiuB9wTyNEEMCO1rFjI3zdBc2XHyqhmjsWhSkgVVOtlLYrxQgPsuWGX2J60g5oV8
FXzC8DpSv/hdoWPVAiMPIGiQxvwBDCpSVP3rAN/UJMoEicxFwozU5iIqEiCxTguvOhvO7aiBlPZb
/WKkGUIrFSIjzgiUq0J+jED5y+hrBOjI2y3zsf+WWAInX4A7i6TF2BihP28FlRCrbSQ5NpjA2qvI
KMxz5lWkGntvFZbQNgoNvIub6KhJ6+YqsAw8sEwOkO1mRfL5FLuRnw9pE5irMsK3TzYoZvllDJNp
jWZqw7cZXFt+bW6AEeASO1d1PvukhSzLQ9NmD6CloIP86CLP4rmzHPHeIOvei/KsModpGynmTook
s/UIJyxcjSdoOdabwLcUt5atUvTbGJMnVGu1Cbwayt99aOQIZ8xK4LKjBuMGDrVtvekvyz7w5oIJ
NCTdeWQAYPOVVksUNgBZzAPfKt+OslfoxsSie1Ddsvib5PZktY6OJME89Kc7GVU12Hmjtm5qFep8
qWGPMn/k+705ICQhLctbkLWjvHl5ebi/3Jg8LeXtMoWg0wd/wrAS5Esi97UFOQ/omMdT8bUvfQxH
TJDx2fpmw2YPHbcm8J0NSk0XlB62fa+ivIWaWTVUIHGH7j406q9k+zqgKY+WJU5ZaiFfnXU3+AA+
GnoL4LI/IJ+JtqyJbplXYOvLFi3d6ROWxfxdqHuFiR11Gt8hFFntPNW/NRRLrM0Qoc7Ojm6haC4i
S7/2YtXdjWVzI3wHVjWgGdjEa7sN9IVVV8YqmMWITL+APOLg4JaN3inLPhPYOA+FAx0ugqnC/A0N
zy1em87GrMuqdpkODcgTFZQmM0LGScU4LFPDbd4VV8rgBYcpSPZGN073Qs+3nlK/kGPAro2oV5X1
w5K9fcz0XN5kBJ6xCUPrtwiMFowanHT4ieZKtUdlEY6FvxonQqvsML0mjJgO1BoSK3ZwgEQQpBoQ
sApHZ22HqWD6na5hHL2W/P1+KttrK2jzVajo06b5Gtu+dSLBXYCzySJiv0O7bpv5pQWLv7UMjEcd
mL11C5AHKq7abFI0dokhhCjr5cPDaGm8zjJRbToWeHD/jvUABNqe/B35Zm8lYH9swvZr1aevxjR9
6dTqwVSq7Fbp7HInFHfnxrzqfBJR1+jcotPh17NRVJQfjW+s99yFh7hpjkTEAsfYBEBI91wPJETs
qtWWuh3ma/hkUPcrcQxiogyuegCGyQSAIEDX+PmigyikTOhXpJB9F5jpdqhArPDAc1So1EIDVF8U
wbcw7w5pqR3NqvyqOUW/Qa18XZTXMPU+htDsVsJGdcku2wPCIWsUG3UULJ+zLhRHzTFhZCTlsANw
cae1EFQ6A4SzFkKq0qwvIi1f8awX8A3Lck3sHOYUri6rvDhq1nBOHGNaIi9xNSkELSYT1pFQEMUi
KrFEjWzhqjwBotQ3ta3vtcjcjaY4xcmIom2+U9EOWvFgX1siGDeqz3rTsPxiJ/KNJtAFbbth7Y8B
EowN9is5q5l9N7xOuBEsYs+fNqAyN1B7P4e5OqGQlIwLP7hJwvSFP/F9RzgzjO10bRcm6kbpCvmR
B6/JIlZz1b0FBaW7dTD6dgbI4x6ZZqUSz1VX7PQAcJdSkPkJneCjHhZLS3VQEskmANzFdTShNlB2
CAULXlCDt4xdgjcdFkOnsPIvagDuzZxuO0u/HVPwaZ7uLG0HyxyiShul8+2lsC6s/PYxxohYIeQ7
JQwwG/eH20ojM2HNbCBl0r8R9ObZImGTQ9rM7NRddwX6Man6eShhGgZu8WJkiPshWNIsJJC7DHmL
xeEd2HesAzpgEOCW7bOlF9dDhIoIr58ArrW7JlykLIY9Ii4HkToXxy4vtYVQ3KBg9TPGnwavP6uG
/VjFTE1uynOoHHC/Q6WsHy9D6PNFj86NV9VrU+vuwe/6PB7QdeEDoKqhIDfqweDwggDygg861Ebg
LMIOjNym2BV294Q4lbl0UOWJdAQ5uiCBTFlumgxVWLSPTxYqCjZsFasLEUUbT1YzoMOoqKcsgZg2
de2xmm7FFIi1I0BQ+17xudCRhQVn/BhB5QENo9/b09EJZ4UnLzirsOjHyHp1BvV5HJax4j0ogXWI
DZwjWdIG+KHgYVkhIT+eDNf5mvXpU17oaPyFO/c44mJK+tpGgAm9lCsbCW11Qfoc/+/S0tdhNrKb
mltk3VuzllispSySy3lxX/KSAQEgPspeXpFW66LF6nnk9X8F67TdCpXHphEEnH0PCiS+dNnVhIb7
SQw4cAXpeAWBdN0IJV0neJ2gXeXOKj5IpYdVwV+jgN1tly5CX6QCkM6slp6jfrN3XV6OJx0Rv3UQ
ZiB+0BkE83XWG0HyU2Oll6MbvrGJRoZFIpbWxCvNgwtw1pT70Lb5Cec7MdRmWuPQnDKr2nx9nRqv
XST2MLsjI9CaKDSE3/xmyq4HPeeAUidWCN0zXsUd4hAuDo053l2xM3gzyglNdn7fE//n5KIbgReZ
W4hX4faE5JThs1LoqwQhGrZI3ilqBmefkuStQyQGsgwKiIk8rZjaKyeNwzXCSd8UxbqOkbg9TI1/
3Qtd56XX6Fcacgy2lyTnLyoUBobkezW39iLv2kNvVmcDuR3EOtUbMxHqnqROeirGdBU4Ss1YGyme
+ZdYpCmeKqRIEFFDy2ustXHtlOh4Fma3Hyt7jfFOvlCgnLZG6e6bskBnDdXhKxAcfebFV+i0lztt
LL+EuX/QDfQu3aiPD+4w3XotZqdwrMlX2yVhtfhbYHGPLvL/dcfHpDxZ8WQS3jTjM3bu8xLcfCoz
5n1gPTtNlCu8CT85Jr8VBMML9n5wlkSF6G+s7ngvjYfAwWYu1jywwVW1xN/OI1RVmrz7Yd1pGEqk
dV4e3THYZ43TXyXzwRX9K+hOY5OqPOgW3q/umC7MHZwpNkMNKxfDjselSogSSanwi+sP/Q5tqPhk
V/kqTVQQumLC72O4mO4X8BA8Fv1BHrr5TMmBupHd5rRutUlbyibdbx1eUuzogvJQIM5wkGdRYOXJ
4r0sKw3pqiFPEYqnnY389/5/W1kb7irWkWTN2rxfNgHftjVbcsizEHDkvy/KLihHfO/8PlYOey/+
dinHQH1rwLCcNRkfJC/A/G3ie7H3Zl8gRVoCSYegH4d/W+dkM3Li78aVMHhCK4+JTk7FWw/ZzSZd
C4/2x6XTMq0Psvh2rfePCqWDjGwygmPqdca+RDBWtaGvzMN/aveNWa9P1sbSm0eeyoO8Xtui0uyM
Akm/qiHjOn9mXALiX8vTpKv3iS8ecK5iVeBF1zglJCw8dZTeTMjPua9do1fvLpp4RDKQLd4+8iHK
ZTHOEmBQvVVJlBAYKfmVCEL1gIRnNfFUtySXkIAHcG3kaO+2NmASqC6bEv72GWRxtVGCGsTlXOx8
LTmHCiLQSmAOOED3xkmr9cdINY3thDPLIjE9gTYkIkorJG52YVZpe8dx9JNNOnlSqzvMqvrAiHYt
SO9TFITJqQiq2YeSd5gWWMupr7u9U6nXke0Szp7MsTqN3B4GFSLYjMhxNlN+wu7pgY34dOoyZTrJ
M6cSLBJylzft3KDNh0xHtZXFAyjr8Hs3f9Kmk26NMNM0DTVaHQo6dzKZn8LUys4RMsyLaWRPUONc
uCh0b0VgXVurDRxu3RKHLvH8UzMfNGIXdeSb+6gstUWAWucKXUpFOQt2Kgcf0dajgITLi43viAuy
nef1MuXDidkUZq2f3pfCtJmX6VH5Sn+KlR6dJVx1ACdhFaWgX8c2PSHCMISPtqgKNPYhswKjhdNt
ZC+BizCC1+Je69blzgkArU+qeQSLvvNKNnhTggpr7kbp1hrCZw/g/KaJwo+Va4Vb7EzUk5o4GIvP
Z/Kg9yOcC1OdliIheh8h7ErsR9H5FXRTjICu7FWMbgbyKEWrnnTUsUwz62jqGtJ3jr0aNfvFZTt/
QlUCWhKqvspcaucnhf0FcUrD6nhT/VUX2IRWAPTWXX9bAHJYRFNqnOSDJc+crvc3kYk4KLCFkYVj
Q9qhtXZmOuknt2/0bRxFT5OLFs4K/4zY1E723CTbrb7QTw4IqyBh0Sf4UcIeKzg1n/bQxw7FmKOf
rCL8bpto/gz8kZyEmioneZb4oPswNUH1Ni1g1p/sBp3ZsDWB+eimkq2TpHxCY/JQWUhkYDoP3Czu
4pMlkvik2w0phq1rDNpG1oI7rlaWnhLhyZ3oZP/oKbvLg+0cI6u9J9AZb9oxbg56l7orY+RNDFhf
PQUz1MWZv8NmfujlQWvDHPsSreDdWrARNKPjFPTfD0rod6g3zeW3U2QpxnnXjjasMj3KhnYekkdt
+0tH2SSvJttlEYoC/J5Y194+5r3h/VNl3XvRbUp9BYwc+PCvNyb7FXqdHsb2SY+cJofuFcY/3TqE
R7YAhruRXd/u7/0T32+vlHeedETOPHIBS9nS83Ch5K1u3/vJs99u77ei7PLbbbx/BV0TviDneq7w
HNv6RqLy3kWAwyziuxj/BKcPyJhWWHcYZFEuOQHnnV7oHzEzxI22EtnSJ/IDbMwIl3immWcX+aMe
6+krD/s0XR1e1EoplhM43wXI/naVmYl2yBMhTgQfweoissuqPhibCduzp9pWtwkxi7Wo4hfBOnft
WK7LJMVO14B1hq0Bhlo+8dhC1dV5b4nbW7YN88SGhIr5ed8P08EIBfJMTcETLLSt0ZJ+z0YVYFLy
MWBfsyW6wXZUx0qUothzE+g71SwHTTdyNooG2HH0z5OXfU7V0XnqgueiCTZFNWiIxS7Sqqt2StXd
ZOj8LRoS4rhXEeaenK5ax1n8KVB4LeNpB3u5JJDUt/oLygYvcZsY+znSgSYZArvNEAF97D7VnnNJ
TdXaKAZQPzRyIu2JfZp5TMZkjZenuWY+R1g41wipOsjclQ7qr23g3nmmKpb5/2PvPLYbR7J2+0To
BW+m9FaipFSmlBOstPBAwJun/zeCdZNKVXVV9+hOehIrHIKUSAIRx+wvHrkTZS4OgAHGNNwd9v1A
clBrmfyao5NnfiV7g8Rytd/n/AQf9SKxsKATBtoQ27T1VDgEgny5oaIrJ2wMa/Cw1Ewik6eW9DW9
Vr/2Zf25US1tA8FsBbjMIHX3ZYqt4Cmrky30LnvDl+Tc90jzFWZ86QiG2zjVcE8WyF03YtDhp2we
0t00mAlHMFB1jV09qF6zrhLkYtpOyXckjvZHa0JcJLoHr1RvSR44FJ5pnwZ3nFagrcnShRN413yO
fds99d0oPjRedGgwX+6LLjYR0fDrJcYvaxOSNLTURGHfmy3HpSIz84VZT5uuE9ajFgfEmaI/1hX2
uVd67eyjnRaLzDhAfUKPyg/dYxn1P3SIF1sK3NBjOu6Gpm/X2M4SsEXTtPUzXUHKFiAsOBtlz4YE
HAbieglH4rWaqc0yBui9Cc0OfOg4KQ9iDO9asvf2dp5h5WjtGYkr9F0xxj8R7E7uVbNATINvFJY2
0LVRv8Vv3W48BZA3offWuk37r5z6SHqyp3XiWvoefsU+0ezmf07f/8zpC8LljYvuz07fKkJg4Hen
r7zkD6evpnr/Uk18dRaYLxyrcxzFH05fTcMhrJmE9uNzdT3I4zenr4PT11VtVwW/CoD8rdNX+5eh
u67qOehuWZ7m/lc+X9t45+dUPQ5+hgYuQ4fuB7HxXShTVjrkDCd2f3KN/2mV/v/QKq3zAxJVfZaL
gzX6yJbYnTjcmmkaQuvJlTA+lIgRFE1zyKfEUpeySuY+ziBZlYWCEMTBHUqTY13eqsupIISpmP0k
t4KbA06QgAAF+OazSizwfPa4mXBWLa65QygQtne6WKjopZI+h5vA1vKd7JYTbrP6Sv9o9QirTrgY
N2NZPhIhDg8850wna9qvGrrikCffDRPg56MgasTZRhm0D76LYmvSCJ4acqJs6508pN6Gbqu/WRMI
wXxVU5ag7zPS8ef3cXt1cR3+1SnXuL6SrN5mygszscXKkx8SJZlPQq52rSlmox8MK82MpazKYVmU
U/qZ0A/SF+crbkX2q2mVyrjLi/g649Z/m2vVKLwW0BEUDbXR3OU/XwcV5bUuu28FAMricB2XnX/Z
frOUrEYQCjeAFz7cLpG16zrvl3jzun+qxt53I+uL/ftXeLNSao/oe3QwG99c/Wb8b978mwveVG9v
+s2lfzkuZ75/a+9nRnaMjk5qbBy0X5e6i1Tx7esta/+27/q7eD8cpUa+e9epFPyY5E9ndNJ2Iiid
X9itEHVRqWtlmsUyzGrgBIz88u2a28R3y8oBe3oII2EhWsVXAZtJcZA1LedWcmu+60MnHu+RPV/y
p6qcKodkTRZyIbnkrWlJXVvZzuRysmr1DSv//avLibKQL2OZKCi0Paqk8/vRkZ7oXmS1A1qrruN6
0rZq72wNzIUH23LFYZw8tvxxmyJHPHfKwk0Rdlxeh+Qs2dtEvYUg6gTmri7jfmU2Soyu2XzVpKLw
9CSryCdmxf2bZXQ7UBeD0BKy0AKshte1FCCp8bGCLbNJiLpbjal29pQKWrM9fEWi5NWfBC4W0k7z
EO7KULVfkxSVpaoZBgRuvo8kF2T4bteZUhOyJ3Kgzm50xNkLr3ZAlBaXX5sdkFn8ZkwdYOhmYOOb
gJ73Kyzzb97l9c8YTZxPY0TYYTu7uNlOUsz3edn8t3219If/KuQV8trrFfMC75oediWChn5f+j9Y
xnCtdkuO0U6uDGmPZ45c+lqVvXIZV/rd//6dwBU7oDRQbN++G7BKYKjGRyGfZOqsBe1lQ3aQtWZ+
w7e+93Nuw7c5tz5SJTEo3dp/tazeVTw/5dW3Jf67l5HL3l7ltozs8+LkFXhJfiBptDoM86NLn5+m
sib7ZJMn+AUewri59Xdh3fMsnC+7VuVQLJ+r8pp3K8pmJp+Qcvg6U140zS8ra9fxW/u6Zmgqq1Gx
0tWEUh7AXOXO4jhCusPncFCyYzhl6IqjMgOInMClth+2NXgNsLGah10SvK2bqFC6DLLETJt8y1B8
TTpUkNzRw4DQCJBXIZKiBN56W1KlTrXnFbuu0SAdqt0ySdzPhhkQkRYdkvqzrbh7LREZ1ImSk7Cv
h0iaPI65gS9SRc1Qqctv8QSipmOHsY6MO9cOsDmU/rYWgwtalzzzNCo/qI4CM7CoX9IIDl7GwXfU
Wm9dTNZdQLYboWDTkgyX2psz7yLsERY0SCsJMS0QU5CqszRn3i1s6Ld1GX5LfAR3x97eGTWcWcvv
EfdINpkYauhTab/JHRP12fJCMtlP1D78BScOlSAO+8QRAaXz3gOMnSRfxtRFoxqPL3IpQ7FybeeQ
6uqnzEiGuywSJ3WsiXED8DnazlNHjsTeKjceUJplWZQeIWPKsDabkbCBPnq0Yeeu7ABNwC9dXuDQ
aouQT1LlSF9EMRDGCZtO9AUjtLHW+le1fmoDcSlNC7WvXZGp2Vo4833OCrdTBaVWjKgBJJEKwtxF
DbL1kUd0JkjBD9jhZC7DQdcrfWk0BTE/bvEZqFm/cIFdcVv0DXQnjQfd+E52pHHIEFNGMw8TThKO
j1ljn/KofLUsf1i12Hza8SHIgkOsi2Mshp8gqPKDUlag46Fk8lmIZqM1NWFb4Tgt/DyM9s3IaDIi
WTImh77hploi/b1Ba3qZtR4qE0SQL3GNfouJolzote6eRiNbeXYZrCyviPZEpCOqhzcbRr6IOI+X
ZuWu4G9tNQJ9zMBy1ga6ijDvsSULRFT5s+yp3w+9+5qHenzftWJ6aF/cJ7Cv3daJyImxauWHQrxS
CYkjDdWPhUfGMGiLRYryAoqgxsVAVbxAC84SDhqGwkM9Ddy3hlJEJ0IAQ3mVL3HFIZ+AASbM03pf
xnjJI7Cxq9KtnFWISpESRShh+cG6t7JyhxzZa5C0PyEyD0C90HlAoKWD/onUWm3dW9oxBPSWeP6d
MBr76AY+UmJptBzEd8UO/E3vpdCAyI8vC7VdNq128GrxMy/Ni9X62oZAky3aNRXKZuYUia2XXMqY
qEuLkLWlXc9qwZiol0YmvFXmR4g1FDyioYMTrjVLsLhBx49n0h4F7hEISvApTT9qF3H/2kzDg42R
aF1HE49KnZC6+YpRhOEqVEfUaOpL7gcCR2e6i7QJMrKzyfh91EmGv9qE1g7PvWW3vxB16h6BuPUr
380WiUoikKebh7IYtaMek4DI3xOszUD7Nliz/EBvpghwjuIy5DZJCKimV6kHsNs1lsOQtg/gKcnv
ibKOpz3MOEuLsgshfCg1IFi5zEb3eeo7nuGVSgxE6zcbxwi0bYmmmN6SNFXGzVNlhO5umg7ZFGG2
GiuBHmJhcSBjC10iFHdW3QM0NGs7GOll6Dn+dYk5rovCesa8mG+qadx1PdqLgzktkCTSZmNevRZu
s5ni7otJpD451YjMEsMxIf1YFah/LbIGWSFL8betFQwbFBoIQmrFs9IiL0fKmHnyy5k2O3422IzY
pHVwPxXpUnER/LArFoi6yloHGO5rs9xo7hH0MYo9FdBN8ESjxS3BQkGIVO/0UwEbCEYZwUi8MxC0
9bnsPeDrXVMSyEm83gSYYaFqw0vTdNnSQpxX8OEu9C78QZj5j7wIz1E37ex4ePJzglF8OGpuA/xD
KZ2N0PBWNCTrLtDH+1CAOQDIXVSoQiAH2RjGU2do5mqKvD1YQjwdyjBe+pgQGSKVtx3Rm6ixpMmm
yVDdFsWsOOKITePr7abIwNrjUCzL4c437Bei1LSlOcuGZh4q78X0uhpz/REdvI/8+mKs2vipeg+5
45RWAzay6E3Oo0mEbXwKjrFeEnFa6+gTI341ZOBy+JmCCviiFYRZoN9C8m2J8x7D09Pge8nK6UJ3
OTaEK8WNs4AqdkoC7QO54mxRvO6kWp+91M+3Qg93XoN2UOajRqRV2ZPhQ9rCpouWcp6U2BABBXqN
9QSwputc/UikHJKQx54fGL80HIRxNC5cz1mSjNcu6gzVgbHTCXV23XVgP3QTccuR4DfZ+zhK85Jo
+MG6kOl0Vw5ojJQO370+aSG618k+aT4h/gHhjWg3n9td0ySfOSAQHEGYs9d43qbwiUa3bPLbzYSQ
sgZm1Jqd9L5SYyTGxvqSuNF6jM0YwWh4/4AAcFiO5hFOMaKa4PrbwFGXZDX3SzOKz8aEUnXjkdCP
gFfrmLCM/Y+TPRZLc/A+ol064a+Fn5K26bIZ/S9Vax07Hah/n+CtQs/8R1bBjEQaKoISHWB/5iSw
CIT+lA9zvjSI+nXqHHUb6K1Z+jig0ZXdNCG8s1iLSMqz9dfSJWjPqzJEw1y6KkCxu9FRBEf44nUY
kmw/deyIWjvaKJb9PHTjBt2UZ8LGCIBGhInIYgfXQ9oTujWdShfYXWLVH/LWRADDQGOOtL87lGZ6
7M8WsBst8pe1C/pg6oO1kaM+8Kg2OtrAsCRATTeHgt+Gk/g9jjZMwk33pWsjmD0kCCBXdTFmeTMO
eBZfaPVQEqiI+V0/kKA14gA0ky1OkI9+FqeHKVbuUMP6aiJ2F2pTcFBdiMBkrSxMXa3AINp3RaWk
WzMC02WPJ3/+Twutuytyh8OS4M6H8IcGngq98MpdGG70XWgRorQmGwUUsSBUYewmVB2pD6LDUNrr
xLaN8w8uBqKW+/HBDrxNWGv9GRkAQhwtvV2bRNC06OmsgSoiT6sWTzU7hxLQyappmotnlNUi6Ixl
2uji3rL1j0S9HMGBDTZEe9tABNOJRb0CAAS17qlNtBOT+NiMh8GCxDVlwSnSu68CK7+p4grKVSJa
yNU5VEiRnzQ9fDSHtOM72mz6OPw+i/8QtDPqw8+0V1AYcxQEsAJtX8+xr4aZOIvYzNpZaJAUs58G
Ip3EYqUFZGXz2fVCgJFqeOd3roIjStEWJRkeizyPPfwYMEGjJPf3JVtotSpOQkzwmlQTQnq3TB0X
5TLF2LchQQ4tITa84nJqEcKLSKJYmSVpg6UzbNAMNHbc49aZ5sFWyWPCG7tvLZk8ZgKOOnL5x4Vk
u8eEZ7PzaY9laNsHv7SPpdjl6RjtPUNdBTWBib12bLwpZz8/0+gG9GgTZekRELfl+IBUwGfAysZ9
rc23zjRP8MwPq6ztvuUqnmmg0PzHiTIK3A+c2ATHOiDHYjviNefgkj0OZu6uFCRyAkN91HtSMA01
f7La9jvZjgRaChXt9/AljQmDcIdQP0HGXqN62O5AwqFKOnBrDuPwSGbVXdIdRlK7F6T0vICs9hbc
DG3kH8WJ5yDbLdvl3036fTsrt0ZsFIRJ9iDpKOYWYPgSTRcCD+BEQ6/53DXjZ8XqNoFB9qJmFI+Z
50Zb9GN8PJnBrk2nEcblHNjqT84CkNG0Vjv9PrarC352eJZQu9rEic8i7u6s6Hvl6ndVr9ufjBwm
cnQQRHWuhyRAbCv+MaJivWw6VDfxlYdr15r4juLpVqCKbdzUXLBFUxYIz4fLsNDaVdlr/PjQ8lXQ
wBuGB03vEUjy9TtFsEbRVMSK+iQfxoptoL3urxstxdLQx2g8q8kxatpgC8xi3Qfj2a9CdZMH6SeU
OoNtXk0J+hPWHSEf4rkhdlmHy8nPi90BgKZV2mPuGJqJ0NLwSztGH9SgsFe53//UIZs7XqfttbH7
aQfPBA7jEK7Hn302GB+tEHmeRBHzxnIw1pBcIa0UdXu2V7Gme7sA9JFSByfRkC/rtWqwdZVz5vVf
vbFOEGDuN8iVEBg3zPLZUbmExLEPsArvgKt8sUC7LvpmshadurdDf9o6HpLWLuLhKfJSavSt05MK
XAVcpNyLCGvFExemzfcKweVNSTiuCyY0wnW50ki7XArH+2aDE8FLTyCwd7acemtWNk9MsnxrHxRv
lXwsdH/Xa+6zWXeINnNIXhjO+KHySz7V9lkLUH7WfKJkHTW569T6xF06WpYNprsqXqd68ZEE7y9h
0Z+If1uMyCsvR7BYIommu0JJ60VC8NCuI79wW4F3jBTtoZoDn9XY8i+CxKFL6R9NdHfAWM5d/dDt
qyFNztc+zQkIGyr6bH+7KtD9EJc+pCIxryQHusn40kwOuOWmWxnh9FSXT3Vq9pde67eNg2SplKXs
p6Rb9HYc80aCZ0WgsbTw2cXGZeusu64ZEEo4Wia/KkwEd502BA/NXIwp0FpUmfOsODpBTzj9XGCO
nJbxOLETLZw/+sAulLid4eaqv/raCay9jlN/W7oKUEjLv8/mouXLKAhT5kehc8sHvjhksKCmucA0
K3buSFCWbNZNaFziyonue7y1suvWX9vmJ9TJjYPscpVSv6RimFDbqwvEbf7fkgZi9gCR0PSVU94M
GAsXlcvrC8tuwnoIoB+LfC9fWPb5ISohXmOsOJyKleySgxGkqSMhmk/XKzMR3TmOsuqDMH7AVlgQ
VHmBkBo99OXwc4hKf99rxlkd4/Q0DJZ5kQWiUu0S3La1ufWlY5dv/Rq5lIScSWWB2iqp2kAaEyux
LtFcyMktNMCp8JMZqVkvcySa+FBTdIwnS7gEcc3tqpjKTUXQx1LIdigsnZ3RcEHY8H7yuId0sP75
7bTmxfMS5d6KjsHcMDjeXAuOVq9oAkyH0UxZMQ2mmqQ4g4fDr3mIIgJFmwhPkws5BOYeCaS9ZKgD
3oliXF2/UWS1EREVNgsvzep7iDrBAwSa4EEnYpvM8+Eop8nCLotZHzwXO9mUczWXrFKr7JF6nq+S
ffqoQyuCdJG2A5ngauAR32Z4F+JGp4NhtJ/BHnoX2a87WXdv9wgtxC6Se3Ka34574ehQ4OYrOQVC
JtUMzDZ8/wrYoDsl8OwL+a3OReRhudZCF6TUMDkXOaA1cb1XEQgjzYh5ciBIVBOhrRJB2wRGLRIx
cJCRrkMHamTn1lmn29ywnCkYSe1sU70ki3EkqRClpHDmzbgrGCHJ2nD8PFg6kNM3SE23y7oso4d2
LgAjNYAlySsIh0G9gjP+lzr+j6njpvq3UQTplzr5PYiAoAEyya+Z4zzq/uVBoydz3DFIMZ3Tw69B
BJqj/8skvED1dEv3dKgkv2IIHAIFzJnc4JiuZViahWf/j8RxiyFLBWBiGKCd5qiE/yaIgJzj31KS
5/ej6ZqFOUZDOlV138cQuOxTAZuq5g8UFH9Wwxic0DGJ7ro2TVdepU1fotheJHytv5f5vPMONeOh
iut4rzlOBwOr4OfbDw9ByFO+RRJr7VlW8QRpqn5oo/kHm8L+nIsADXMsrJm1DbHHPAWlMM+t5V4c
R4sFWyWPB3GidofrZMUdD61J0OWEVOfSFbCgoI0RyUUMNBKm51vhzMgYF028AZ+K4i3rvsxWt2FZ
k3Nkresc5UQKxa071/2PlZO1GzNQetBRpfYC0PTOKqv2B6JyR+zH7etYDfmqGyyQXUGSHhJEnebM
wejJVLuJzb7erWFKk1KlFtU50/3ybDa+2GE9fr51yX5Z3PpKhGbr0vIOsl+J7PrUtw+KUYChTksx
HPO5qBNuhbLJNy3dcUr9U7+LBw7qu+A0JmfL4touBsRPOPOzUOT2+4od386R863rVcRJ7XMLS7BT
1R0PiLp+CPoATbBRYbOP0DXhuq1VLMKky47JGKC1/L7qR1l2NIWS7j0y3xJSBmHREBo1nGVt6osE
+0Rdx6jgJms50JTIzuYWFDs1xsIPm6Z8RcFTRxW3Cw6mF7gvAuZ+5olXzxfBdijQo/La4S4cMjaH
oyNeeZZ6gHWQcXXj1vyoIYjg9KJ8HXQ73zlGFWzktD5SHwqOT49OjNzB7fIy6EyymYNwK5wWix1J
rdHBdcvLtSk5O7aPWnqGhN/WzlXOhKZ7T/onkXCt6PhGlMqqJKPo3tEKDxMsBfn/x7DVzOOtH9C7
f3D04EF2yaKdJu8eMe5uFWX9H2uEHgTJIgADX+dxf2rnolOt7jRl+DwULJiLdwNyyq2vjjAaGSFb
HeHEzhEgRLjV6vKTbLWTiaKArL5vh0rKEKH3SLWnmUMSBTSU20w4UHO4HtEAx1snZI+1X6IlQtRp
8ygLNW22laM4d1neNo+t0Bp0U6NZ2Tf+3pGKM5L0/cUQGGRSQGLP6Icbqwglj3sdkziHTC07+nEv
jk4UDIA1OcKiF6v0z2HT+tXa1zPlLqxVYs7LUdthf4ku14IjKplj2uFN1zyouKWFayeAP/1rbjRz
UL/rwxD+ce08ksW1v45zdkSgNrNF2ZQuZiHvQ8cf9CgLU+dzbm1UAG99kT+dvFgxzhmpXqRepS0+
H+V6kR/FwZ781pxjACAGr51QdAL5Njc4V2IDeVMNxxpWg4csaFAZf4z088wYUyhKqKE/rEdDcxZV
jYnBHYNM5eBzjlHsOuNLD+9ImQ7vrECj33fRyMRTAn9fzmuB7FzHMxgcBoLtYxc2W6Ux1UfkecdH
B90u6tei18U2qEeMiGWiXfsmh7sjMgMn8MXa4xBkOWrHycvtoiZE/uDdosgyz7OLoLsnr9fgYwSW
5WJNmFS9PUt87LUraetN3DsoMcwzJJ9Womd/zb31W2NebzJF6bBEjw7Gdvzukwllto91bxkOVvbN
LVaKkk5f1QYtRaXNkrPLaeXcW388Ff55ghWT+Mqp4M1+4K/AH+r7h6wHe0jXbHAKtmUa+vuHbIHl
vgBaaf2wPafdNfzHT4NRgWGyPCj5qPvY2zJrnhVdI3EmM0WybnAkIiXHf7F1cdMOunUftHxQSB2Q
5Tbm5qKaB2Uf8lgEPUOlOEx9ZJ21LN5nZpW4+zyOv6aTRdadChh2gnWv8w1NUUYkfDXfyJYs+m6f
2m324doQaNCHU3Rpwl75YDXsZVXPa09yUMCW42BRVXvZVMl9rm0CXZ14zkNLLeVgTKOyFqlKxkNa
XoIwi79ravSSJK32jIXDgDWYOJtRg3gSInQv+li9cLJwtlVqRAe/7rQzKhOIAvkqcIQcf1VIkON2
TKN2FYOjP+h9Dmeq68xHpaVwXK1bcNfyce/Ec7NL77IpOMmWnObWablC4xiNzNoxH6/T9q0WJSRc
GNmlIBUOu2KsbL0mcp4tR723q6D76gcJOo66N10m5JKOrReQaJMNxVf/rne0dq1ltbOaUsH2B8XB
u7//0uj677g0k6+C42mWQ/SpZRuu9x5U58T6kBU17NSedOJVCkjlkdym6QFpwSTWsaSVnTcspqa8
2O6YbUa/btZGPGQfVJE1JydvgwUaaMMRLgrfgF8kavaiJK4TYIW4RIeJ5teArMk+7jtvidW3vtu1
/8FkOUUW7DB1DCpwyCM9X4vItM7CTJS9hr95m3Rmd8ngzCwJSDBfRqd98gxgrBWZv6I2gm9tSGgO
5i/DOvVhYhyw3RiHHtkD8oDndsgWIVs4c++1Knvtxqq3ehidrtPnibKf3McBZ3eLGkJsx7tSV+u9
8DNx7wHvJWzI8F7corkftcL/ESn5VkM1aJ8hrrTUvF69S/UWI1uMHEHdZTSbbNJJDKJKLuB9LOzk
IOfJrtGfcT0ZWiZzpjqPBuvrUCbeqTH4rU0QcNd10UGAjdUEhU0KVTQqfewKSHRLHoxOSdCCCrMt
eGwsZHOfnGcqpbLLXHhrsikLAifAr8fjy60LYars7MwSQvzLVzrGyh2vAttcJMZzgqUzG2z7KAvT
KPu1n84xUPPW4TYga7KvjlpMrn813OJ5WAx6iGrXrwVlrdEDEPz4p76AJa1Othf8MNNBuxtmcp6T
eigqBdEHfBL9UzgW6yy2lEehKpjIPSNYak2ofbWJsPADV//kTKhUhV2Q7rGnqE88XL7JCToUGmFZ
9ZNnReUeHI26ETgTP1WtuzVFr331/ID8bbKP7+3EFSfg5dAE5oF0G2DcDiadXAmCq4k6QZM5GfPw
jOhDQTZ7qO/7Wg/u2BqHT6XfXHBfqUi0oKugFeAhYtx7oHgYlEWnVJex0tSzbN1mkPLO5fNVv9aQ
M3Bg+dc1mjhAZlHP9HUJYxQd4sR3D9dqjHjFQTFcet9Uhwt5Cai2tEa4hnGtfESrbMIZYpLSg//h
o2oY5Ei4PA3kqF0NK/LQlacwyZVHTPJba57V5VO5/afb1u/nSUflQYdZEOSZpXk259rfEVd+mAyR
gsTDj0T3ukuBK2jRx379VSThsUsq9LmTO5zsVbjogo7sb0d/dtvCPDSxcgpTd8qWEawUNG2RbpVP
NzeByFOPYXqIiHbxNnHTj5sJ9tACudv+HxhdkkF5I3SZvH3DsEwQoZbmctN15yf5G0LXmGalN9mD
/13p43Pp5cXHAfH2NnWNl9oQ7T7vA5ccOcN8icl4AchVcqDgwPyhLHAQ+sJ8MciY3kWF4a5l02+L
76lRI7rrKsoD/Mun69UidzZmE4ZbuTZEk4daPZsRwqwAL4apJltc1EfQIaNA5JTqtd04f9QSqyTz
0kLH5NjApV4XuKTJqyni7j4E3F1bIc6CFkVv32z3ZJd0FfSoxD2icOlcCyThgLLLdh+jpDcJXVt0
Gc4v+fQziTuJmsZ9MbWw3gx6MSDeLaonfkPf5YSKXze2cAWE+ITaCy77ZFMPXv2aWi5eXS/5Utdk
kKHHQvrL1OjPk6fil6hRK1Y7eKu3pgkoAVSE8pQ5ZnDGIxueZU0WcwDugvTcFlWW3waiCZ7s3397
bTI63gDa5MfPmddQefIYju3J8Tcfv2YEo+oNsf29q93KxsuDwmxnV+chU++Jpx8fCcKhQOl8FcL7
ROCIphxIlWYdo655nRbUvb8PAzx6NuF8nqbuMQjCf3iIlcR/SCqkmQld+djN6mvmrO82aiLZWoFH
2nxaODE4kh5WFtKM4J24Qk6cguAT91frKK+Q/TbueFaVHXlgunJV2ZJXyFUzLdSXt1XCkaiy2Cqj
rZwXoUlXBvXGMErroCVNYi6v1bkta7LoSQg89Db7f5xWVNt4WqmVAXkqSfJ/AMVq+p8/Bgxfpgaw
E3sGDL93NxE9ytNERJb+PRW4WyOY8Pc4+B/x16UHRwTJvSy6UUtm9dF4WeAZ2sg+OVfWqsaZvVJe
t3w3MJR9swfY8/Kufxyq5E70T++6k/nV9SA+NcUYHm/ry2m1EsORSg3l+uqy71oYXbJGrUm5vvpt
oFZA9IHE4Kfz6w+RtbwOgC9zvrn1315M0UDD5JpylIOyPyIDHvpDlW6zvOzY+ocUDTCOxbX9vion
+LbGhPfVN5eF6NRoJLi/W2xuo/VN2KFQvFVbDWBnSMw+y5qT4TNuh7MVt0/REDwZQYUiVVGjOk7Q
0MYKm7Fb6DPjUI7YmCFPsjlin9o0PdEWSUyIsaeE/XOta6RK18EjFqjhzimcWXNoUl/TDIFZrcPP
j+M5/wDN5Cj7OUzHRN64YpeFkfaqk5NLeO+LjZVqL7SKoJD56r9YVcvL6Zpo92/5l7o9Ay5/f3x4
iHqprm3pPEO4n/3++IiLAgXlTs++Y/TgE7Z9gq/aVnfPSV8Rk1QlR9kqYj1UQV9m6RqLa7OUnW9G
+ng3EIZxll0N4gzqyiQNjS2o2a9uk4cp8K5zapFkJ2QsF8CtW8LuuW/pSbuNNDB92tS7DxA72f84
DpoWufcgu/Imrw+mlcByyV33QZ8LMdnVJovxlMo+OS9poPCpkBK2sq9HPCTjeQwAIbeOudZbR1m7
FbLPDsN8wy0aF9s8z9HBL1+rf3Xdm2F4fONO8TjMRr75fv1/+3K3Vy9rHokjHuy/eGfQGgi85X90
nNRBORVOrpxkLYrqj11iKdt3/cM87dYHzQjR8AKRrqDFjny7/t283gzEsupta/VuoCiQXIYxwaqI
ircrl3eLcMGvTrmijYls52FHC1vLPPooUxwxUZEw7x2JzqrqjdLQLwddlOWqRWZE1nXe7Qqsbw++
r47bW9ftMrlmaG4j/wnrrnpyeS9rVWn6j41uvRIb0P5IBiCA2Bm+2F3cLTEilFsfy+UFTuS6st3y
szvi+AKfygmjLZ1TWBMspJi+/ephqJHHfjsNBRAONX0a9D7ZOQRL7vI4XPXoGdzr/rQTLpF3Sl0H
9yJtXjO/KD/GKAWf2pLgGdlso3DW+yH4+Do3a3GetxOZWPPkvtorzgk8DwFyedvjbYur/aja01ZY
CpysApN27qTOd9V7jV24c2lJ5jWx2tOjW04uQXkuXPXEmJ/o7fQoTOKW7RiBWtlnkcJCLKh7vUB2
YexvN3j92lUQxOB95pX8wHjwBBGOcgZZ/vyBmLiI1Cr7pe3FWInHirDJ6x1vsIYZWoQVaNRKjvLc
KWUhR293xttAwrPF0rFL37p6ucjthnp7pVufnK39Wt7faUTW89xGIZ7neOPhI5TP9Wt7Hhk1EC2B
5p9vXbfHv/YXuwE577Y5eLfc7Vr+BeToy7ap9eE/bBaM39HHbNksA9UNzTIcmOfs3d/dcmHjKw7M
AONbYChHG8c2UaBR0u2SzBVEus5tLwrDS12axNHGTbG7drqlK87DVK0d4updYkiN8DKpk036IbYR
eUkDV2mJv9xccnaO70szg9TGjhwJITu+l32ysFPP3taRKhZywJpHCbQIth0JUcRP/v0m1Zh3P789
ZCwOV6Qe2ypaongW31GWjQr4PBkm9TezQn7YJn0gFb6+acv4x4AyhbqxylqcrtXA+9QIxTnwbFC/
BYr/oeC59VELDRXhGcs71p5Tn9nSm4SRFPqqSsrw6LSaTSS93Z2nwfA+2Jm+iULVfSHIN991jmmD
IQm9F+JVvwi/ti9pEaQPgRe8YtZ/+Pu/dfaBvv9byZQ2CVM1NVWz31tONVii+qCr+TdihwHQkSv/
6Cc+ItihfZEtcrH1bY7lYpkCss2XmV08kB8roGAwN+vtikyLGf0GLX+DPnK4/D/CzmvJcVxJw0/E
CHpzK+9VUvm+YbSld6Dn0+9HVM/UTO85uxeDIBIg1VMSSSDzN4k/+cdhBGwjj0qjB0U/kYia41Q8
gRTJQ9lYqNrZ06ge+sDyKUrY/qFSOnFskkbddjB6r2E0sMggC/HkhlWwbL0S7QKRg+uqXYXPtaLg
FNg0ZFKVozySscnU433r+KjIMfjHNDkXwFhQI//AsCLma0VRdwnGqHpm2WmhuhPlIMQr5aUZM5xJ
Tb8G60nXNLRXRfGsq+yp+qoapubFG1Tjoa2mGyvQ+P9T3P6zjMxd6PGDZEGksprXtT+Tlb6iqQOG
gMo34EKAP3Pli5F2+U02vjWkFGjiB/6ZHmmdKMPKV8134FrzG2Kk+U20QXZN0MP3lMoPlo0f2A8R
qosRCAmqyl+tXvHh+XFBUG85KbGWUgLifp+fYUV8py5LTHk9GVci8YxC9apJdPgbJdoLCdDfY+vD
lCjiZtqkvq3f0zgLl1Hf9V8hl+zwsMMGKu23OdDCr3qPxmdgecHjGE/NptNy/6gmTrPuBBQS0y6A
gf1dIpoq/qmGlvyzRCTsOwrwxkmWiJAkas+pVv3Hk6K2UdNlxAnOfIK8ruIO7Xn+FHCdQFrLMfnn
J1hKBfKn75dlVSBxmVXtWUTiAgapucsQN8W4rkIjQSqUGVrnFRvSKLhBrKrRsU+mL37mSVk89Ebk
3QbDfey5q96EjbRGO/C+z/3WfqvC9tx1Xvw4ZGF6Ff2MaJvjXTZEa3N0033uj+Ps6hmtyNwBLxzT
jd30yvmzCVX7dxdK5bOfdOTYH0O9M0DU/9Xovmkc09byqoUf1OY+hZgmY3LKiMT0MaxDbZuo5ApE
XLSv+neMeoxXtanGc1ZBVJNdRSmHjTBGe2MLdFAFS4JF3+XB5fc5RVCZdy0I7W3Y43jvGpW5TPnf
+F7b5wls6pcIHa/eVvB3E23xaI+kN9Q4/1KNFprZkWIenL4ZnwE/7DJqLl8Mqi9rxQAeXrRR9BYD
Q5DzsZR0uDtLNMfm0z1rMZ/8nhs8Q0nktsv/+0GpaWg+/PGs5K5zLPkOxKXAxfLg35sPK+hLkbWi
+ObW7OGM0rWv2txUUzgsm0yNNzLWt6WgmKjqO+HynvicB5K2P6Lccqp6o0HZBWmz1hm0bTC23msX
9Ou406evsZfVqx6f85NZ+CMmIvk+UHTxkFs2LyRYNk4Y1Q8y1Jgx+sVWrS0+Y3LAmsCpYe119hEk
fqiEFyEfXiBDpepsBmdW3JFyQY/NuWtSeAZHIrtBUCIeZIuxP34cyqht1xg5/mOCPCxLaj5xPCAp
y4WaufmYPZ/tCXgusZ/Yx85EztZU/PLRHMJoVycuK4cxV+8BDj2LHDFa6CzOuInrIjzJBgB+eIIE
XMEmM/PVZ0weufPof42hdZ4cffvpc5acSo1sXLoq4u5hibl5UQLBVJRKjZdYECN7aoNWtObtmT9v
3mxIcrWvAVGZQ1DTi6uCWKgx92QI8fj0QGEC8VBE+B50p+e1z0bUAFT7jp15sDMDpOza0h7fwyhE
AQ4fEz9NTMp+Bii1eRpfjLXI3SS6oHFp3Dth3mUcNEy/FqMT7GVXZ08XT9m7FWNRWbQLLy6SY2xB
MenGMHxq5qbTKMB7zeNHJMyMBTKy5SG0BV7ZOarModUc9aEVfAU0Cvab8P/6+DBptoAVEKgHEWtQ
yubRcEKYp1THcq8gsbICHhddgKmIQ401zLbJkxbhWNVbsEX3kTpqllFj+j9tu3qlJC1e+7pHp3o+
qQqVemkHdrxJQR0jtiwStoby0MnZJX40CnX4pTw0UMPcljFqsuSw0QzTLdOlCjXjnJtE3ZZBXi9c
JdvJ2k6OGyzlAwSHZOFHzfJ+DwDm4ILKeWURkS6HycMlAezgIyncC0RH7T3wcwSiGmVYYdocH5B2
dx5Cs8HiwVL2sidRh/IIfWigjYV9cdOIqoQ7bBJ19CF6zQ9eN8Lsq9Gjd/ncRRHU+z0g+9k0rKax
1I9/PJ9BY9/7dsC8Hj173lEZOGuv6G8O9jSrQOjRc+pR6G2SLHw3C/uHk6jl96HAMdPNfPSI+5uS
TN2yRbqZfwZaUbJxKzs7IfG0Vp3OQr98HkBZz4dcor1FgOT3HwNK6+mXEjIVxFz15I8TjZtpJ9l1
m3TCXWzui9rGv9Ep8XOb582hj1HZ5/ZAHHBu5Dx+Yg/yUkOdXiOBo4QWxibwfLV7lI3GQh/Y190u
qED5cZWuejvB2GmeEBRhcS617ln2Wj/vHsHMf7Pgey41MJabcgYuy8ar4nrlAkNZf8ZaG+hsDxg9
wCz29Bl3EmfetXY/+STlqqvVzJVFphErIDS5ZFBOVvMOc4o4vyRO0ewBgqRvo+HtGiuj9kVSGQuj
+JsMx/AetknWtIhgMqvjh76IeZhd7dx3n7xGWcl44zrFgSp6ssLfJn1LhlBbwmzrN64WsNG1C+1L
oUBULUoeBDnod/CtGZAyzRNf/YQyPPCd4Ab2CdiC0cMtHRCyMscO9VdfafAOoUl0xKjRhv+rPygT
zLkeKm43xzI5HMRle0xsvTlqpZPu21RHqTZW8gfHw6ujxvv0Bz6TztAgOEe5fTmzSK9FXNtUVlve
YUnqvAzZcJMzI119iXvPfbbQut0oqZ8evFD941qBC+MhscsHp5+0Y59qTrWRh+aQGNVCHg5mtC3L
NtirWLcc7ZlZwzdTe3a3R4a+eq4w+V3ZaR/tOjaN+HRH2I7zBoHklYnnYnT5Q0JxWstRL+t57yPq
tpKjDuyCfW3neFLMk/FHVQ+mNigL2UUtIz+1HesU2cWBcOXAqL8HE3LeZg6H0vNAZ/l9HSywYD9R
C8HIdcYAR+CfH6e6Vta4Z/n85rvigKUt8vbaEla0libOBT4g9lZeoT+Z+MsuGqccAa6qx1YYypdE
N/eUxIInuw7dh8kY1+y34xqSafLu23V21pU4fCrUqFtbrRnAaDbzPSXY8VhYvGHG7CQbjXrfx5Hs
tpqTneCD/B6VMcW3h7VmQa1Hw3ncaHm8VoF3HmVD5rs5mohElIvGtSloZa6yVYTZ7gwSBlfZFF4W
7bu8+foZkkeTIuC9R/iEK1mG5YppjF8y3bsCxEmeGieqjjIezPFYVa5KMj4OnTDwtzTY7waJvwzH
sLiQUC4u8khF5PiSduPv0XHuypgc9VKgMD3CrW/mbFSmj6p1MWxILIKS11Ip6+pbJ5TlVNrZO3pv
YlPrWYeUZ6U/lgb27xMrYOCiu9BrxAWxOHGRRzr5PrjQrr0kV8b3pLgMyxHXjinnBZbgcUzsc0Ce
DPMbYxrMoLdyQMY+rmDp0aPDEm1r6vUJjjTmmRM2LH1JzbqC/iy7Yx0gyj13/ZnfayvlqRcDUn2T
GI9N2VdkhJzkYSo7NFh0lX8622W8Zob2oW6ceJVokUW6JTaec9eqyElmmHf+u6ugPbrxx6Q8ZV99
t+BHXGXGE1rb0XtnmPhK5CCKzSa1N0PVmMcC3+OjBw9pi+5reQOuYSynyiYBHoXFljs3vXae+ZJH
mBQac0+GcHdMrymG8ku7jcUGb1YVitU8nIVJtcYmjz+sqM5uaYd3re+mbWM76gZIc/seZilwMlRN
tahzTqWaIiiUVd1746RQkvF5O0c6ijONbp69zG3fdTQXNgPq0Bgucjr4nQVuevGtUuKtLNyToHAP
slgvGyfMvY+uHChkhf9zjolCIQQ0mARKaz7qZrzp0q55Tbk/j7AlgqVvhs1rbPTlpg9x55WjfJXa
TGxzTnJUzWF7GJn7ZMIKeMgrcH0xKpmFiiUThXT/gbJsfC5s6tdzT4Zkk+fv42AbVxOg4MOkeOUe
O6UHNcmjVaVnxd6v6vpFz6zZ40c4R9lN9eFrM/bWRfZyX9+pahXfZc9V1oEztI8q3vVLNIdXRokW
Ro2Cxmmu0XWLaj6UfdlE/eAvKlGn68+JcuCPbusUBtiw8h/X+7zIH3P/0zWbihqo2rch65DUurZ6
EO0MEeHwSGIlWaesm5eRGWdrNXkd7db+0aDzaJg4BS1Ipl2rKFXea88Sy8kwgns//1q7Xh2PY1qS
eS96baONarLzB/LcA4JkR6ukHC94inwJLKi9gVI+yXgURr/juZZeLZZDd7372mRR+FANpN3KchDf
Gmv2uBqCF8uvWazn7MFqfLteBPkHOUGx0/npbw7XCM+jkz21JfdHUH/LLVwewKZ9yRTbXIvYLQ4a
1s13e4jjj2u7cfwj0LPycQhqY2+2Trqp+Y2/oza3lNc2BDZp8AHhbyqmg5YEoOp8/lf1qbkLi6hf
UNrETiMGCy5R4LKR+G8JFZdHnwN/zPujKydXERwx1x7Qjp0B5p8X+ON6n5+hs6AHmTeVUKHVZGMV
47DDhrZ5d8UG9f/kC3a9QGBTvqZYc5MvJHmWne+M5EKNCQwHVidyWlY0J48kypNvQ+DMDey9Izhd
x6F3xBFBlBpi5V/dbo4lroJEgByW/Y+J/54jY2WBREqRCNju83l/TA4xMNwJKwJUVhSLKDH4Feie
9tTW8Xf4WPnZnHtidK1lghDWrlGQWfntHFs0mYP0yUDOJwXVZdmR/4+Ukwtrr4rs8CPJ5Hpk3uI6
ev3IIH2e8NGPleBYz5PVqVRX3NLhQemg5adBixQJSjkfR3NMwaful2mUS0AQHtrkDtuSuZHdzwaF
d/PYaD8/I3/MmswBBeQm7YG5oTwjcApPZmzcCJYIOF8DpW3uao1isrhMvJXX5/mTLdwc3JXyHvek
8yusDZfoBGtnRUOCCD31/D2txCFMfPvHODgvhh30L3mAD6wpav0YZ456bqNKxVkHKaO+zJQD1C8Q
2j6mKKgPKlfb7H43A7pXi55dy9bGLOxBDjRK31zVdiM7I35tEP1HAYG1bQ61Fy9zZDEwB1KTnyg4
lqGX/uqi8GekulS3lIRdQThN55Bi3EFMfYZvbF/egSaG+Maaxbd0SJnBSayRHprSs9/U2oxXXm6N
1xZTub2BdrIWiU3oe/UqVKbmW9VtJOI5qrBRHDL8SO0Z1adByxmLqbiZCjIEupnr35pJuYZN4j9r
TWRuLcyyd9TQxbPp+vc6t8svg2M9T2pW3JH7zu+q47JQqIx0K7tyQBH1DteADr83ZihORvWeQmBj
vLJbBveglT+0pH6FeQvZxanxV8Mv4qBOyXRlazgs42jIv5vF0Z2S6kfWVRSpPS25pb5S7fmn11uP
gvlTiOo7us9MqUd7azQIF0HlsPGMdPzT5CHr0/O6W7Xd1LxbXbaTn0tCnB8qa9R7aQns/mAtX1DT
/d0UwLuOWdBBp/gr7rm4KcKfBuFfsW1afk7+nDP2lAvQk0GtKLFuka/G23iowheWegjHDGG2++i6
tbuE/ljtZXfS4tlxLIVBO0+2EjStu1r1jiTT6M6ynZWWiLMcjRr/jYS0c+FRGr2wDb6Ug9M+fFyI
QjsaScldnoh5HypSTXZr8bX5eG9nlLD6BI0B+dKWsRYe+KkV9vkzJOOA5PqKbHJjB3s2fHFzN0Ub
boFrftUaSL68jtNqX6TTd4DD065V6+xaVNwoVWFUL5juxYskqb0fiNUt9LEAtFIZ9aUlk/wlyq18
qcJVvfsYNm5MBait7ff50SN5sS21vLmRVVeXKoDTVTrh7WD7I1ieCqx16VnxXTZem+5VkFCXj15U
k6e1lb09pcnHBFexpq0Ro5vkoMAeIGWvWMlwlo2vN3hCycPRe+umeDPVgf9S+E547GtIZWYyeS+R
PuKImjvhRp+7Xu+j1dBo3l6OCiP9Ueame5GnWmkHnZ50GYmP8m6k1sck2y31U2kk6DbNlygCZLHy
LA8QMw/WvsnSZOpNceqLEVWRsXQgjPN0WhgwajV2hVF9UuMCVpocKrxCW8j5hvwKsrHUVkGKIFfN
QuiqtW53iI3sJnuFFTTXf8dVvYfaLmN6mvZyrhHq9cc0MKv/uIaMy9CAbNWJVNVzgfyX3AxRxcLH
o6WG7uhZ9DpM6UccU0Z9bReF2Htz/N/zZbwTRfEkArYctuEf264FRT4f6RmwcT2Fq6MkJMuHUZl2
RTXxYPp70Wlh1nqa+moWT/QfXMeFYjsvPYWPdi7J2qqsFEF5pX/9r8s7OaA31s+y1kLWRf9aT34u
Bduk18g9I99e228kTVChytRu5+MFuHbmbhhheK/7LITSWD8HNaUeGTcSjx+2mHi3qXb+1LHOF+w3
At3AUyqLILmZsEsyVXlPdOWL8DvrBg03uUQe2igybrss5NialyS0vG6NH5F96FXPP/DTI9H9N2+j
1px0mSZjs5NAV9YbyoOPhonsSe5HGc8CLb0+rGQMxX59PcVtvdaqbg0YRX/An9B6jFOnRPJDVFv+
vNYjSXP1WKGRggKOYj7KKX+fMADnZKscA9H01Oxp0Ov1pDvRTZ97ieCZWGTxU6z0mBbWzgFBP9J2
KFr6l8zJfGhG2cMAJ/4AzuGQp2lz7KCXs35ozuMMx5ONPm+8Est583scYWQonjdo4dzYJLWWID4T
CjSU8JTJVxaTEozeKi/QJDP84fzRlblCM8HXosTTRPbEpPNAddHSo064ZRHkP8oGSOerMdgVtALP
f5wS/C1ZvDtrMXdbnxWLWSpfzAT5g2VQlhtWV+ODnFugAbiMp1b5uBoeieSdHXRtKLMqj4be6Y/T
96FXbbFURqT9bDPqDmjHWxsPi5K9Gb/k4HN+qf5s5Gk1b0GI/aGT2z/sqDZXepyxvY4SSOqdaV9U
La5vIjfFTcOKQYbyvGM/Ps/ANMO5yEE5bQ6hn3OA21Hu2AECoYMO7J4cuwjFKtKiRzTJih0Lmglw
3Qz0kMMfMyttmjBlMurlP86Uk6wg+JH0rbIcSKvdRW3cMtMc3yaVrT7po24ju/AFvqQ8vDDlmj5m
aQ05NbcBdh6xUZwb1jT8GKcO4PDfMaSXwj0V0goaY2OiY5GiaIY+WDzELEv7Ojr6gx0eZVc2UxHk
lJXQ0anw/ys+JmqpEoYbOZ6AwbGX8lCe2Wyob5a7prarXRp29T2oUNOrTKdDXIY3rInkj5qqgAGE
UV/xnu4Pgcbrye9toIWd8oXSRPdDj/WDn2g3nKzUQxZkaKe0HbpsaUS1381FeCZXx4Kqw9bC6BG9
0UVuPHcwGLLUUh+sXDWeB3rJ3JNjPYwbOabOM+exUiTax9j/Pk+OaTMG+u/zzFmIpAuTcFknZb00
hpyK2ui3e1Dm/ZbXQPlYGF69KGY4k42TMFb36Ew26zaLzG89uKjF2Gb6gzKJ4tgnVYEJIAm+irVZ
ORnf2mD+ypHsppYbJRdgpjqKTgxoWDTbGjsm0XPTiDo0DpHV8ANFwAhRW66dxv11CJToJdRIm+i9
Vuw0xEZOgJgSFr2mhWRIZh3qtPt9NNjFzlf6cGcU2Qz8mad8jsqjz9NCs1Thk/nxheX6YqgM+y1w
9HFbJsmwHRBHextQCgxzM/vKa6pZ61qWHGwez0/8mR5sHnyYQvrpokIc9AnhG8BpSatuvFHpnpQ4
GcicI30nR5FsgY9IOgK9Hh8TDbde9q2R3C3otU/w5EkEq+Z0/LxS7YBXL+YLM38BPU0chZ+0p8zz
jCUe08qylN3a4cufm861DYSE58OPifNRosQv6D5OWxn/bKoJRRV9ptqX4oXHfv1LzDkHmA0/WPJ2
iy7y0qfSdgIAtG15qodIPaKVFi9LZbgkwhlunZONN+y/WRIBFJAh2VjI0Olh3V5ljwz2cPsYlSeE
ghUCspHLz2sIj8c3HqHIqHJZ2USmOx4RIH2RvYxHyUUre0BCMxUYgLpz7Ga6cDM3n10srl8jtcG5
STKK5QC4fpxZzZk9LPuyqRM/AUNeLeUF/rzqP/pxFNwr3XQhpFvZbjZKX2mOor6YOjAMu9G6Le7h
2kunVRXQm8E6VJOW7sc5uR7oIJXCPCo2KbrOzyE+H9u0tTWcnfP0Oc4rHWUhUS+Rd06fOzRgT3Zu
CNRe524IS0n3imfZqxTQu14lmuXkJdVRxEZ1lEefjRK5lEhkP6aW5X7MrIO2OsZNg9pi2WprW2mf
fA9D1ixo+ueojuuDGPAeld3YtlLsy3NrUanZ8FyEI6ggE3tVOeoMintCcjZF88rqn/vItc5ISnzP
515OuuMSx+OLHGuq1Lh6UfkgT0wC33gYA4zS55mpGVm3ylE2cqwoSwf8IkoD85iHKuBjk/+UQ4MZ
Js8aT6MAYcFlnOxwKDWf5Lx8RNRTkBGVn+305ooyu4sKbY1GAz4oz34/IjKGQApsgeJ5CptXLA/r
ixxzY2DAejwkOJczyG2eLTNPxAc5quCZuzJZUe9kFwklNOeQMtmYsUbdv3SPuV9G5/LfDSaHndpr
JxlGOa0kQ42E6ce0WIM/hYQDioORXq/kHPQGmDM107RLdXH73ZUnynF5dtzGOKGHJq5cJfoMpd2r
B5YD5Jx4ZQPpsVIkeFp3WCoU01eNb3h8VXOwR88W3Kmc5EYgqdWJ5GKvT+fPZhoC9azHZnpwLX2P
rhKIqHmGjCcj+W8Y4p7Y9pOJ7e48nGuw2Befk8ifR+tatPOCRvnVlaDbKPmC1O1RPy8GOz3JJgwA
hncf2EfZIvmIiuE8nlX5PRqdWY/j7znyEAsunMT4YxfOOGC8OWLyGQXloTLj+iWqeLsPnhWQj6Er
9Oo+JWqMvDA9jPpWk9GNj6xe2GoUqF1WSDWIqlj5OgXyaFLQ50uFeUN6cdyMURasYi8O4yVLnXxl
dEWxSUx+c8sMxyGUn6mbffQ14V3DzJ1OmambN3kdt+QFnhsP03y9Io6aCx4cQM75CBmCcIVCUdL8
kqGP+JSiWRKa9VL+I2SscwtovR0+tmGn4Uzs9SarJp6RyRTU12CCLWr6xrmZN2dibmRcQYIi1FTj
LKeaVd9bC/5SH7HPafKsv+fKeOaOs/4gv/sWo+ovvo+ggVaob0PkNLuh9ZpNDLdPxgPfnt5cMTU7
S63ajWdW0YKFSogZVYzLZVWZ2zbruvuI//k91Hah25g3GWGFou/IcyoIOXt+uoxznD4V16r3SuB0
dxMQ34PG/v9jFEAQ5CPk9Zby5DBLfnZAiVc2Fm8vyNzuhzzTb0abJhALbYgrPCi0LHKfw68yWEdu
+yg6h+ILJ+QD6YrCbo5yzGa9f/WU8VWOBaRrz7pe4+7WRPrd7ayXYBI/dL/onuIqsB9Le4PSNh5X
XO5Z8XzlbM5jdorztotNyk5O7VwUQxErQR5xHs0m3zv9fR3kR+V14oT1ah9BHa41/WrMO6Nq3i2V
ufGoxb1xlr1AbcgFYd6+xiDbfPQiX1zm+XKwmOertfXnfPK3/VoO+sYkLs5oXp0sBLSU+gidugiS
2yUan2VfmndeUuYduQKMnkav2DcitO65pgfXsYx2clBOC7XBXNUB6fjPs6z+sYCsdpPn6KXRbqdk
tJafJw2auLu+jiTh/Ek+tn0Hd/5gc/7MPz5YdoM4PiUierbtTrsKS9QrNQn9F+RSfnnCmH6GxlOh
GCiLljCPNVef3psIP7RhMgAf8ZrZVMKajknhk1hT2AQVICRvkTM2y95xrRe/zHYB0rgI7maP9dyI
ABFZTwEhk+P+/ui5LCT0yDrJnpzhVCgWe57Z7OVZXpfFJzF63xzTsQoui1ovqOQWpJbT72EDlws9
CRHgcwd9nzndFUQEWldCtpHvBWdNfZczPkJQL5OL7FdUmUDGqUdtDsm4PbE5yeNqWKlF210LA5e1
OE2q96k2EMVVtfFQ14b/2osndMbL96lXkQjsGqTKo6QiB5lCikmmmkeooi4rryzvmHuWd0yA1UU4
heVexgwc0+6QJePWDe7Q+Yq7TxIWdAdazHJMzioReoCYUZ2tvjOuxtxYudUte6uJNzJWa4lxRUzC
uDqhc2Pjoh8+Q5XRmpdIu+k164KFPL0EKs4Nny25o6HU/JjsBK/0uVFcj1SXPCy6isPCDLAKZne0
/JxUD+3v6dR7LVagf3Ux/d4PVGb3GIh857nxc0Csh7znNFuahhF3cNE9QvjF/NlV/a+57Ww13VB+
WZ23UQK1+jbaqFhmTWY9jmHirSfFsU+xUWuHCD2lGVYd3JBcOGBKB07LQl6tdt4RH3c3WMwPWyQj
nXeF4h0qSdara/jOPsa/b10kFNmLEEmKFH28nZUqxqsX5M9QDK0Hfcjjp4nqqgyjdYnhZJgPS9kN
DN9bZV1m/p8nGWWCydskQG+RnC618JsdWvqqbBqDu2EMrgEi3XTKN/aV76YKqqYzLeteVf5JhoUG
L2EUiHu3qOa+oVuM9urQ2xSYh+iFSszH2YOuk0Z0svYhdbPDQDHmnVQMCh7ghDZpOQbvxhg++D2Y
PIXH6JU0Ps5Jcxy1G23FjTEnN4PwvZrQtrXKtzDXbBYaU7wKCxztUT3S1uAtT6pPAqVjx3juND1a
Yj3YvoueFNDYGfEZ5GzyxOvlKMvcqK92m8ltrK0sjsNvW/ZUeV4aUO/HsRTBSk4zYP/AexP5FRVN
7TaO1pu8bFUk2RoJJKBM86e0a7f1q3fE3Pu9Yzcx/qVEu8nnv6gn91nXPFGnaiEvOpVKhMxfY+7r
8ZvVqTiEasb4GCehsSupTRbbUHfDXQ7nCZNc6ghJ23hbtQlNaA1N11yaDgrDEPdHkquaxi9Pxoro
3ASYHM49y8S4hfVwslfsUTmKskBHq8+8p6gakUD00pPsJYY5Pc2aJ/OQ2/XtsSiyZk5bwCaConcq
BHX6qIW/6GsYeVlpEb5lrve97Czlh4+jIcUKPEobFjpuL8bv6IzgAYbbzQvaMdEMMELDWB26dR8N
4nFC6xwprQrJibnbwUxGuRCzB01DqNc0QGvmEBbWoeGj+q+7oNaAVvEgv0dDT6fPKmyxETmQY0pY
DufQrCBpMhjWCTMS7Qd+nskpgVKw4XMpaiVGsyw79hdTlZnXslW1DxCYPlS/cnXM0A+gqOawwF1J
cJiGrnTOpv9VE3W5M0wLzNtg2O+iIOVa11+5i4c1/urBmkfrLxRLR3gxVYqEC3pHqxqHjzxOIhZB
g3OQDfQNAJnykIkcFrhiHKq5+XP8H1M/zzeatvt9vgzK0z+GRUO+oMr1m9uSNxrKpPvqqMBC0Kec
hQncCm0JgNrhNfKU8Kse5Pqi6kzvSeC9ycYzUa+kx3EwgTGLApuoj0pc4zir2ulBZJZ/Q3Kq24Ze
yIp5aBBKnWN9m2OUMVXGpstVEsNpx+8wRX8nL6dq2wJ5fhuF/dVFYelBQGF4zDNjG/KAYLeK61Qy
2SCRee7Z63YgSQSKoT35et27ZwxIo52HF4I1UoDMwX7cG0ASOzXUC2xNbeUe9txDJeumZyPRUJbH
z5bami9ep3IYFrqN7bw1d1HtXlRuET0j+eM8WJ1zl+EmH7w9rizhymet8Mo73geUb3Q7OYqz8i9o
ud5FDsqQ7DZFfzRh/D8PQz/tvD5xUftutXcyYue2861HPdeCsxPWT8ngOotC7eIZ5MCH61q8aYvB
W+tzF4yd2Ak/R2R+7kJMUA6KTyUcgavo2YjK4IIRxHujWO84DLyq1mg91XWub8CKFeuaP8CT4c9I
Wgfz7q5WrCeX4sTFLOPntMeFXMdsdKMI49RaiM50M8IzR6AGgG+cHMcZA4qaVLCfUhXflXlUzsPw
dSlYAN5krx919CAQxF64lXcDJFwewNnZDyEVf3639fBdayu2F3n2xTfjcM3anuWN7qqXtrQwupln
lKjKKUX8vSFrtaxd6vH+BKrDEY6+mjxkm+rWWfTKdLGr6OSLOn9zYm12zkjag4VRwFtvusue19Bz
69jdpS9Dagj8Id46nM7XrET1rSFGsQgD8iOIfuHXoAFxwV5wnVb8zCMdmptjGrgAg+w84J+lbrj/
rSc9wBXXqMryhs5rvMsMjMO9XvvdqGl1t9DkQHH0r3gD8jI1h2Y/5j1+MfzG3pWpuLZgnH/5WbIS
tpp+zyMyerYA7ATrMtl0LftEdVD7oz3xwaqe2fem1P2FjnDLN6fUN7Fujb+MwMeWsFe/1HohluoY
eCfLirE3TkS7UKFXv0SI6B+Q5hmXsitC296CWaFKN4/qCYocYeZbG/Bp4oXCbbFyNAeN/3nU1kkY
2WZFcmceZTEEb7nhm1BITrxMYF6Lqkxu8kplCwehqPsnYDrj02jMdg+coxs6vgOzSy26s18BdLW/
fHdvqk39k2JwthgSrXy2odOs69HMz5lGct8Ks3w7kue9qcAll2NoFV8TV+zg6DW/ssra9yRavsRh
IJZ5JKZbokeQupWsOeRlOJ5NNUHV2G/1Z2Mu1bqQVX/a7ZL1X/OLR8CPzE7U/+HsPJbk1rU1/USM
oAHdNL2tzCxfmjCkrRK993z6+xGpo9pXfboHPUEQhkhLEljrN69NktiACdycfxyceBzBEdFHueFq
uiCA9cjemDjEzzD+7qBkz4BGtRDB+aY6olaDfPo02hEpEhFXR1nIrq+qpYeAqhx0y/51TpbAqtBK
V9nx+MgfqrlAITlZaVXfrVCqzB+ILwFhk91a7cT/6gnZ07FiZ4zshdXy4rKTaIZ97vAsvhdmjm29
0zebsk/Aq84dfekBzMhq/QPBLG/fymoVRQ4qhABW5yGqOQnkMb2O5IsWHsmIV/lCHo6+Nh9OWb3N
ve7h3lN2Xnjs8AsINvLwX+MD5zISRbm5ot6EREfeJtXIzuQUgZTN1bDx651hcHNAMtx/U1vdWBE0
mXaylyd1iZZ3259lL0l1lLsU9cnEhvNpnnJoNOVVThm2OFrLqpwSywxkgOden+XNfUpZRR1ia4rS
3nENqoe6IVrlQ8dCpEzFoPpPmzzqbW86mH2F0r6sfxXyvK+qPPpqY8Gyq93mTIZHICbw0hQphHCj
c67YeThXBy5XYuXYvv9pF8OgL9IEzIQcwf7WuSYzKrEhEkuG6j+n6hVfjW7hICTHDQdhkJTl/hxv
+6B1ztV8pDnR7yPZxlbpd+9f4/5bL6AE5z5fnvhnDzXXONbtQ4MHBMY5UIgPjiuEWMpDISZWHfLw
PkCOJZmnLwKnq++nyjb02TlfHv7rJNIl9qHQTOy8AjuFKKBUu7ADqJsmlX/FmsKHs6GxrKyA6ZSZ
S/LxT8cY2/4D9PnZwcK/frW7MRqz3C+A2xOqxjVk7m6EfgZV3B+/ximRHh7qcHwfTNPeN56rbuxa
HQ567A6HzhR4KMn65CTjIVRzT6y/+kWR0S+Hysb7+HtdFz6eYYT7YU26i0i9ZE42fccroFqrSdYc
gjDsn3SteZftXlUszHEcah1qPsu8RPf9W1pryjVzUFDjz96sqtpSWHYERr0j9Yi7uj8gOjuVjXUE
ZXkfLU9hcele4uJZVsj9cVZvKhuXFNdZtsnCSMAWA+HlrqIG3qJz6jl4OrNkF32dCYI8scuVlSmH
ro+hpvrji2ekza1Q9fKWFPGrKIrxHc0E1Ak3ZVCoL81L5dndS+11Bsc6puAvEuv8+9gyEJ5M/ekC
TRtnOSvXN72BmYnfIRQFZOkTczX7pIfJ8BziLMQDm91TGHnDM0tdDCdYga9kr1Lnybme3B+yMykN
jSXSEVxC0i7Dqdpohn8xxg5EoyjdsyzSliT3wvTGZtspLnZQsv7VL4/sst2pItEPbRur7bZRQm9V
ZERX3ajojmZHrGLheUp7lHV7bpRHf7U5iQ6VnsgkCzEDCRFdgPdxjPDUdLZ/wQT9d2HayAUPEfLy
f3VAGEDnqnTUxVcH8T3/gpN7dOb/svyrXc7pBfkT1kncyedXGCy9J6tGIHnmBkmOz6RhYmuKHK7W
f2g/st1kkwYVTRKEJJGIMXuDcV9N9yMH9tDXdLJNzvlnrGz6a3Y98I+aVdY7MUzYpmghYh2m1+7c
OI0KmAjtSJquz/N958TzIXV5lKGUiiFpeNKDgruP7RkPSHiJB6FPPhpC40rrlOLBGj2EiLUw01aR
EmWA7udewfqhx5SinvijgFXm01Vj+Dbq/I0y0aVrWc08M18h3lLuwQ1Hb4YWYXoPtEl2xuYjV4n9
whjvSoLxWmpK+AaW0T1YHXKGcpA/lBW3q1IH3cD8XNbJEjxkfZSDh8A7V6Sjb45lkU/jPyGb69Ss
kKXFvESepAv2csq3O/ShyD7K2IqvEtLAGqVGx/4DBk9y/UI6gEH/qyXXPqK4i6+Ahes7XuL/Ps/9
dWrz/WuOfoAsBl350GYjmAICzcGxwsjKWgKgBxo2FzAbm1U2JdwnsqKFrqi00SmFsHqSR41snCaL
zbneBOzc5kGyP6z15vf4+yh5QpySUUfqDGjuX5PI7vtJkR3Ep/aQsyM6xm5bb7vWfSbAqxwDgafC
WR6GGFjBsKJx5ILkpgGpAbSf3YGxg+jI/yD0iIZEnnIMiY4s8uxhcH82jhet5jAifjdz0lFmIv97
UlJ2AQgoj3KkYgSbpq+yg3AHBFIgqJb6jCat2J/fZdju9T/duIAq/cOf6hCiU72Q2mwa+kf1KomH
ZV+a8XHQosbffim5NcZ4f4HIJMvy8Kd6nwEFowG5nLSH1Dn1N+3DMk3jJovK0ttzJALg9gF3L4xR
lX1oVym/XWvcMtxNbnHpwxhRPMz1/rS53INxtbFJvM5TyY7cxk5y1MkwfrWpqvXuxlNzlDPJdu6r
qxr8ODQizjS0PLoqdnV/PdlUOSIjPds+ynMiG8Jt1+j7kD0W5P1iOBkN96vOcztWqGWESU0Ut7xw
H1GqlUmyax4wev5KKaLh4M8nFnKQPPR8Eo9a5NTrr9VYNa/ivqp/Lc6+Or4WbP/vIXVcNxjEI30/
dGx8JvANfutXFw84M2rDc2H1V380h0PLY94EmEZbmduvRGDFXtbsuKoumaGVF9stfw5mCar6T5Mc
MepGApJkKnajiRRx3BXKGZXVcIFT6PiWTNApB4wVH4c+tdZJoXhnt+m0ndDq5KAj4HyqHVyMDCyQ
roow+1WUhunLNJVsmjvTecXlozsqrQo+igSJA0yTwk+H9FSURy0L3ZPu+XS2nfjdKUfo+hidhB4s
VDbGamJG13xOLEZhZGMt261lTRYYfFuHxGh+dqMfR0u7Cftt4ZY1jAXPWtVWIrByh2zuh4GyFePk
PHdKxaY104+NCaaQlPbVxQjGNGPkHylinsa3Bune1LGbi6zd2333wF5QOZGAmGauXf3Ns0LzIEeo
SZLcHMSXF6SuzZ2wfWzZIGgASairYPs1u5oiBNpnJM6/2vI6UdaTkaQrOY2csC3bcUtanU80vylz
LoYsbvaYcuaL+1twVYO1gaU9i3oa/aWFMsU5aLrt13tuLSO75oRP//en64cRAZkU0Pz8tuVwdNjv
n+6r6c8n/HoHkXBIiUS+tbu/ZMZ2A6AKy4ev14xsGwWejAzc16t2oeKtocL9/oRywirMfn/C+7cV
Bg5Sv/Onu8+tmz7rHT6dHC3nl5+wRjjt60328ydMm/vvd/9a+gISOJZZ908nz8ar7KD4Dqio+YuQ
Z+dp9i3SK/PwNb1N2hGTSSVaAcMrcQnCLLOu1OJcWK3zSKrsqdZt9wPyDRp7mQfAUvPKt1zLlgXm
VQ+57oq1O2El0Nj5hRuT+ZTpROSCyeMuE8ZkPROBnZpmfJedsigBYximO97HVx2k+YYA6EbmQ3G+
a09OEf/8Gu9qxA955rPgdNRVayis9cpZpj3FBK6OHO0x8HP9EeWrkzM0yjmaa2Np95h889XKTjnM
8pCsZ7UdoIPJEK8JkKNwkDye55CF3hTDOu3s4l9tXlxvXMuuL/dXGXHTqUdPX8iXkWc1IsQVxCrS
g6wO2lg/AG6+1+RZQ4OcUWmVyJH+eb+BjqXRpDlX2RQh+LBDTCJffr1fNMN/5WpSH+WIpImCs63X
93cqm9B2Jw464BX9dZLxEftde/9KAPsXWzVKgfEb3wb3bHhZ9lArGgTW0Q8v8shMUqhTfVXsZNU2
E5TcSx0EQiiaaPXXaDdWh30F2/FrAjlCFryCl42/X+Gr2YqLCDL+f17hqyMp29+vkkNCQT+e9ZDa
oZGsBukaKDOhbRYdG91UDCj1frxnOY+Y9eQOR7LODun2qnxwXawSBjVobgboghX5HOtZCRx/2RnZ
8G7WfbDQBmP8EeXNuXI675c7kavJgoE1YUdWmaUZrpX4lyL+GvxjC+2zsX3lPcCKD4WwNnvR4fWs
UvRVb1CX2JoahvrA29W2VtDZR1vpnL2LC+V+UPjnGrktbVhYeWneP1xc4wmoVoH/qSw1lvyN0aV7
2TMY7sw4wkAQbcQuHU/3VttwFwMPgjWIioyfoOFXzpZh3RDvV7Rk02osT5ZlNqeztVsW1+KxRH9o
G9bFPqy0kJip619UFzwI+GIFAUp832I9bc5TbamPkVq/yHbHj41VNFXNgbu7BqfSWGWFrXyAZ9U2
ru5ZJJI5fejPud4iutuLYM+loa1lMzvEI6Zh6nN0M6fAMYKFlTSIv7rwLDcsEwlCkvFNjv0gkmNd
Fw0c5flw0lGtcEzt0Gs+9q34LYdOV6ynMUtfXIv0WTtgjuDYVvJSKNgqWDn4DlntWihXUa7+krVJ
aRwU0t2zPBPNF/MRlfQl2sg8i+cCA1SQJc2zrPRxsUW5vbnJc9NoehF+qD7IGp8EJWIviE5yaNID
AmwJ1e8JHyjPKfvPPZcCHpGiqENi9RTGoIVL1c6M9RSGv9umFD4XCtc1QGGTsJ8cGA36f7rngVY7
FQdvzMEb/2kvzDnQ0KkxN9LpNcZtBVh1mbx1yqgj/8+TX1aNgpinEWFd6gPSemMN8KqaZXSFrj69
YpooB2mZm1yMouN/zAyOHsFnsjRWAvMpiWOSzlc8UAJz76hxc+ztyTnL3on8Nzgk/wVbu+5mGs1D
1STpm9Cc8Dg1YUU4npPybso3FhiLjTzJLDApG9uQzQMOK0fU+72NPzMmZRFJXx43xIcnmS17ZKMB
lpDoKFIwk19VTxFhrTFu9VuLay9qy2G8zvmGN7KzHx3vQp7xXpNNVdv7S7xDuYTm011S2ketMcl4
DQUJSIRQX5TWj9gmMBOBYHcfQS4AwfwL580fKDsA+wlnmjje09dYlObW8qaZMzcge6jwyHZbq56Z
1Rh7Eoz4XtvQp7Q5ja61mEUBXfrH8spigcuv+lIEFqkWoesEsoW761GI2rvKNONJCsyG2XK/1Alb
M/6U/T/E17ChnGcqs3hf9J34HguYClariqe2IerVJGF6NtSczF08+LtQtb1LYBv5ytHi9C20lJ+p
bZufyXC7z4Pp1U3BauWjNbHDbcpOubmoPqwwTcSlaUheJmytnkP8IJ67Gieo2M4eZVNU460MawNk
9dxZtmm5yQmnr2Uv98b41AlM6GRvgZ7yc3P8mot83BzVipuT7LfdNF23Nn8y5SNz2+557NJViYDz
G15aGvCL0FjIqlGY9sYK2hLp7qZ+YyeGlVM8QJ+YBxuptyHx0T1pXlo9Qq26Nw9WGhyzfEZHz6OS
nGsO+siwHdXWPPZKkyyEqfTnWZ9ipdYB7s3WNJxlmyyAIgznZC6mqLFWWDoxZD6jR7p3BLtKj6zr
KhKtX92yTfYiBwd6KrOOap3g69pP3kNt+fa5ye1hORqT850Q3MEfvOm1mDBwyL263MLJDN99MeEt
kTjfFQjNq0yf8NrptOiakb6B1qvb37NofNMwn/DJbCwCD59dPezD61dhN965ZqFzhMxYOovYceP9
pFg4mc/jktD+PdgPUV0WanaOLXhMC4tQ3aI0m5rrX9bZXWzKlK8nNLMRu3MfZb4eKI9kB3Rj8g+e
rOGDZA401ID0BKg5wSoY3fAf1WrDB8kOmPuaeeT/x3lyFmEOe0erwos6QRXAjXVYe2bsPgZm7z46
NfARx7rJllEl6INMTrOSfbLNwvR2cJvpImuJGce7uke5LMAELltaXn1Fpnc4R/Nkuac7mwkXqVA3
rccAjxUkNFM2JkZjPer55NwSG5gLfbKltkxl7cFnXyV5jWpjFEdrAwLIWQOV7VR400ZRXL1qefb7
SLZBs2qfxqFYgqEIv7n9L8PKq3e7sLK9DcFtLZs9Pzy6ditI9nK3wjoGKYO0D79Fk/oPlP3uFsRt
/jAao72Q4+vMQCoit/sH/JHTm6eLT9luuoXHOgD/5FTnOnOd8iTbubc2aGem7T4yU/89EiTn57ej
9HhoJ0iwbWWVd2f+eXd97wzrfH4XKMwccVj9/e46llLLXvc2NVIqET7Fn6WtXYjI5u9TlJsrKx7U
s9e45bHMEXvs+zB+mTogCsRp8k8MxZdxM4hLa+jpqhWGh9SljwnIfPRVpK0ybq0uPrlW++92OVao
4tUXTvDSdeKoJZb+7g0lOmRZHJxLrYUer3r5Wk89+23Qk4sXOtrPCO9kUHHpm+HzsfoqV46RMfVn
1Clgjoqg/gArv/dZe//UvOIb1lziRa2UbOMUBN+NsFEfen8KZ9FM71us+Gs5FDkkHJ3con7OYX9v
OtHiVA6V/YJ61LDUtZGLeBQd4uOjB6ptEvbeiNwdG4xYigW9TVnVLPppTL6ZRfijSGvvB5GEhxyB
js9Sx8yZ236wcLszoid5tGgt5G9gjCygfmxEnlafbqBeMVNrfxhd+Dl1gblTLLffqDiPPHmA9/Li
CbmI/KmrSjago6fhtU1bN4nqAnFsl+V9fh+BXKG/dBNBGAOHuTEPHwOswC9FaIJino9g4uNdnuTh
Guv4PF0HKI7xC7jHSicpzeOVfaNZxo/33saDlxQ5TbiObcSLSHe3zPOfU+5tfKv3U+T8gZZra+yJ
m03idAqu0Yly8ZxePyYjQLnYz6vvXfQK/tj+kVStt0RsXDvzg1lnUUApr+aOdvwnhYf8PcIhde1X
7AMw9I2vhdojrxZH9o9JFDAy2uC96ONuEzqRulcKU310ogDLqHnE0FnPBhzMlzAT/g59UAfwnlW9
tKn2JAcgSZQuEPUDclbX1VZXQp2vgHwRUEzgdfW7DSZ7pyRpsakwgrHbOHhF8V/fJ8Lt186gmt+s
sV2Fdja+edUgdg4u1xvZXqk/miFMPlrs3LYt8KOt5obWtyRNzW+GQ0RhSFR7W7Z98jEmP2RfDMd5
w7ba2GHZMr2NRr2S7ZrJRjWqU52Y1xC8ElDeyZcgvmOvQiXcGlaiLCszwOqMvcRRHhVz9atNdoig
+j+G9MIV8Clasfrr3AGk/QEdexwtkfiTRRWBUy7DwvhXW5b2+YU3EW3JFOBF9GdwMnfgT+Cgs23+
/Ktdb6DcBn5z/qvd8/Ps3IL472JrXNawlpd9379lZl3dypm56KDhc/zTBOu9vmFOc28iy1YRRIIV
q7CtDcSorQoc9W5+bhrrRgwInnSuuykMUZxddno7WLHDUW34PUmLe3vfcotjmgfdrkbl82x6KOo0
cUEGA4PcdYwW8jWIajQBvMp/SrUOhdiIxWikqw/AAPJLZRnqxtI6b5FlpsfG+v5dqOMOjQR2ppaV
XWSbPPIS1zzADHqQNcONfKSM0qA81ySkwqTPLve2qEqxEEzVZBWMo/oEGdw/NFMFgNUTY8leL1gC
gO5vstdMmnJlh9iDyqoRO/2pGPMfWBOrT7Wo2gfEFk+J76Haq0chGV0z3smqEFq/yIrIu/eG/bQV
buw9kj31nxu9XclRzsT6pRKs41XYigC/0JoZzYk8Ye9Fp6ASzWsoqmU8Gsgx20QKJ9G1a1ltm/gn
3Pjx6qRdfMvYe5pNAkjUFca6sMoG3UtOSnGrysmY7NQcf1fbMuvHyiEKLJLw3M5qt3FjhueOh7/s
k4XfN9W61YNqbVnalACEbq/CtNStD4Jkn4VeepGFJsp4pZYWhnZGnt3bwmZKYSv5AS6gFnDGebBs
k0cwOKud2pLg/GrzlMBbofaiLUAeFthVJwO5kVmDJ3Xb9BBBatom1K+ch5xd17bcoNwXVze8X2Fy
4IHhfEal90tvB/U1rZQJWFIdXJq8dnYowodoLVriodfg7xZGUb5qURGS3yi7T7C8pmG4v4wqeo6e
s0oVPKFG6140qY1CXZfeyjjH0vR/t3dz519txDZwXGkXiRn8Kk2/1h9c8MxQMtRpLQAWnPPJ0MBG
Rp8InI+ouozjUR59FbappVstbmFRCw/lBYqAdQisx/kwMqrnTidDLA3cZJMsdAWevmy7D/4zTvZ+
DR4qrVwnqvB2Cmy0LWarI2gjK3zTNUVBO1A191Hth29BnH4PLRf/bkRG3sScBU/qV9+zB0LD6ZM8
ZSpr/UDKsF/KQQk7WJBfsD2IwvJMGXlsTD3MInOwjRcrEtoqjcf6kmh6stPUMgW/YFinMkqSTVAN
2qMNSWzZQyf56Cf7kSD7DORn+UXSauHBZA89liGBMKoldMfmUdQ8QdJSU08aWrWHzFH83VSq06UI
snE1YmT62vfskot37jnpSZgFKYCo7hcEuNR4Bbw1OfkzTcptoUIuZF0WQPIiEA7thEdj/J8eOYcc
Lsfcz5F1XUGxte8+xlqkt2CWvtaGPj8NWXmRTdHcBALBPEd9s5VNsuiF3l6IFSzkOV/t8kifNbHv
bYy4D/0zP9Jg2/uEakqcLo3rixNk+UmOV6dQ2XjmVAPEMtytSWDrOJVReWjy3iUE3wZnpzaMDfi2
+IouvrNi4zI+5aPZkDA2yvmZW2DOZPgrp4V3JmKhYRaPm8cindVCtKqJN7Ix0jKnvB86PgrNHtG0
8aiOOhA0jf107rf1U9cnIMGFR7A6VdOt2vYIIw6F2I9pVe6zOTIZoci4waU+uRaKDGXr/rNQ83Rp
qXX5jo9wgE4oocUOYVLYnBlL5XHrzZuoBcDCddeXSI15ub21nXFhzoCPrlTCAxtw/N7mqh203gK+
hHKKkrR7/TOstUEXOgOMmTwwfg/zasvDtIxhLrPJdjmbNQ8D1/LvYaxCLHACU3KKm6baKolDcj8e
9afQsqpbwB3cagKzXHo6pIAORYJD5Sb6k21l+i73TZj882AHc5unDGrPPFQUab7UwLrt5FBNbZJD
qwDXllVhNxheuqW+621SQsgGqU9pgLKm6Zrxa+Gz62kn3XpvIhbD/Pza93hCSiJotJ9K1rHmShDa
JlaxcAhzRQu/2rLNwHQVPM26jtPypii1WNYtVPMq6tBoalNChyQBvkMiP+dBS9wicnZ+lTu/yM+9
eENUfhSpWSxtpRSPBii5TYOO6tmKYmPfjqmxw4Khe5AzIvWTIcrloZrdDcH3Kmd1yrNrjh3fZyxT
0DvzjKJzi+U4ixQKYFF7ucf5b7ugv9rIiJWHICW0PZm7AJJilIshw2FnTNcp+kOodCtGkd7Cpshf
yrZ8yXtDfxi9LnvhXeaAG00iMnPnpORI3TlGdZC9dltH6Hea3U72kvUoUXfyLPw5OZcwrLmpiXUP
dfsAhqYE/24kH06onszZdcWy2Z74nvueCWuWGw3bBzeqAWZ2msf2vIEQFpfdojbs5nPaeL5SfFZJ
MgAQQRJLLfoPqB3uyVOq30XT1uM6yRNj8VfHX1WrqtltQY6U7VOYox3iYiGYTsI9BQ1haMTX2bRG
Jjv8Mhx+siJDkHnof6F8+IqhePDupugEwyvqL1EymLsaXg5cF6e4pCSEV8hsW1tLjO6Sxxtf+1y0
EAyOluagIzcY2IvLxhxXVIylx5jMtOnx/JrCRSh8cerr2nv2/H6+UPQGY0aqaedW66o1sbyYB+MS
YG0nQyC3MVeD1kXHGTPk+1R24bYPgdK+yFMndsWPCB4t7Xmo1bT9kqVPuEnYT8CL9Kd4VSRsPHND
GYy3NuX2U6/YNwzBAkjygPNDiOiAuSrisf9UC+0pI8v43euseqHblvuKg9m4xHM3fVJbNVwjPH10
UxudwGBEszWa8v0AEgflE03Jl03VHVhqOODZ6dVskWwV00lWeexlT+lcjGQWyDTcZIvq+SfXnvYq
XecgsNyzruXmhG839GnV8tIVEKFeXcn+aiQinHfoFdetd46Iyy9LMTiLLFCfYxv2lVXzu4+knzaW
l1VLqSwkhYOimQDb5MVsHQ+sVZ1q/FUS/dUWfDwn1i+yphJCB3n9jKdqfdXQHD5UeVat/Mw2P8Yu
/2mnZnor3Fp5QB6apLfZcx3h8zBHI29kk+sfadD+NPnOPni4tHhfAguIjDZcoth8xW2+f8ghMa1D
xwFJ7NpYZmp9va986NYeepMjbkEYDKnTiavlmzZxg8QHBMe7pvM3lgvCEr238KfLD2NUiraLtUjZ
EQD8MVYIm6cCAfISPfTfXBYUIjO9sN/EKLwtVifZ1iqL9hZYxTnxRh0bMoOtf5X+ozYouxB0Dq52
VN56JYj2wxBaR0S8UYScCzO5+MX3vAwaf+H38EXzsPvV6xvVULdDWLrvQe7168ZQq6PDBuLi8xaX
Ucsiy0DBYYPrtrhUU+sve2KRsIXKCKVoN4gXTRvb0D7Vi6G103dttlhFPCVbeHZR8I8aN7nqvAVo
7f5wnBBllR7CGQ+UaGtVKKN4qtm/uRZwrUoE3T++OW4rvyRx1xrPXSZcWHrKzbeyXSMQWxhtREfG
WF82DSbTfRo42xhN8mM+1MPOcpSDN+XZWhvd45TU3UIl6EEgph02XWhYm9xr3wM7a3B4d8JFnY3h
D3SZro5Z2p8FFw9SznjAIoO+cZWmOSD9enDhNz8wYDYzh6HwkI3g0mNgIIMfRDdZIFCmHZUYVfq5
KVYUZMVSx1yT29HOvT1qZ7Uv3genuJZWRjQ+r56hjycXhJ3Vl1zREPDS7Ac9KurzaFbXPgLKU6RR
dAzdz0hts5OK6IQbDePet1FAAd6fi5Py4LUwFQMr/ehBZWzBpiPNNFeV0brMka1HS+/6h9ZqIK4r
gNqEEoWrSm2Do+62Z61pHTTrZ8ThDEwMXI5YIvyMiwCM1Ih8gWyXBWQs8PRyiKy7Qf2NRX+Givb4
MuCmdCmT6KXR8vqBQCtX0tST4evr7lV1smgBySLdVmH30yETcsMm2DgPgw21UQThktVGfuLoJjsR
je9v+CIAV57iH4T1GdFr5rh3w7hY3Ouhbg+LsdYTQHVZty4Gp3wtjahdY4NZbGXVMiweP66Gvqw/
wX9zi3HZN9BAibIZ2fF+aLNrPXoCpt9yBlUcY188kgpWlkGP7WLgHrJ6vJZjZF6cFFRr36yFa/xk
X1cu1Kj50Quzu05NStopR+azCj+miuswUvTl2Eb1r1489Y6Nyk8cuKeSNNMCFapuNcSQZ9oIK/JQ
ab0d1ngEnLicrylKntdsPiINfU31pITESZPs7HKIUn3PvVJWVV2kD4pW/YhB9eQ4nT1XsdrxDEIW
Slbt0J/Oo0OwjOfcM5jP/jFt8yU0COu5yNV0EQITIHE+/NtNbpqrSWzw1A2s7//NTE6OkB0uj4e9
MfLqfzzrbJSyxzD5VXqFcxhKtB+dFn8bWDfpLhQwrOBnwkyu0CZjyz1ujMIoL5NT2ZAt1ZYYjn91
mzLf5SzVj5lDXi7g8t/xDCE5lyOlgODhdEGUOV97Yag+tlNs4zLUq89FcqsqFqCzXe+t66Jo1wkc
4SPfbS5jOCdf3KT60L3srJZc6XEy4LYOnIkol7G0bCzXjdYUu9ab1B1YaZzMcz1Za6Zd7jWL2QB3
z4+MviQzzboUwvJaVyvr0ynSJ23EJqjOVRXbGmXdm1Hxi13eQ8C98MPveId9EOdINIXtrhqbB4dL
aRvrTr8dTGe8qrbjr9CA1t9UEpS6lUa/MutMJgvoOBfz1Roa+8MO0DktO61+JMHUbsqkycG6VGCj
CWOx5qqveS3aZVbb8Y8yH5ZBXiWfalBhgpCFyYsFNHDToW5ynCYDlRYTLG/g9ho5/fGsN8J5dlxX
45a9IcpVfg8DE3qno5YHT/Q2eML+U/NjbpSODRTfrC2A8G10RIo4WhO5GR9S1yoWnWn+iLTCf4aK
OO40hFO3iJ66L+zRkYrM/H+QsQBAmKXj45iKHtpPpW6qrGvf0EU9yBGh1Uyw1ojP6X2db9uh3qm2
n+zRhLD2GvmHE79lTOqvsS5IT7irECH/dTsQdB/1cDxlhH0XQ+h6z6YQhIOq4TBjT3oDheByAC04
NMk5BKgHo6Zq1pWJTbXPd7mycPzc83BRXttoChZO55D+nnvr1sFxxhTPqorSKIkHFkUND9IKSIUh
un7ftkSvJ0fLPtzE/uxBml5LNxLX3Ah+YtaeQYB2FwU46iU8PhQWXNXaYyI1bocuzh59fY5c5239
j4V4Vhq22ie7nM9SDe2XEumntabFH85YFSvynu41nQswyyipkjvaeZaiK+h71NpqqsAsBV7lXuVA
17WA5kcksb/aCmWwiP5yY5lnkcMS4kpX5z73fbLEwlynvQxdT7BZ8YO1kxfZWfFrDAimBOGnzkhO
oC6+2QAmz6FhrvOgfkKCOlzqk36aavcoUuK4tuto5wJT9+U0BtrKbJph5ya1vseHZLwUcxHuspGQ
CyiDcFf4brgSVqu/WSN6+tUw/IIMNwU9O3ZkrV4q4u2LunHzdY9AErfLxJ8OZBCWgVBMjKIKY6eO
gNiS0tKI1fj2zouVbMlfnutVS94DV0cGxsEExlCL/2HtvJbkxpV1/USMoDe35W1XO7m5YUizNPTe
8+n3B5Qk9vQZ7bVW7KMLBJCZAKnqKhJI8//TZaZYdZ0ZhKNj2xg3g5XgoVcnh5K6rutXSdu9ABaU
HaRsaagK+2nSuPqwHZzBWLEbuZqECj65zYAbxjGjjwKNctNnlvGYeKG3CynO9jNrT0RqvlBglB8C
C8abQa9A/Ina61Ab2QuICuyrYdkj98ocj1KmZaS+gC5LOqjiPnIUcL5rOm6oWdCRuc+BwS4Ztomv
qqJMp9As5hP52Hw6PhGMiKL+S0fuERvB5LPSEHYYKMLd9gAwH7JqdJ9UCE1VR+859MA0T90rvtKI
M04Ydes0yKILOcP5MZpxWLikeWwqZ9Y3Ruj5gLsMzwHecM+yCeHPsWJfWzIUferVnpQiKJ7YS4tq
Z2gjZptdU0D27gcbIgDIDUM2eWlbf4DlCyd6Yr7y/bHJ0VmD8J4/up1gUu4+OBQjP+L5zO5NRVx6
U4EQtp2ElVTEVeM/tOWfcgC1q7olYJpsHKeeH0GY8laG1o5EWYz58S5TLXuvp65J/ismUsFpwbxZ
pEgKSTnEyVq1IHBvla6+jJ5TXbou/dFLgVoAoRsYRkCvSVKWNvcuTyK+V6na71LehNfags9YUa1y
n2meT1UlDV8D79i1Dv77fL5atc0LIIuf2kpJ+PnzWGQH68CBC0I3xCaUkNSW8yRlrVvgaGyALY1d
nWNS4xOkw6tL1t9+VvN8U1TTQwcc0KMKssHa8MPgKeSu97jmUqKFA6j5wfzokkx04UfXDNoGXEGT
17Rvnr1Sz/ZtbH7pwz65hv2/cILXD2k3lTvP9UGLiWAganxAN2UPTGVgcmR3aVrnYazGCdcp9COj
rdoQTTjgVSvpFx9UlD8s6C1Wlqm0H3nea+s29oOXyq1haotr/2arfCmiBNCeKDnbHWzEemfxahFD
2QyAelAF6RVjsZIqfcRvnQ8bZUj1R6N5jiQ4k2qncO/wAd+xm1TccUeqwghfzBSVcOrVhasPAjcJ
sCSbKtTYFoR2t9MC1bgDONVtB/3qqIMvJCCcpN0ArxV40fYlKcARKOMg3XSOZp7aiHp9j2SuVy20
m2eO0yt1zIpXkB+3pEkqT2Kj7neN9slIvepSZ5F/H1pllq3jaYh3ALjAsZL3o7KFrlXZp6TpPjdm
8SelE+SI5cNw4rcWrQYiVU9WkZAv56Xz3vJ8Eq5q5WMIt9XzMGVrs6ub12Ca6tcicx9LwIQfykCp
Xz1jsNb9NHU8YRm6rubvCVHEG7/1H6yiHK59OfkPOfTy4HPGn4Isro+RGpYUbgTJJzvBN4kfMjpI
bUIdNTnyhMqk1lcgrsoT5UV1TfWZ98dBikenzy9pWJDZxEGTBMk5BLyBCKZlNOmGegj7g5UmAHjr
YIdTUWV/yBp83ySaqRtXDK1J1fZlwetdSRzrQ0aVEimhWrqVc3WvD/YgfHfb+9yOzGHe9gYIvxiz
w2t2xewH4KSxVNKPEaDt1H/JoQ5J5RZkfnUnjfOBnHQT2NG7Vg2SHNdNWO7vc8fR3wD4o+6lsUEx
xaYOXf+uTe2m2ziU2R+ksRoNJD31IgwrrzuHytps22RP3ujBcrz+1geTs8uiuby4ybnAQ/cK21ev
qcOrqKR5zerxI/E571qALHAA4QF0fWMcbl2bHilp986OoYDGImWt9rWaqcy6i3pjSB5MMhV8tdQj
oEtz80x05OQO7nCT9nkdpRvOzxGE7bCbOPnAFi8iTqzGKbR1xC4ybfwzL63+a1mGOsTohnWjLj0+
ROBGtYTDHjsr+dCpUIXZXq6f8Kn369gbg081ruOdAc7BTmq1BtqPtkphFxHawiSlryn6xyByjY/d
16bKgoMeFoCWD7jt4syuN41S1XuymXlvucE8nTxoKqxtbDk/u6nomlpW6es3Bm+6ZqaVu0RUewXW
M+S2wUeb/x5Fy9NGAQboo8G37clPISISI8UazFscTM9yFM958VCRnSdH5FhZFwOGnlUkENPnGpAn
dxzBOxerQtBp7AS61ia2FeM2+eqPxlSOjkJB4CJmw1+eUp9kSmG0yFMTzMVwiuz1O0URxOqq8rNp
vxhLE/wRnHVssOZ/Xc7vOTBataZ9gJhgR3339MWdbX8zt95wmbRcvao67q5OJ3Ew5owcToBNRIJR
SDaVoBWSvdSwBA4GxLCzA6OQlGm/emkhgsw99LTvFNJYakHthfRDrCynwfkbgKMAkMV2Jon6vmqD
b5m0J4JS3YpM5k0yzfmpaKIfDbWB+QnPd36SvUWx2C2Kd3b/gcmyPOlmAN7L9Zd5crjYLFf6D0ze
LbXM/e1d/vZqyx0sJu+WbwLl5+3/9krLMovJu2UWk//u8/jtMv/7leQ0+Xlo/QS/Yxg9S9FyG8vw
t5f4rcmiePeR//dLLf+Nd0v9052+M/mnq72T/X+8098u9b/fqRuENbtDo4C0d2JrF4mfoWz+l/Eb
VdKEzMqJEd5n3cedmRRvx/cJb6b94xWkUC51X+Xf2S9XXe5aHWCh2S6atyv9u/X+3fU5zHD0HsyY
3flyxfuq7z+Ht9L/63XvV3z7P5FXb6f50aqGfrf8b5e7eidbhu9v9LdTpOLNrS9LSE0q/uTvZFLx
H8j+A5P/finXq4HOrY2vk2JF507pBUIiyWbn9FcjNck0VSfdeJRiKZG9Rk5YbG2/js9SXRNAOnop
tGzGEDwXRmeug8aitqq1lKciSgFQa8dXTsEA2YpRWlJJ2JPfIvRyzhyZ9ono+19SL+U+OFG7uQYR
S8pk04ygZdgmSWAtYPsX4KJvgHqkt8pV0uPgehA+D9T5unZyb0CoTK9lDgKpsDKSBCY5qY0chXS2
QL3cZVKtJ+b3ngQqPGcd0DJyqTIcqXMudXV7N/RBldw0VuSCk2xRX1LMUOxwsicPEzLVXZjA5eqC
d2NRPz9UNxOnAXH7mOoeMZwip7pVWlrdNK0z9oFZkbouZ/dGMx38isyGN7Od0SMxOe++AC7IinJi
Y5fQElnt07KWXDocjAanZnC+rxdlVXeJ8xRY3p+XlGb5OIxXnY3F3cycOaI5+sFT65EiZviCAsFQ
fyerBx6ZEvU3xPWdSv3VPA17i7/bmaTc4BI2gsteEt5LoZy+qCvyRDzFM0/Z0JFV4ZYVRac5SB+F
cywrJ7wPPC3yyIYR8pJ0XACucF7dZ0jhMk1x5mRN0KPdvplzt2ymejukWX5+P3HWpvDYxcrTu7Xk
0CrsK55u66g1Flz1KURrszoED1GXBQ+yR7JXAG9rHex9UmaJa6NdFNJu8ObkOlNZKkyXmfeFjP7Z
dZMUv2lknmQz4zo7wYxsnmQPwrTpmCnZSiqzX2Zy6JtmkFNwwoyC4mjIZpVV76mkl8E2FgI81lX6
Q68o2oOU9pDJbcmpNdZScdcKc9kbZhWXtx5cpO1iQcTJ3iklkB7ka/ywXbSJFr5AMqTjsP2b0pgL
82Dq7tdFbpNPqIOnlRdEeXx1LzXLxTw4DMmqG4AwEXf9677uw5xSPUoN3a28CcsJdD6ROgNhy/VP
srGKAsb6e7tIh8RGWlATgrdQ2GZktkB8PcF8N6eD8mYBsypxGKRDqtwXvE96s2A9gvWqgNCw0UFG
P5uiieOyO8uh7C3NOxl1esDGchBbL4r/aoFl2v0a+ujtCqDtcg4+9XjJOCLCgKxnj6Ea5o+xlXO6
iiGUkAr8bQkc1JDUFmCkg0vrnigFmMEzEmNyT38IHSt8hWhB3Uk52WPeaZmx2NaS2FIuI+cuNu+G
ZTBSjeG1x1lNvihdTiSjtEByM+PkJSJB7eg6OA1UvmGfqt44SAsKuDzO3F746Ig09ryguq6005qU
KgcIf5FO0ot0km4iqaecS5vQo+hKYSs0srfYyCnNuHNG6JsWUyn+p2EkU1SWlVJ1fvD7dnqaPevR
bLPhteLAfSpNvd5OdZp/DUyLkBIJVrjOJkDeRAhKTfzPlUXialIBvxa3rb9S2ukok41lFrJs2sb1
15blZdtFJtOWc6rqthn5W2upuKcn+54f7w2Xr/6bpOeg7ZMjyIvf7oYdVdxNBGIuBFf+yas878TJ
1cxXsisbsNgtUggaOO3v0poy7bHSrZ2xWAJ26kPDKWyIG0ETKxo53a3aiARL3AKl3YwghuYAqqtz
0EKbEzUPdQnus+zJppwyqm1zk6wOv/mhSH710oAkB5Cczb00Vg0DOugkBBO1dZrbmKcfY99zAB9O
STlV0gnekJ+ymFDWTSpC0fudPBvzj+mvNZL+FbdleWm9MrmC/Z9cu9rZNB6uT0C9foikcq6GmXyS
RiuPgNBe1NmdhpW0aQYyqIl7wgyfewn1gWKtrG+baC+7aWd9dyO92L+RyUvFf5Xggl9kX8FlOo5G
BtCd6Z0y0Yy2BiLlMpY9eILhJbGbw3u50nunf5KNVuifFEif4HQXNvdVpVSO5RzZ9BOlJ2upqapJ
PRBV7i1bezTNsPzY4m8OVRLZ7TQ0P+D1aO2u/BgEuQqD+kBev1p81KCQv1mD/SJnxKWbXuuSTWNp
4q21Ox4sJiXX5zAP/bPsZUP5xxS49k6Ohqnyz0FDSjIv958m8a/eIhtIM4UNx4d9QmgXxX2yXEeu
+O5yLdU6m7zNBCb+3+Ytxj/mRiosFE60U8Oo2FezGTwpag0KfeWln/HefbFGU/sLcm3PMgn9ukH8
kjpJ+8XrE0I6cR8+h7HLM9OKlbPd2un53TodoF/ncKjBu+FLfNHUxjkOSon/CdiBVQt5ziWCXmK6
dqAC7vqY1EtyEez6U5wo3jYFrWvl4CgnYJolW3DHuksnGoJ1b5tFJk00VdsmtascF7mcsAylmZTl
pWEf5sSDq+1vS1rl/PYKy3wjJhzRZtmjb1kUQqWQOzigku/lMFXL7MHL0gcSbJNy3eWwWQQhbFuh
0YLzNcLApRnRuAJUayBw/remgK8XvlcLbO+VVMWDBo617JZBBgtshVvtjdCvCntrDDFZbl7T7SIt
0UTJQfgim84EQAKu+yc5CioAcBaLQZgNWETO/NOCXRP5jxr03lqVNxvCjsG1liBJVZuybfeLcSuF
QGeG10kCIqXCSAp/b7PMWWwaAbskFXFsBAeVXD0QhErjA1ghia+VH/oGJrqfg5+aSqmUXU51FMUw
4rlnBMU2BsphLR+Dy1OxmEDGDYVikd2fo0JhTj6OdPFYlc2y1KJYpi1LLcYFhE34a7Oc53o7v1Dr
P65cIu6nOYEvRs+cgFgrJUWp43fVugGrJOz051EoAcZw151GZra0HRXbOkcNQAdFYfQVYZXo7NZ6
dJPaqOQvkmfAmMuhQ2T+wQzGM8RB6ks9bXvqYxoy6UhZEHTnbmFs/M4OjzlEF5fMAYWLM1GZbGQX
YPGpWbkFmZ2Uoda7dsrHZlUZ6g/Tu36ZKntDJDAYJs4qcoiXnWqmkSS8RCmeXaqNH/zW0F4ngp5r
I3HMI1lT2mtYOy5o94EP43QJVJhqDmtbRF8tKF+PllH9Wc2qy3FVyMhpDEgC6+rjLOKwsjEDzTxG
bfunHHUiZittI0p3/tFWrLlMlz25rlYo9RGUrvQ8JkNF/Tr7KY3P4WbWJMxIWa9Rrdl6vrefq0J5
KKnT3U5tD9vcGJTrscm00yybtCHBqRB0gispeKMS+gKsj1OQ9T960uSNtZFEn/NCrQ9k79QnXQVY
8hfboKQclMMiKs6ERcKzFLWSlbDJCJ3Zai4g+H/yE0rj2qZyThl1Uo+hLHwzY9TKs2U7wfm+gNQs
q8w5cNebX7cx9Q2B8jlI11ZUfieUWr4QgapeFCX9g1h/fzHFSFOt8UDKJFRWwqKs9OqliLoN0Ofz
o7TXqhki4pESKalULLt50ltc92K6nOT7qUbCEVzf9wu4aXbNcovafqMs1wOukpWdeMVZGpNFMB/1
iUoheX0YItTj5BKWBLja6Y1PXVMbV0chPVYOnQBQ5bmlKkcOK89pVqqZONc8UNRPP+b0vWZclQyc
cb/yjE/LHDax8aOuw/YXgmkZOem3jBycWyEaQpjaLdQzazsK9tJFJhWZWcCTkMDyI4eykSahGb2M
ZCeeFpHsUTM62jhnlnWIHbonPwfy99fl7pY6teb+6JHrKm5BNqNjgqCeh/vBV9qzxdmzBG1Ab8/6
WB/sIZgOrta2wNMiSnXboGpFjmVXSu9z5HS7IYhIKm7VbMOZ/OeuLf5hQqFS85lEykHrOELIJu0D
n6wrMW5URb8LKXf5oV4M38lmMaOzO+/HZKk2jVTfa+Tlv1/aSj03g9vzb8uWlL4cjAn8RnBB0k0C
48xnrfMG3rQmJJ12UHzW3A+AIjsfATqrr00MZaAzpvnn3J/KrRtQXs4RG6DnWl05haptPJGZDxV0
frZE5qbsSdlMIjppxUIjm+JXTw6BSUPtWSmwPIN48RbDUWXPfAGXunvUwqx/1DXL3wwDjDeLzFar
4NqU/l6KBoouQZkVkK7G5I5HKZRNDDDE3iahQ+Bcd49LY7/ErV88kp3pcFS0KOIsmtoj4Z4LVrGt
XjOLbDZKTDcx8JqHkmj1x67hE2piC8phwcRM/S/V1X7Xnk0xHFoyWKkQ9i9Sa7vh12Hypgc5lQzY
W1br1aPUuWa570w7fZa6SGlXZOCkr5qneR8G6IdBePFs5TUCKe+RhM3mXPhkpIpRBrTBvdd5KSQE
Wt8cpWK0gvrRq93uAJIW+xFhvCi6UDmqmtlBeIGZtCWPLdh1AYkpi61cHRK5KgnD++y7LqxJx1AM
basEgb/zhhAcgjQobrJRLaih5hYCXTmE0PiHoikboGlUNdgtxrnQQjkxbMKkBHru1yrJqBW3INS9
7dCVEAT9UsgZ1oDXLlYcwJhMZWeDtH3kOvYx12CNEeCUqqDag5YLrmAJa7mMFzXEhQBeyvHUttWh
MSleDpN5XxD/B+Up6B99Q+f7JnpGco3hALwRU/4hif1iEF4f/kDSQCj6sq2pYCCZFG/x1ldS6vRj
D5xAAGiPg9c6j5NoqMqFBbjGO5ZqkfMYZpbzaGm+s2/HxFktMlNTtAsVTmcpklOlLTA2qzbXQ3IU
WU0qtSCI7pdZZMtlvJ6K4x5smrMXOv2RwmyK09Ny/mSz5d5kZoc/Ugxd0Kgo2zefxl5pXhLT2Qeq
PpNr0gfnlAzTdSSHppNs0y5oDlIbVePX2BeherJzPlR8e6UV2CoA33MghLSCpatGy3fAckR7OZzj
iixKLfSucqjVZHwq+afcCLsH3lTpfRL8LCAPg9SwlValYSmruiafXw5zB8BOHcJts+Jra5cFTAvA
AR2b0sn3PHSNF4INPMkBEvhXZAO/DSD+NzACx7UD1fftna0JTgBcLNjmKSzvbB83FO96m1adjXMv
GtmTTQQV1dmpQr8CAx2NQrrVqjeSFsBNhkndPBteG38aktaLX8u8az+Vavdd66Kd61TVUzmo+itl
6aRH1g07xSg0XkeyPTaBNfh7qY1MzvuwlhgkYGA8wfx9TnzSpBJhXONDfKQE/CSVcn5c/Zm6nIak
JCzjL0GtgHAtrJUSYP8ZYHnVstRNyk/tWTYUX6lW+DxYfflMMeeML0kF7HL2k3TtphxXc9MEGPWX
fdsXeyO0rAfd0b/7GYRk46Clt6HgScl2EnR8shFvnWikYsxz+xiM2YfWrn6KxIQ8d8trbcfru31n
B6c4nK+dhCgV4POytzTtP8imzPp3dsu0OOb7XyjtuDHTICFX2gdxZzKpGBY1p3oT6iAG0cheXxIn
WcnxOzW5oNEhjPyLlN9XkFPe2S2yNzYlWB07fg/fNbXS2WRw4TdXWqbI3vu7yU18QyPbutVvDeWK
y9rSzggVa1vxVAGpG46A9eCCKs23Nil3lsCWlmOgTSKSh0loXGTDaMBh9GYsJnZSKOcsTe068aks
B+WJxEHrpW/yP5XCGi5yhMtV33E2szY935sXiEMOUVKMl7xzNVhyqNSY7FiH3zTXb1Immz63ALl0
9WIrh6Uyk7tb9fMRny3f/64OP5INHVGhpnVwBRb5zvSm7pokjUedShScFIH8yqI4rkkQCuc6IAc9
CG+yZ+m8bQqtAx357wpYxvAe+9YnKbfnLAaGQpho6V/NQCBJrpEVbgg4xKjzmFNsGGSpDb0vLG3r
iYCB/2cKMck5a9Pi7IzxU2Ra2T7+JZLyyq7DcvW+O1LRjpQP+j5b6t8Y/VpNyn6/ZOl7P1dvy2BP
kpO71QYvvzZp1AO0QKVBSY3JKrL78HtOmidFRH/xl/lsgI31adaKduNrbnorCpAEAffTD5NdaTeb
PdrG7rtyTem+R/ChnS+hSXr2rg4pJXIaZ9y8EcqubIyABPW+NXzStcjZJrdbny+LegLivlt1Ph8T
vMlfF0UEPCxMbHBeqlnxzNuWxzFwpHJEpYR5bor5ixzJZihN8aUZ6q3eTMWzlKkRQDD17PLjRuRD
mk2oNtpKnSlEwJ/o+1kxuvUiy7LWXU09yerLQmPyzdfgLr+vSjnYiTK5eCXXkLLcA1vWT8d4J2Vs
jqJ1pUftAZyRW1FOUHxAs/Tce/Z4BTfzGosRZfLV8wQK/w7QtHkjh7LBh/+dRPkY7yRmaWN5N5+I
t5wkRS3V1nuQDfp1DTA0dcLjRCaZDzXjWOq3lOx4s5yjh1aMpFwPbfPM3uEkR646m2Qp6lO1d6Dc
WknhvWlU/ebrUIUZHUhzUhYOqvFgTvGqyep4a3tK9RCVFtFZoHkPqaMZD/y/XRKeHe1DbxNAUXsz
/NdUausMMBSKuXvzlJtR8TWsKFx1QaUC7EhRtslcORcThJKT16jm3sEp8thTD7kBgkX9ZBXRNyJc
9V9OvIdRI9jxnKn3DtVzj52n2+uiCpDZXeetCvbml671TlJrKwmI9+nEVxyuUfugkgt5TKG42Rh6
bV8om/8OpEJIAYUGpbcQLc0is8FoPxRqR705FlKujFPZg2X9cxq1m/+X5f7pqlIm7pBzl74NyJSv
RfiyFU0nIq+yodhoE5Pwe1lE0iLQJ23X6Sp/UGErZXK+HFII+ky+u3WUo2VdqmRysED2BeVSp460
ckGznL1WfUqxqPMHUPberSHCNjV5dSh0NXrIh5bqX8uwn/AGwTzl+YArwUO6ghbD+mO0upch4Rus
jM3aGohxcso/3/FV30Ctyu7kZfq2rkxKZQSyqm5YNLInGmkyC3TWTnitozn7a9bL6cYTDZjrMey/
Uaxyqiir/BQAbrSnvrw/VJEfQ2OjfrP4jh1y1wF+p3CKjyMFSHvPnaetHDZj228hasr3cujPQ7xR
LSM+yqGnC/AriC7OE4/KjwFIVpQbAb1Vqapyhf+ZvOYc+LVKdfUPo5b/GNbC3yqHXuL5QJH1P7Ry
mD2W5nYK1O/9PHsgv9oqrEOpSa5vmydkRw+cYGwNxhL+M5tM6dWrHMkmCzMBZKF/jwcjz7ajc9Rt
HP24DQzKYVTj3hObdQpjqoEgEIVmUmFC5XDX8lMzKVES1mlt6dtSH8Ce/aX2KssoN3LF+7JU1q6m
3Fe2LVQx6z7ti5OVZPAEQhe7mck//6ZagDDo3h/KPFjbWQujU1e7+YuRGN8g8cz2ZRCQp9MFxVU2
rj+2l8G9ycHUVFW3WZSGEmhrq4Ziaeyq4QCg4Uc/rygm9Gp95emO8tAKOg+iAcEtT0FbsjTjjbys
8sBcDS7gk1Hb4TfATM4CgbY/zj1Ml4Qv4i+dDkalbblf2yHgRZeU4MT31GV0Q9uDGVF4X4EJ+qqV
ff1iGlNyYqukbYF4Hr4mbI9Tw/tq4qkjUluq5MLq2rM5u9/lPM4BvL4pO3kaqXgkHtGZvHcj6w5J
po4vpmZrf1BRCncnKSJHeXSUTcZRKHRKXlPiNCmbqKLsU20rCMJzxwVpuJyda+nZG3kIdWNB15YH
a81v1VuTxOqtaPwvdRRoRzmSjVTGib8aqI27LnJD181LVxpzBVWl2ngf7dmYr7YfTatehVRwBmRu
6+mju5fDTLE+wOq8ho0VTgwBW2NqccinpocX2UvmMGtWshsEbtKsFpXqthxaao3McKa8MfzRhfZv
Zba2B5rjPF5i0QR4YfJNbQyfncLu9lIB+5YP9UlUfLLNnIrDsg4b/tYD2UOyGwrYnViQWogXzuXe
CCSf+/hu1BFy0+D6AhBL5EzLrOgGPDeN42fowDEKLrWCqxg+11k/tIK7pyFdnrd6bBzaTNc/qL3/
Qwv0XXyaBpjh2Ce4K2rpgm+zk+zr2DT/AmH/2MQdTj5AGjg++ke7cYpH6chP9WpeqUEenuUw0MJw
W6lAk7mJ86EZZ/iRkvkP23fLXdqOOB89p/4s5EWlT39QMgssK19hwjvrigypU6GO0WfTTQAz9prX
bgIFMov671LsZkO4L41xZWUHmzPaCeRukJpFz/z7cFLGQdAXor537+Yh6VZQhwOe+2vOu3Xu1hr0
AvlqWTPwnCeHOoh9nTvDRQmKAcJ7qKysQbt1cJmbkPkik9pEHYeLbIo6f1XGwNknTWz7VykDGoQc
Gr2sV3IGSSYR7mmxapXPyUEj/lNC/grXNzVJZTrskl/FXPwBnXkltVYUfykatTvMraZT1SBmRGFL
JKi0I6r0fhnKKjAgfeyL1X7lGJskQFv2bGhKNiF1SxBjr9SJvSvBMwPtWtfUTRC0f5UlrnwlreAJ
pO6FyoqfZO/8X6F974YfCkkAf5cJhIx3Cjd3KH5dlpHWkiX+Thz/9/X/aZlFdqeP/zUjt0BW4bfL
3UTibiJBDy2tl3u1Qv05MHNjpSlNtcHHUDzCMJY/OqJHfgEFTPZNSmQzh7DI1YPtvDH10nbiPHS4
T/m1wlhNGY8xv9vKmXJp01X7hwlflhSZWR/CeGGZuJGjMN7NsRV4K4336rV0h60mh3JeVqYF4UzV
3KkBZeOU+fXdJSIjdLkzeXXqfR0e+HO/XxRe2/XnBqfj/TZMVZCAKRuInJ2nDLdT5+Eo1a3KfUob
z7yS93KSOlWIisEBqMOY2B2JoVS0ZTdsa83zNnrMPnzNCc5fNegFG7Rzt+GPerMB77nIVXgqdE+w
2Sx6cv/aI6guV8dNDm7UWQ+tVaS8XzNCoFqjkqIDssFDPJvWg+y5QW0cg7Z9udvJKcGQ/iv38/mQ
8c/A8c0Mh5/EoW2MaGWLVaXdspTIC52csjjdL6mBlRFRlbUZRLRx6LuAEryyPMghXOcQAVuUIsmh
mwH1UXcvEAa4Z/glnHvzbigVUtZ7cbQrpzAGeZDcPyMe0hX8NvUTHHP1UxQT8zJLnYqvYar5mGmo
M3krk8a8BdtNOoDWIYfSTs5tY/YeJg7m+9x36zVN2O7LhlpsDdbzs1n0Pxqvc84DmwZK4EFaopjq
p0JQllcQIQDHacVNUe/ALgdzApjBSquCjVzhTVcuK62lxgdBhB8a1EizCnkU5JtQYpYZnPBt7F0o
mcbJNliwpZdDpm7uY6pQ3cvdavICECzs8NsbjSUnFWI+qOccv6kTZBuesl8xa185z1QVsr+isZJS
gYaZqB+APrp2SsYyukTUuYI+b5ziLN0F+DgPsUNZ1VxW1omYrX0IzOFZMQaqrEFFXhlz3+44QE1/
JHgRqD+dPusBmAh8Q9pdnfZ3eW7X810+ZPobubSfSSe525tpp1xhVQSSZQQ+aaiqh1qw66YJx+O2
nKLTLLh3BwdqAQ0CvV0jyHYNDi4HflHhRmoDoFkvvp3wghJzq3yyH1UlOnTCFuoD9+QG/kcgTOen
xu6NVVOD2gMW3ArEbuOroXXQYwR9BJy5SYmr3uirNPaShz4q0xcYl24VaOJfSLPKd3bQKACseeUX
j0pm/EclxX5wtBPwhzUxu1KiWV+BroZAqIIEaHDruyiwQwCKiOTXV61W8KVlpGdLY2kjFXIom9Kh
jt0PYOQJQoH5shjKniIgnYvhz2V5KZaLLLIhjP7onC/pWMy72mgCbVfNNkWLCse1DUSk1ZrnaMM2
SqisOKkuY2fwFM+8ON3hQMpW/88scqnik+EZm/sicr27kZn0nzTFqA+xEUcPS2MXZFEP03qRAI8U
PYBjCVfCHFmvuCSDo5QtJrLXlO689jVN2SwKbXKZhtc02Ft9Rt2huNhdKLtFTWYH6E0bIzXf3oXh
4Irryu6rWyfDKfCn/uSpzo9GyuRQKpbhG5O4UtLVm/GvZZTZN9c+tFprqV0m/3YtR1xYacvwAGfz
EWiPeR+NTriqBYRWC7I/UABuuSkVzzjnoQf0loTaSgCNuibEd9aTFeHs9etJheWSOWrBH2Wa9bM0
AX4gAlkJAqYgKK3DmDoOu8da+TIM2pHKOdC41XAk+CWwy4W8mqvvRgJSRxSH+kPZmqcm7HaD0p/i
xiq+hZnb8JY0lA9RbFabsVGGR1u1or0DtsbZhXpi3aVTCbWdDvh9237NGif+YJSK81hQSJwD9/bB
Jx7zWgQnqZIN0A+kNKsNvIFYs694ahpzBefunxVcwa8J5LYwVyhrObIgM3p1Rn5kbtJtJvbaG8dY
2UqUvARh178kYxZv3Mxv92lm9y9qUcRXnoAfpVI2Y+D/4bJbvMgRcBzOvjGp3YxV3EJrFnPFYp4T
/lhsbtJujyP4OnUtAb+5YA8jQHx6ELLJORFDkE+2TqvvqxQ0oChSBl7CP5l4JDGOljYAO1vkly6K
qim/QvPiALGMF0DJQqJMY/IoM63IMrxVbZY8yiQsoWvESOqCOL41aqquppZdh2O1JeHCRF2Rq18+
O4VZPLOXplgin/O9HEqFUVAnHMfOgxQ1Vl9f9NZ5vduLSYEi6FIDDj3p1MfpejDbb7EXdGdpQiTD
vbWzvV4maGq7VnlIXhrNXCUOm+CkjHoLqODUP3qZcovrQOGwROLnA5Rl/UM2NMT/1ZSiFR8oz73h
ULMAR1G9933N4EP0m3VlhYTIxMs01ROwjWNof8RINlJZCIvF7H8IO6/lyHFtTb/KiX09jCFBPzF7
LtJnKpXyKqluGOWa3pOgefr5iOwuVfXp2OeGRSwATFUaEljrN/85Nklc+MYWcm+qbUvHQ52QPbWH
3Mh2SnLvZhyj+g6PknqNS2v+7X8ekXON8fdr9EaNJ4lZhoc6zbqndtLeAv7Gc7m0mqKPDvMwGmtN
s9onsxy7pzR7E1aWPqqIjccITob2sFN98eS7F2tEJylsu4csEcCaa+vC3hRn7lzKrwOP7MjWkrfO
9c1d65vxsUx159JzM3AGL7hpeMw10HU5HWdf23oVAEhc3z3kMGfMluZOvExIL12bQjripZeB+0vz
o1cN/qe5Bbm/A5q3+Sy6szr4OsoHPHRLpBz/iqkzvUfxglRwQBWkWACeU46tro6y5OYa7Bc0adK7
h9wx59NcoY6tRNl7HJB4JrnP0pi1wyR7oPqFiN/12lwj+hl9BTgJHCz2XoSbYJFYgcFJJcKuZnyx
B01cUhRkIDfxMznnYbW9djpJ5x6dUP8UQWmg1BO8li23CN+Z+73EwGZT+rP5XEdWe0P5Q65UUyAO
fh+3KSY9jdavTfOTIar+SfU1CCykWh1dVMuopmrtXeaYW/k9GjjezZRq6RoAAPYikzPdyno219gt
RV9d092xUrI/ya5CVUSgkOVMWvRaLYZgywA1M12MSZoRRSc1k6V1/HWu7V0xufanYRiqvUy3UYj0
9wxiuPke1/gcTp2hvTpy+NrYTXqnWrp4bftOfwFS1z9QXLvNshLn7z6gkimycK2aohjyPVBgZwtO
7y2HH3+sG6eYQdlr86ECdS0yUkP6crCjEc2pn2djjlIGm4FhpzrUwagy5zrORfDjBtGw9cf8rKWI
gv1R36IAEUQ7t8BFa/R6dsbNlF78XhfcMTPjEaXmYZ1WrcebPoer1m0s5LjMcV15YXnj9HXtXU/z
oCpvDM8mBe1WKDJq33oTdW4SbiVWQyMw8ImnVGkO2OL03fAkgsUzPLeSb1kQrEk99n/kiby3EKN6
nyd+MJZZV/edn1YHOTjkCI1cXMyk1jeRQcEeze4vatLkHStUiH649pCvIr1oXgqJ0XrjBnLVhDiA
Ux+UKIrym2snqzl0qdM/k5NYvMbAtqvepoxCijzWN9XplqH/xBujutQBu/NX/Lv9W9UyndZbm94A
4my5NNLF/3gt1Vlrs/f7tWIMTyzT8G+tZbK6ViKewyy3NirtJu0+w90o7v7M1/3SlqPmrfMexaF2
WVt3Au2PGT2YA1oR9nNmJO6ulkW67Za1tkwapG817sByaeqjOV/IWlP3paUZlXga0wc1UV3Mtasj
Dh4Dzzz6MQiqYWvl/o26lm6O//xK4UsVxjx6zDC4HkLR2UBHozTe9bLtV6rHl/Wf3ap5HaPnrXEE
53H8mJxU7CxC9INWxmRyG23AuN0IB28zYKzUAjPur0soWGTP9ciYYmyZOL2OzmPAtZqRnGYk8nTP
eLf1CJhx1we7ISynz+aM9tRf4b5GaVeFdfcfw7+NVhcplpzeb6NVOEqS736JtvGoe/LAzsnep6jR
P1tT+E06zfQNkZBHDQGiV0skNuQqW4e52bD96ed5pUYgs7gbpA+bM4gqAO39JzMxxrVJBf6W1STK
q7rWlbeq3YMbHxZdKH/4xtIa267S+qMIqwu+Mt77IBrcjmqy2i751H2Dzs7JbXvtLKUvtnM5tM8I
mw/oyrXjt7IxlxuP9QeJoT2qw6u+8OdnCbAFfRIdjNfyrtkNcI9/iOOhdttZlf4cemjBDrb95/gY
o6iP8R/xZbxcxgcu49X11Rv6+/iP1w25zt/Gq7/n9/H/cH319zfL3+9O5XakgPJs+vaPyOyHbz0q
0HOa4Q/jrWDSxQj+28WBlIH4hn/69zGx3BMit5IFp20fUA9KdoEXTJ/Ra0OKrdE+uQLN43qJY148
fUaRZ239jBcQ7a7xZfzsWfJA9qRb5Riu3LRW2jSrLNecm3owXQw8pNioHnVQHR9Ndda0JlP+1l0m
/amPxvHwEZ+MwSZTFulP2Dqjy5Sn4r2S7YtHVfUP9HZzzUVvrJ+Hw4hHzXpEhmWXVX6DtB8H/LSa
s2qqM3XQBsrlodW1KKHwSNKgaFVzd6sOaeV3t/FyUM3AHu01Ei/d5iPWWD15bNUOtTnZmVY4r9Q8
NUV1TBWqsnA6G+T9Xf1dziZWb034Unp2fJaDa1zjU4LEyZg52GnqOJKwN7AuckD+Jc3yU+32uKhn
oLn2foFxN9rt2plEL7w5FyrybC76d8X8NMZsb/yS7ZY7PeEOMj95eBdAKZWYLy4xaDcTxq4sOGIH
mp8j7iG3TU/d6COBCywD5WO/qdfh6MEoyMRF9TrxwrMCJbY1zGh+6hHiWnbDLCa7tamb/lsSTZ8M
dAn/yNJ7FyXDcOU44CPmhSeIrP62z1i3iBLYgdT7zwKG27DHeS66IAG1bDHNAStflLjGg+5GIAMM
hN30ujqp1khq5E6d1XetrMfrucYzdmOLjPdsBAgEhx/WUB5CPa9hJt42RTWW+0ZOLJkR1FtTnBxv
bWhbBVpQKP2Y8mvQluuxmiz0bittG+p5fEqNYX5s7QTJWYTlDqNu+1uvi9qdN+IYa2jh+Nqli+Bj
V0RHkfTj6+QlxooNYIEPA71znfJEwQDPyuMRl5KaJ8bPAyaQfzbZHyUnza/Ro0cL6AINSr60br9m
LULVJDG4baQhnjhLE549oney2CSjyX/JdBd1zRIsMSn4rVO14q3SFg/xNvXvKLg1NxboEryhNAlf
Mop2XLxb1R3siMLzxIM6sLi/M3UDKcMQ7bJrHNkBS6vuW5DbD2UGMSUWM7Lbf02x4nogbxi9fYRm
RDoPuklC++My1EkxtuHJeJ3aIky5zua+2BgBRsgNYJzbdBbmJ6T461DvPpW2CC8eYp4rFdZTgYOG
5bwZqFpS7/d2WLCDm0pJKG40scCV9eLYpI2vbfqkYY9UFtZulkZ+56VhcT3kWJ1gDI0EtgMU5VKC
rNzrJj5sdttPd3koHdg3hvsZieZdZYXlj3Lo3srGGF8tVx+2mkjaMw5vw7nsynoziL57lnUebCiR
x4fWiOdX8gvAaMIG8sVgTK+R13/WwJpAE6Slhzbrm3x4sorOetbBTvHxzq8Fzjz30ew/qkH18pWB
82Cs3BilZVH0e00f011tod8H92V8MaV/1njufnE8dDDNEXBOHOM6CSUTXbpx6L7UExS60s28hxFl
sZvBAAcwgdT+UpN8M323+oTyfnYI3TDet53dvS8lIzUAl140cKdCnhopxJOI69eevOs+JBdwaBbh
1843jOcFcbRLGzc+YfoLCRIxqzVmX+LrqP1RC236DqCUux988cfId+ODWcXmwWsD/aEL0fZGeGz+
Dn4IAS3tWxN6GbibVtyHLrbVrXSxnAXqUJRtcuMvCtLqEEyzfgb7k++mBVrxEbueeYhMex1fqGuP
vQyMDN5i17QIuj+vw3vjYISKvVpdFeMpnF1Si38/VW11EJY1nnRoJP99kN5pOmXncBhPdlJzFQCM
ERghpBJ0QGZmbMhL2MT2Q9WM8j7xvySWia16lkfFOZyCR9Xn+p39EFVSPzQFmNQBSkGyTu3I2srS
MahhLe0Qldk1t+YS2TeG+xYaj5W3z2tU/qZKGIe5oSQNmd1lHWxQ8Wln8N8YWMr+vm1jYP/6cFEt
BG/7+8rxyDAXqdiqmDosegp4FRgXjEy4lIp1gXjLDa07XUfYbyIPT2QoZrREJdytEqwF3jEL/rEW
7gPV++Qu031MZiLvITdr96HI7e6Ep3a8Us3QHcUdboqk8KQ3f2mN4TQKkC6an86HTrOsHYsO/R0A
IvKn2rEdtQcyT/JhdOv05NnCX4VB+IdVpcuSb/Gwtp+cmrVJR91sNaKg/CLSJNu0Qd3y+hlGAKAE
b92WBYvrQlnX88a76SO9pWJbyrtgsStAInZ66ntQgpOl5W9hiG2z6yJU5zioC8DzfqiCNv2Ki1+4
krmFsceApFrqtQIziARohivzZ+Ri8cLqE/ehJ/G3nUbgh9DGjV1Xt7AxAB4cnEKYN5JF7zGUvI2e
vtwjdKc7WPOQ3kL/5lbkjOkdVos8FtkFPEyLmUkdVvMT9mY66REM2UbXs9FeGY03/BNSGIf8qF2E
bLvIrb9b+nSsikWEP7BhDPczFgd5NK0cabgvs4M9btw3bKrDBoa0SDd+GzZvIJBwhjBLxIdNt3mr
shV7ofBt0p3yjJRItlajMhfOt5l52I4sk5B82XhZgSyqaOXFboOG37TTYIVaa69e5EOK9MlOlEI+
2aG21qdzZF9kVsV41ozFSWCh9M2siu+2bifvugF8MU48fGUNh7prls0AZR2kLvKwuSi7HoFov+t4
dWWu9KGVd95CI1NMWsW4BYspkcOXj95Cx1WhIQ1RZ8mkOPleVj3NcBdPmEzLVd2k8jCCidthj6Tf
pV0co19hXFQLpCzAlOWAcmG3T9En5gkZWsm2Ngex0qrceUSORaym0Qk+y76+wwXCC1c8ap1F0JZX
vY2LFOZIXcS7wix5Ug5mqgGOyvB0FYkLMaNzb0lTmfMmhHDFOrE/X5u1DMSusxFk8ihL8zEkyc5L
DV0/6WmLzxYyo6tMBPWtOuRL8abhnR+vwbQ4oF5jnVWnnluoj5Aj29Y2Zh6ZByqks8Lkkpn5ztGQ
vp/AgfEzLq37RPrmfVTK+gLBEFXXv0LtctahMBmMk3vzER9TzVo7rax2RpyG6ERj2Hm4Xo47Itid
yb5eSl0Yy9H+3DbDH0Y7o60/RuWP/NIOXvdDS+1+ZXn19OQ1s8//1BpO7Gz9zdCVX1kBOLhoUEKW
ehFRCYNip5ofHdcmxavUb4vbv8VHq9c3CbraGzXs41CWpDCs4l5FLC+vvM04Gf1aWH6xHYOTLkL5
qA6Rx1sbCKkfVROlcgPFX5R4xlY+anwLH5G5LPah5+Euv8xSMdQ0Ya8biX9S44YO4ks6B7vrhGVY
KaJi187BtFGzhsaSj02jv2JJWp5VaPTwmpVtclGTwO6VuI1Eh4oKxcUYSMRNBs6VZjOQjEWWn7un
eNfCPNxZjhmeSCsbj8aMvKsaMbrtV7Jb+lOre82xsdthF3R4BetlcmzLyjYxeRHBpe7g+/e+fUaV
BAlXvAQ2trWIVGFNuEEGtjmSt/TeHB4uceVar1FsJOcBDNq6ChzvzYxaboV6k7DLLu1XO8D+JPei
dVeCmDcMLz22uWmcwafF+yRJhruy66otaqP6I9l6Z221bfJa17GBvkyOLr0zfdYwhPjWyuRYpabJ
s82b9nEwB/BKOPQRN2e/mAS7G7LxToCwfja9B3bmrbvZn2/qVLovceZso2omjv7K3pjRTbULc3wv
BFlpiaxrQCYCF3KTEsgyfSqBhUXVWN311dw8BNHwRU2vPOFschtZdkH1Oo3zW5LN5tH3gZr31Sgv
pusW2wi33We7NmworEX8pXVwj1ZbnmY4xnJw/kDk4MV20vI9Lst6rbeGeCzGKdypKw5sPa5XdNFt
vWj5gPnU6JTP9TjaQPuN+IsdyVuRCjZRXLEAVfHdoOI1fVu8Z0wRee9ObPJ5DI55NvPIeooGYBhD
5r4PJlAWDfWBo4WK9JMeZuwiESiYK73A0Ku4oujCwupvuHP0a4WiA9Xar6fia+DVMQZUgbdujEYc
Qp/mIDPEkoYB12TyNWCoO2sfa1iEq94xZYcWAcleq16zhtTuQi3E28++0XzhbdAsDr9m0ZaHv/G1
7o0O065cP9txm91NmlUsVLXxeUGYVaU4Nq0zvbDXr06hSKKtApb9Ho+XuAKi/R6vWC/8U1yN18aq
oSKZ2wc9S8Jd7hsRFvRm8hJJU9v3KfoHbpCkL4PQqpMjML9UvaWRaew7Jp5IS6/vC9zUx+x2NpYi
Ttd+VXAPS5PZaRiQKfhAf6gY9U7K8T/RH9poZScVUwAR1dHa1AVawKGuidCxj0PbrTeblJG1RLzX
Hnf2VjhYnlTvHY7Xr80ioE8SEIWzZWj2w053fQmqUWUKrKm3LupMLGcI+t+N2pydVOgjXhZOtx9+
zlIdFMT/nBp09i+zRDR/b+bWOgjDSO76PHU3JXSfjV2hsq5i6hBCbTiIysfVChLPXdvIngUu3D94
XtZazqnkf/hzCu5ge7/uvZvrOHWtIIA02S3ElV+Cmh44G3cG79DbbaxtpFU2hwah21XmtxGGm8sr
pLyCura6znX28gpWJd1NHhjknczef3BmA6adMTbfffNHVSbjV7sqzDVvQ35Hadk+RRiE7QR2u3eR
kdp4pLXuVst9dpaGLF4dXcLOqUV/GJdmYTdIL6dec1K9iDlIoEzRcJ70uHi1+/yznwzOBU538Wol
bOX5VZ26iK+NnvGq7axX72D4kDeKrOSSaH7+BHPoTsVtryxBaEAannFUeneHajP5TvGK7bt1Uw3x
n9ODHImxGBX1i+lk/zg9BNTy7szldToi7NZN6Ppi7eYmaAwzDtapT7YnNSf2Al6ffGr7Nx9Ro5eu
abX7MKOQnnvJp96MvBMpng5Pmyr9NLJr3eluC1qKz2Tla067F1OAw5zZRJexw519RB/60E5YJGnh
JDddVNmvc+z8UWW4U9TZA9RkltgLCQO+xipxyotnWuNZOe0qP94lxPcdOw77L4ven6GmxrNwyJMA
CGvTH5usfkxQp9b3cAK6X5p4x/RHrKIe614vL1HawDAM/HxjWhYKiMshz/vPGXIpx0nWGAdOXZLf
GSiOrxPX7XeqqcbpS0c+CYqIjVlcL9CMzcY3M1B40pyex4AsQmK2bzgQ1lTIJ3sDGmlJKCC4jSZ3
djvyUHu1u2yV2mn3ZpmOfgpGT1urWWEo+nVuYxOtevW3CXm/NxIt8TnPcFKD492xek/yzdQG1amN
dWdDWjPayYwnOBoD0oHHyA7Mta6nJULdLYDcM/ghsiSS6n8atfnRXGRyNqy9vVU3NDzf0Shbk31M
XrwuBZmFV+qPvAWpFzjfE2AIpI3d+ckssKEdRyu8sWz4bEhFxFvNhXNvNyV+RTPpZqrp6CPaXwfu
wpQGQ6QtsU3Yj0HlHuFuO5c29uuNP2XirRH2nXohK44OKVxIrOF4kFb6DNSgDJI7dea09XdNi1wK
gb/F66bzMbDHXTwn9XkYNTacUrflWTrtcFZnfZH8eeYOtnajx0DFGfAR/ttQ3NGHa28vF10VpyIx
mVI2S/soP/hYWV3LZgMf0G0tkjfVWS1wkTJeTZmXPavil6tZX1gqFbeqC/+AYiPwt9irTpYg2fVa
dexrp3yknBylIrzHxM7eYNQEtCmGza5iwXJG3n2r6YJyMS6F13gdiPYgqd6u1IiPCVmMtJTvjjUo
zb8uEuf8KV6MyM/yMiquZqXSszZ+ih256vjl6rygdRcnevXAVqJ/aQvvNp4kSJCl5Rn5i6bH/kW1
3Lb8HuSLJseUyxcXR3e8Jqv5bC/NCjzzqra8AegEM3VEa9Yi9OWpb2f5kspoWuf45B3VXDLeWEsm
1nxQc0edG/Y0RNb++jcYKIwEEtcENdejyLXrTT3bqd4hDWygj4u/Xo0FZ5M7WCjKoXoNnOQw68L9
7Fias8kAP0Aeiqpn+IP31ziqHJuU/fxZH4vu0bPEFxVX14mnFnVOv5vvnQLutexm7/PYWwZ32665
i+LUvzjCdkhDGGgIdvm4aUdsJWsvGu5hYQ732kLPb3hMzroP5Oxn3BZ2tKFwabNCY4TqCG0Ds4oC
BZYlFFa65iPsOt0VmJXcqFhupcmKO6a9qY9dAvjbYBW/rX0xHVMKm89DOT90zYBPUEcucHJb+ey4
kBFxCDgPS+sailAzadCcVa0Evhpe5tlwo5pTkBTbMIumXZCCQfT63tkVirmjR0G/qpZTzON3ViOj
ZQlDrF/YPQa43mrTJREgnAWHa8zpPvfnU1G52nvHLdXOWZGztT4gMsq3C0Tke5f7B0zUyhceEu0N
CrGLwy5xNIK+Tbje6MaTPRRltJnuo7o2bmKW2TcmPBmvJ0MuuGmv7GFsHgut8A/RlIz7Mcmm51yM
30j9O98Sh/sIegmfysrKdh7IixPJ9PgeCVzkZJzU+eYVj44+9l87gcWvGzjZxTcABbQtqFfNza0b
tBHaVcC6h9scTXUI0sG6WRIzwP2X4C+nvoqafZ3vqA+j+bj0d7aRrv1lq8nyfo0hQXAmf215m8HV
402sae6mzzv3goN3z54n4dcSVfVBmqYLvoaO0G4BjEp7hKTIzfqgglS0vGu3HUWQTXxHrkaUuja9
gd6JbjrzI9659n4xlsLCa+py7sbjD8xdGmwakvkx9NlwIrJyUS01geqhvhmXraquVX3OwrZf11nb
3KshAc+w41wazspEDfjRXg6hQHwjLFL/qJqmDLNLpB9gPN9DuSet37zaqC+EK4jzjzp/8nsUpil2
SXH5pMNd2eo5FgMVqixHN5ijI7ul8JL5MX5I5F6eorDWVvzwu8+yzv68oqAG8tcVW3Sz9v5c6Fus
QsXBMlI0LZomeEOI+UfjmM19BJMAu0f/VYUnUye9ks/+3ltGVa65t0VsPLPbnjF9FzafNXGJPu5m
BMt9wpmqfSvyjfo3zs7D6JhseaHTuWUFFzsbf23ibqmtKEI563yaMVoarOacaBBOd9NyKhcrIHVo
jdrFO4QxFQIo3UoFP8aYKPfu7SrX13FB2lE5AxtiOhQdhaqE3+TKBqP5MrmZoA40wwMOy3A7NJ33
2jnLN6j8hLGYfwmH+I9rC9DmoWW1t4msvvw01XnHrTUojmGgxRsvCOROq8FdCx+nrlzypAoGuecr
W74ViJ70S+LWggKzSasU+0+EaB/s0E1XWJvNX3qQpDzB8uxBpGlG+TSErfhTqlGdKcHFqyrjtYeN
NqvcYPcxTiZDvo6d3FwXePMNfTHcT8shqz3y6GH1o8/RAFEtFTfDGBZpPbEWRX/5OszPmvqust/U
qI9wN7HAsUWZHz466ooEVuICYFRXU6/X6tIA72oW6ZdqCLcWt4ZL1o74XPVT/FiA5VkLBxTq1ABg
GKKy/mwY3Suml/GPwqQaKnruur6xL3qjYgtohSfhtZhKafYPc4rMN7+eIjI4+fgshnTcFFVt3Usk
YHaiTdrbXsAoEYO1EDoHufnAy8to7Nde5UPRo2BGhWWI2lvV3cIHxRlm+NGyQdzXpIOR4ilTbOLK
h7l38NExgHEVWkXuPRWYv2E0yacdd6cePN4bzDw1PCHPckxlG62bdigP3KWQXWwTaxMtN1x16Lqk
iq7t1G6KZmW2MMn/9V//+//932/j/wl/lPekUsKy+K+iz+/LuOjaf//L8f71X9U1fPz+739ZrsFq
k/qwb+q+cG3D0un/9uUxBnT4738Z/8tjZTwEONp+zQxWN2PB/UkdbA9pRaG1x7BsxlvNNq1hY5TG
eGuUyaX1i+74MVbF9Uq88EUld+8FfC52rUM8G91nPFGyAwXkbKOavWGLmwbzHd5yekEmBHdmkJxV
a2gD9xnaO3ija6/JyhLJyzvVUYoRalVdomvmIdRlyWzbd2b1Fnqxd/TmrNuoJlqDxbrx8uQ8WlX1
1m9AVOdvqUkxKJuNbK0G6amUG59U6NEq4pfCKy5zNzb3hhVUBz8s5cowS+jjKljUHnS1KDirFinV
5r4xtGlbtH668eq8uS9d+eU/fy7qff/75+Ih8+l5liE81xW/fy5ThRoKqdnua4dyDpi68qGaGvkw
aOWLMoU3CzBFxWw7O2Uxn0j9VY1iN5GxmWZHEBrFj2rhzKiDLY0eT5/0B9C85oGPnHiS9qefo+wl
U/IzpIeOhSqv3q+rMBlfM3Qr5oBygWqBDYaMEr9GXdY/FrMHmZcxoRa0l8S2yIrc/+c3w3H/25fU
NTwhfNMzhOGZ+vIl/uVLKgA9zpKt4te5abudYfX5zmJteCSNmb0kQ3nnWYn+pfByCiy9HZPPjpK7
yM+0leqoPOsFbd3gCbpxcpK5P23TscZmr+meMB/FsnLOokfZJdnx2oyW0oGqH+gkZPe9lmA8E2U9
HMyfParGMKHnng5YlX1UHNSZ0Ez39mOumvVx0V8GM1+9rhrxEQ9G4KxIB/J9B8pxUxVTeOPCNC+v
7cjExpJ3a696nWXIxzgE8qLrDF/N+OjOkrxw1pjOh//DXUSI5Tbx+9fVN13DtIW7bJ490/n9E2p1
o0XPHHK31OJ6N+S6j3sQ+j+eD6GSNAP7UqzRLknQyHPV+ZD0Zdm9ua2Ib8xMFg+xnRQPRob7Zzb4
1lHFrgcJ8yOMKgxJl3EqhrhtTu5C9nvV7CeneBgq4ZFEzbrdpF48CCqKumUtt1BCAmQwoCmnlll0
q7HR0GU2U05rEPWkSL12nbpGdfazCh7ML6cdgsOHZA7uA70F7Z4UvONDZh/4bTrneazT/TiY8V2Z
ZGILbHR4SPhFbDBiTJ9DSYqKXXrwqlUDFLNx1t6zKPqq6YDPNeGd0Zuen+FiPTaW0R1mgFGkOfv0
XpDrvFdncGW+cwGUGX+Gyg6Rw6TLXy1/Hr3rhKoOYWbm4EI/5ncSWmFAGi7W+DWWi+Db7JR1+oW0
CsRkF5GlUK/dtWUP+PwKG9rvcpa6M1Lt6rSdY/8aVE2A5tap+8NOqf2Ga7Da6ZIOzLZ+FwFhVocw
PVjepB0pbqYoWGutuTa8CAsASPRnJPCDc6Z18oZ8MwR4WiruhA1r6F9OATVvUWOfTx9jSp9F20a1
HeF8Tayw3Qdld4z1KnqJ9L7a2OTez+VseRef+vDaXJLdfb4YSmb2G4+Yckf10DpiyE19NOipVzbO
dIXpK2T+GIRY9HlQORcg/yR98qwtcCPVCfg2uRsa+P52MFdrq8mn1aQn2F8tg83Op8xaxJ/BeHfn
2R/0C2jJPw9FgQENe113zz51FqtW5volMYDlIdu+U+Mc44c+ddGd26Xe7VRgzT4GTvTZH2B9pJPN
dkO29r07ouPml2b8uZElxKPAy8DHWNoTZaaLJYPghZyMXPnJiRrRdNGCRg+3Eu9IyprAyPy6ujM1
eANI0mKdnc/1jYoVYDnRujSqOzIVL0OFdkTDDjTcssUjsQO28zAhUhxuK5tFm1aAi1Dz1BR15kcJ
RJqM/83HtWYPQfiMH8s2izLe2ARs2daag2jjslzeGp3gyY1q/AWWQ3ljB41z17rCuZsS0HT/+clh
mX+/L5mm0A3LN3TTMmBwW7/fl8YmyLtwcO0vYxBszcVHwVgOZN56tv2c2YjbBWDT/grW3hhtGsrj
v8TU6B502E1aahZqI8ts1VZn0YisvD7nFJ9mE2nBrt+R/c7YQjrppYm47amDHIsEvwx1jqyCriPE
wyjVDhsfVlEob9QcFb8OAUL0gp5ViKJOa+ir0i7gs5kYXf/n90ktJ367f5uOa/qe7Xi+ISxPLRN/
ecLadYK7seZUXzQrKdYuWaF9WVd4iwJkepc2Cnbo2r2WntffkE9Gv2CJewlKiXplz3fZrAX3oW19
HypnwqeW/QvLifZki1H/lNTVSsWjwIwPZEOrnWoaBRahIDieydqZZysam+tla6NiQd7p+WW2o3yX
CWPAeCGLd8ILPe69qftpQN4oXUCxf4vn4dqq+vJzOKXedsAY6Jihu/gp1ssrwDhBq/Qax828/5SR
T1ZA37+NL4grwLAfawk6Djdx45VPS11yUxWxtVNNberKO1iph5R8V4XwsoDhHcnymPRl9YRBNhWW
rv0xTZqx/c+flvff1kM8a10KYTafly0oY/z+rW7q1vSoYkZfZNTjBG2Un2anDR6SvHYvQ9kMq87u
h/exj8APhL4DW9kzXtDI2WGJPbzbcsz2Xi/ivW3l3baNQLqY4EtujOXgUVm7UU11pmKRLajVuO4p
EWlxz3oHSRedn02NF/I9YoHYxY7cXIZar86BMQ3nCrOMl26y76Imme8QJSpffGH/oN7R3apWtCQp
uypqb1Qz7+Nh3fjucGyWmXXIVi2cTXevemNw41szb9pd6Iv8FC2QMzCQ/VkufCJn0Y7v1107tGdQ
e0AtVUT1fYyqB4GMuMduoWhRmuqT4Ts3fWep7+XCoT5GbvOR51h1SJOWZEqmk8JIdYaaqVyGtl14
cAPIma0/ubcuUm7zyrZK97ZsrEtT2tOxXjpUr4obneP+Dx+8+mB//ZkKcpS2obumbrFZM/6+EB6Q
opaDH5qfJxE2m9KpQNTa2nA9pHzhUSPxX8smcXZsKZJbp/ach/z/c3ZeS3Iq2Rp+IiIg8bflfbU3
uiHUMnjvefrzka2Z3mpNaEccXRDpoFpVkGSu9ZsJ4V0bgUVZIw+eXM3OAA7KFng2lerWuWeEi6wG
VzP2SJnJA1pR2cWxmfv9xlBYjOI57qA6RahluHQsifd/v6n/mKqFqavczroKE1bXde3TEjI2zNLR
tUj7Ymvecw2p+dwwy/zjMPSo88F31FjITfYiRVz6DGqkXxmZ596Uqcg3Mdt7jJTQIDWz3DuUTmgd
VCA0uy6ZprPXDdWmwJr5BvpZv+j1sTkWoUYs3ijqHaBrUELJtHa81Nsb4PcOslSoUfdeyv5b+l+9
H20f40isxf/ySvvj4RemawlHMxzddOfN+6dXGgu4iT37WH2J0vRHll0Jz3vnIYqsSzhjeSQ+xxRp
vELxyFx9tMlS3DripGGw9X5CiUbNQhajaQYR6+W4kReQg2UHSjZz9MM7jiStx19Q7w6FgTIYA7RW
nP78Dv+WRXWoZ6mmMVn3xEDBHUAYFQB64IaJ+mpLHZO5zQ5b7fw+BNTXe1Wfh/horizQmh2Rga2z
m6pOH4RjGgdpNoQTcXbjq2azMxHRhYBFVR7k2DyN38em4P2dhVkG7c5Xhk0fiRq6r9Nqi3YozyDl
nS+BmmBP7wDGI0Jis4k1X4zGd79Yvd0sYS6gLqL1zk2VIMYq5g7EhggH50F2BVnjX4vJQ3Rz7shG
1niNN2IGbgb5uR3UOTxERzQVzwaAyL8/JrZ8Dn6bAyzWNC7AVtt2ACHqnyMDSFYmGlq2X6wB5HhZ
hwS/cBdYR0pvP5WG16/MurZ2wVxVejDcqt5kZ9nLqxv3XqLCY2GaDxlLTNk8WmCneLm9oQZqP7Ua
+A8nN9Sl7HQFNiwejwqHudfJb4O+f8CdqLyYpWmfTT8UyxZl5Tdg7jCq9PFlqgtQf7im7LPQLx4q
pXqWAzolqxdWOza3yD3Gx8CfknXiDcrXJlzIAbnI3FXhBuPRKzIXn3iPV/98afz0HtgHWA+sYvTd
oCu4kUnipZNahP38nt8XmaOtqkX17TgfoP/8aqsyo7qVB6RS/tkmB3+cq0Rd/T7uo01EKCWxpvjt
Wp+vX9qggthOCrLn97atXgI4Ia+Jjr1QXA7ZPq8V+6WP0I2v7deugUOXdGqFWpNnvdolduBQFlnA
d+BKMBhB5Ix26JVQE+rMuumyAc3rBGqo65b7riDxh1BIwmOi+9hFQ/ePoM9VY39k4dEHT27e3DsC
7IvI6ycXgsB5MhrnHjibvu5dxN1C3IjvR7/qsLnD9yhCumLJwgWE+dBe5dhhwsErqRQP1ipjfY1k
WJVPyUL2vh/yZmm40XSbsHE8mYOmb8V/hVKk3skn+ZMPkRWMtKctVsw3H03yhE/nf6p+ulwLo29V
msJayHOlzMrH9VIsxw5qgaVRbjfrrs/1G7PQGhIcfKw+l4a5TfaqhSveS38fl6MZvnFVcmzejHG3
JNxdFv3ce9Rby3jvIDatnVyJkJe9zjxalorBB5zCuJgc0aRDgphYi4GiVqNbeci9BjEDL0yXM5rm
va0xjWlvZzNceB7Xzge1aeG3xOL6cWpkt8pFTO2yj0axRt3o0XDc8dZWp3qp9V29lVV5GDKtXfSd
k+67pphuZZuWAg9WID3JmmwvRnefO8V4/mhqzQj9/Da6yXSzuTGzH55GqrhOcDQi1Dq+YOv1g3yj
f+MqmnE3aMGlGe3hxSwtHTQN6k04pPxzVB8z00CtvIxpAS4fxuAyGvW0XCb+xUPa7M5VleG+9iOi
DaQMt343DfeiHPXTzD903C4riU/iAQXOBaQgY7tccSCj8HLS4nvBOwJd/vGW7XJxrw5pu7a0Xqxl
dXTj8DYby6WsvY8YS21p+ELZwlgmxOgTS0DYy642umfox1B0rP76bIdNpL0zDauv97JDHpIe2OfG
NfVZy6qvFnK07Gls9RwkRXmnuYhnl43Zn2Pb0S5eCyAJEGn5liBAliLr+JynabbN0FPcmWpePGL9
dSsHfAmFbx8Cu1ZC1OjgdbiNcR4cZyD2NA5XKLDpBTLA4n2ExkrmqMTG6WOEHOYXGS5qVgMy2VAd
FsuVQxQhwJp8MIf5O0uqo+YjIh+kVBOr8fZZ1utr1BpKlDUJ6NiDl77pCOiUsTV8x6gIYDGWmnfd
5COPkzbWzovUkbnXsd+HJDxzrmV/s0gqS3bFTZal4573cYpixXML0wuTvgEBwDr/dXDn6kdbkRr8
jDPRcgPCzV0E5HJfsOpbSuWAtLLR3VMBYkZlbl8DldeyVAyYxuTOTktxKnq+5anoUXxGtfHL5MyU
JU0ZLqlKSM/ATEQYbFJBfi+LRiu/wBsCfRS4OVyatn2FmmslWfllAuS/9eqp2MpqIg7F4AEPG8Zy
N41GvZEnIwm5zOG5PfeKgryTF49r2R7U4a6JNPOxmNTukPSGuZKX0Sr7oiaEC72sRzqgRXcyMS0D
tqA3vBrYGC9KWxoUTeMtRu5fZLvmg90G3y2NDYaXeDgG83DRKOrOxbBvLUcVqnk1aouULwjos24V
Coqd/fA6mg0SAOUixm9t2ceO+Wiprb0Ymnp6afw6xu0pHL+akQ9vvRLf9SjbkSbxAWEqP3O4kREB
nWvJjj1YkObe9Hla/Yj99FYZOv128sMMxrQ53GTA5pcQJrxNHItZ21dpvd0ompy13hDUay9KFhX6
iVfXVDJvoWswBCu+0k2c+ajkR68iUF12WGWlnL1eU86DjQ5YLMqjbPpolyW193r+Uyw4P3UYga6s
Jz5sWw0WDl1TfHWSENkeQ/Eex0xPQDS7yo2bF/4tOxxnoUPhIBNLm+X32cUUwS0pylOk6v1RHzTj
qja+ecUvJJ5l2daySR5SgDbYtAztgVQkEeyWJYOrasFjHwO4BfoSgyJpw0eUOuxr3JXMV3RaXjzc
+/qPvAzDx0IV1coZUzyP3KE5D/OhEBHyDlm1U72sOauOzWEuyU45rDT0YmlC4lvLtk/jymTA9tJ6
gLSjnSqhTsfeTUsMdOroYRpIg/uAL36E+GY0hvejM4Nw4SE9Rb7Vn9Y+iLH3kyDwlZso0RYmUOmj
LRCO1WCkdQhW6t1OMZqb9yqq8sZprFGHWdhrA77dY5NhYFAVPCaRmVaPJUTBNcZgwdbxrfIx05Gz
ZFa3cYuhKkoDI1EnR/Ryroa2be8CtKSXsuq0XXlggRm9V1FUdI/wEsEfzYPTyVLPovC/J+LBiyf1
K1DwbxEQzdehLr2FX5n2Q1KJepU7VnAL+y/fRP2gngelHAjyj+ohGfmREqtAYgU/n6WlivYGhm28
U/m3t7SxuUDKM1d+NWpssrvvmhb0P3k0lCpJfkas7BYx1ghPZTgG66oAIvzTyUS6iq2EJ0CNLPfU
l2KHzSIPQGFYT1mZ6YfCG8ebuVY2Bd+UH2SPoICThaLpEyKmavpo+waQaF+pDrLX1TI0F9G1BxJP
r+iGHpU7d9rIKlnjaNsT0FtPY5Y+okdlLNJWiU9uXgdXIbSfTIbdcxik+a6AZ7O2EKZ89nNXI+xX
qKiy0Ot2wUkETX7XZMwgpo+wzdxsl0Z1hM0sJ9TuuUHvdl0MtbqVvdwsqNwnVQI+i0v2/aoCpvRk
IKN3tXvjH58LKTBdy3P0dtgI7BkttavvcBzLgSaXWHbFVnjxkVpcOVVaPyOX/gwzifsz6pdkvN03
Z/IAas0nmXBPtkNgYhU+nxQ4ILV0bI2fpyB5P8ly+qVTFc6b36cIVNhRfefPn5SK4J+fBAiufs4q
/9lSfOVHWnb/+CRYvbtJsRbMpSYo0TkZL1P08lClzeZfNnlzrCOXyfr3rDxpNGGoFoEzAEh/xnna
zCsCRYVPYUeBjvBnGx9FlYmnVESvkx/VV4T/xFOgxyBY6+phKFn69KO3koPgYmNrDNT6/ZSgGQ+R
AapIVmfA5BYVOp0fjks4g9Kv0CbRd/KKSESCsihiknRz7xhG1xgLmhuNXfmB6E94yXMv2wUJPgus
1hD+MKfw5LtJvggitpR5OMAuTQecsRLrQY7wh2c037p72R9gO8JnNxdZCzVeRemoJofRDZ6c2rUQ
TNHZjavW1qt0ZQYSOie4pdCD5mqtZNEujqMIvBFVNykH5DVdeyerRmPBDC0acQyc8Z6J+Ek4VnZn
x112F7PlAIlJJqMreBaWfsTDG2bpUfaCGGnPf/8FNf1z5mHOhLquahKrsWAJmZ/CWZHNbFLWTs8O
bxi3BAgnneztxMTopYhjNZhpR+fWVI2jVWXcVPxfIdp5JJqt0bzxsjehOtFdUeXxXYmJ9d6JzYY0
YgSx3EVLVEWYeFurobIe86J7UTtezG2qN1e/dlBbKaZ9oojuZer6aTeZwDgDxOFeSh3ljYkQ2MUy
cMgBH/5+OvSQZu/UPDr9fLWihSHrOlZ57rEneRqBZ8vT62LKDwVZdAy4GFbOcIrMSKtTCvr02fn1
ma5bx0fHzYylHOWbCPppzI5HeQ00kUhqjivFiYblQCTwRqAwd1NgvuAzvV0+mlwTTIw+INom2+TB
w4pnY6Cu+34qcs7aySitZxUT3ZOPv+Iu11P03ubSR9v/Kv19nB25v67n/rf06Spx6JpboNPkWtXb
ulO8bRSE4ZIN2jTv0qZbLQ2Sjdl2+eqjzdfaadW1mr6Wp8mOzhDl0kjtbvvRZpsOgmmjKDdmP30H
B448Zq2ZPHm+ujd1wliT2aNUXYfOHfrv+dLKgvZVdOYD+LEAEI6ypgECk+qUF73s6i9/v7//SPjr
OnsE0moWLHTCtrL/HwmjzGKTE4omeEWoJowPlr2r9ewBglfzw3LarTnW2hfVd8xlIGz9WqKpv6+C
ydpC9s9POer3ixzg4AKEFTf5fFCQ9V9ZMUhQWRV1c/n7n6x/zprotmvaOsFNS3cMxzA/Bc4sTfXD
gKzUl2kcVpE71UBEOBhJgeezbTc7tsnxole9X23qYGPxjZ/dQqRG92pn9RFqH3BzDYoVaQTIU2na
v/rg9RepmarnHs2we2VMr1aq9q9FxQ8ksJTZpcEK2nThZ+I8NhWhzcHAXztPeMlbrqNhm0iPLMmD
HAhSoce3Ksz/BaqhO58mJv7jjm0homzZBllR8oy/J49g0YPEyGb7AYsJ00zK/ER+xp+NvCna8yEV
fn7yCjjnBLD3n9plVY74GCvbEjNHqzUx8PqbL/Jp3Ef149zchbgDqylCE9bo73TEzY+B6b5CHCAG
UhsjBg22b24co6Z3HgITdDnAnL+RTaC1hj0z6YQ2LZ3yIr2KjVPthMYOObrhTi3KHjGNGzPKuaTS
cW/6VYtqy3yCvIjilcEC+IR/lBeBYTZeYqzjZKdZt/HaK3pDJkqOCTFClpzAGOL5IEtNbeQLZJbb
9aeOLEWrfSEHWjwqS6EhJFu1hY2cXjwtAz3sHuzEGi98IXdt2qHuNR/K4RXGVHz/3m8RGmWRXJ9k
HyAWkWXNKU/wvLHKBi1XP9DwbNDVU6KVv0qyTR7iuffTYNkme+vGsPemjzpNP/nFUXVbgg9jcmtq
RUFc/D8H2Tk5CN5vcmMsjrL+0a1GSBqTNBhI0rr47SqTstHnN682H1TwK5HWphdnfg8Do4nPU5Nd
+/fXMCD5DWatLTiFuXd280GCMyOTCKpCXqQrU/XWbDeyT44K06nao7o6slCZ3+X/61O1btyHnvHr
U6N0UJfOYALZSKcJBV0MGhMk915rED+w0gr3CnHTucpqL0blVfRE8XUEGE7dILJrmjVf8RfWL6jK
GxdZsjyDHSAuGVZZGGwTJ0A4siNin4+NRF2uZfXjIM+o0HX9aFJJPixaLUYmpemVM0AgxNhE5mwC
1VLOsu3jEFh+sPSLMDkQPY6PaHjhADiX5KFWvDFfyCJZq2SDNuo1aoPkFPkZClhOka0dfoZVFRXV
OkVmA1UJ9KAJcg0Q39qffpmjn9F32X3dELfuR6Gu36t129662AYJ3fDypZlVhF7KosOPjsGB27eX
LJpOBH+Ss08OD9lT01l4jaE/D4Ow1q1ZT1tZzTEHXBjTGF/LoPafKlYsmpsYz8k0dhCWfzvL6m5S
SDIsN5uIuICo33iaDyPgvmfPyqtt3rP9yfOgQNEyvJMDUHobF3bgWTdD6HZHs8iREB7c4g006HwB
p1CcVQZw6oiwkLhpR2NayA6gYrdESprHzvML1GUQlI0z0OuhIw5ygFmiSa0QdOkc/FSLZZx6RvfQ
u2xaPTTa2DlXm5mE83VYIZwIyCqGwMaSWd95oTCejBpo1twdOTFobov9StpX1toJzOEwg4vhfSE9
pwTKsZSKc4O6ymzEsyQxwy/ifVAXKbxctzkOuf+LsCGG7jv5hOIWD7TxUpUl6SkgmK+1Ma21sFGu
6C2Md6NLXKkAQ7qLMzHcCVQWb1vjJPtkS6XZBeikwFrKKrGLW8MwrAOeisG+DnV9E6ta/jJm9UZ+
F9bQdsugmepLmpSk8EbTfP96EWJeZVmevWo6DzWuPOp+CIby3sTwSZ6ZaTESaIUJJ6EGqKQYvrt2
hzH4Alfj/YcQHiJ7vYNGp45Xx1VNymxpVQgjKB2Sl5mBtmldwpOD3Fq674VRFnASei/8t2tU/z9j
/vwIrpPVbTUvCz4+QvGF+S+vZfHnWxlnKl0F5GrYuuV+fiubpt+4qdUOj4YxOdc4aa/Yd5SvWos/
ZodGy1ZWM2Q7rEoQMKvIDC77lhDk2K+83Fe6mK/HLpYZgniQBJUISPx/Sophu6wyxmgrS++9pfUv
qUlkSn7fts4rK9KSlo1BLhAi/fOeh71DXRZgqB+Mqkd4E9VdtdK1nW0gxilLH23u/2iT49z8imvo
YlRSslJoxiT7kOD0oZtKIo+J6x06UezHbIr0rTZ49mZsefO813Gn2aBnjCbKkLx2bZOs9LqyD6WL
oKhZ30e2krAqs7J9GIQp0zPVaOy+476o3UBl0iH9hd/lKCIA6Vp3cDKT1cp7sIG0PBfAKjdd7VTW
JRmyEq25sHgWLeuPOmjwf5yrYZGvfN2rHvx0Mm55/ljzzQCd0cZ5KXdx3AzY6Tmxl2wDlJyuPVne
k+0NG1kb49a9ylLVOioqY/jpxTby0wvZqFjpKwpa3v5jsDyfKNVGnU99HyvPTVrexrKxG3AdD30d
lqyueVs/VEvWKn3xTAjYBglQJAf5P4lc947MpUHwNuweuyYjwsv/yMKvYAmnfEBxK7PN1yINvwbR
lH4Lp+jVqHKDZf/gcYM6IEAxh3yYB4S8Jx5Ds2Sq610gc/Ny6b0o11BijPlltbGtl4bOH/GxsKq0
tvCWH0spFErxXIAdt51aI9044VTuWY87D6SJb3U91L8WphejmOjrF10Piotf1ryE5o42mC4FD9aj
q2b+3g6rblP2TDh19E32k3oO1lOCJb3RqLM3g9evdZb/lyRhXdFrbvFVuNEzLK8OWT9hHkjkKivZ
zre+jLAHfpm1VLd9a9dbu3CVlwDxGjkgwT9qLXq9OqCvHj1kIQGa+YKqb1RLZ5ycM+xh/VoXHSmZ
uaP1SPiiZKXcCq/2jlOalisrNd2bqIfhgi7pU13lNfJlhf9osjcofG187my7OI2VgX7SmI3P0DzC
TRPqGYh8esMCYVUF66eL7K3gPNlG9ozK0nCpsE1gS8KoOJym7egriCG14fTcRG28VLG/OcqTbNdf
t0i3PSh1r9zYGU6y8oPhvextN+hW8iRMF5NV4znWHkmz+lxFaLNM4wSwo553TWGkP35U8Yn6VS0L
rzoSWvpnVfaGFSEHeW4zuyuFpU9INyX36Bok/s3AO4R+Z/4q8urrZn/q0jto0LiV9R998gzFM9d6
bKlgQvZx5nnmSznUFZIdCM4BVCVkH5Og6YS1T/JZms4rVHyl7OhYjJ55H0/O3Xt74lpE3UASO83g
3bKa/iHba5Yky7RGEADSUnKTNkWzCGaoiTJi15IGjnG1prK/gJPFDyJCVrdrAdYgzru2s8Y+vBfx
q7EPsu6RjNliu4lGDi9ZxHCMczYiY1mXWPW8t5WldQ7VSTn8A1wzt/na7Qik3WOyYPkKyq2Lwreq
9+/syAt/dH25xak4DxZF+pZiEB4tivbKztgMFnkcoWjhTz/q0btaldO/4b7zfapy7VVMxoAqGAJ3
A2HvBSrxyOx6to2kYMIOAgKby3tI9dDT7ByCXHNRDpKlWm/winKcdCnblArKzEIJuEYqr0EGIdyi
3/lTdn+c5/RYjwXBlK87Lx0WLjLncE1jf61YpXFhj6vCZtW0feZG7RncFjJxZlDfKwFrZWequi8o
xV09H7TiQln5Wde9s5vCmdQkmU2SxeT7qXYMJpA/M/+pGbGmsPQ0X3TVYANA40CwD5pIgWed60cs
RCCzCi5/g4Jad/CD+kWb/dnkwZ2ZxK2fnjGIV46ySQ61AkQhPXROVx9j7QDnQc0MdklUmSshRv8q
0mbCvcoacaZLjHMTqd1auHn2gC+WgHur+2/6AASmZg296OJiFSPr8y0f4lmBTzMe3RDxQ3mlytd+
XSmfDVp1SxFbS6nMM6Gt3AyDszNXEpah57SfEoTd+jLc1LYy+yLQYydGBA8Rf84lSEiiJlGzo5Ce
hrkUaWV68ouq2eU4EL6Xgv+2ferN/bpfq1D5QQeoB5fYKOybuRhYqnpQTA6yKg+m7mTW+n0Qyoam
wGiDoU5sactcK8KbDunNxNGTZyA/4uAYbb0SFlRn9DJQBguIDkBXS2+cRMeHde5AD61Y9W7rHEo/
cJ+qpF0mljHgkQJFIuu7cSOr4L72OMmZD3j7RKSLIYAlqG+3+LnyVbP6zsPa+4Jpe7hM81mgTNGr
TZaE2QlZXrDMyO5uy8nvbjV3GpdBAHtdTUg+6HOEyZ9jTU0fGnsnq54/mmTJKXtjFc5uhiqGP1qc
OiccyR02/fDmUJozl2KuyjZ5mApWLgs4h1hEOojzoRh0WxEAW2rkwxDSLZBSkPVprg+1D4pJ1nmL
/6fup9WzoWZofmXqiwp+OK3U7CcbREQ7M5P9EkCDIDasO7DC1iZwivBo2al/bp054aQ01WObZ6hf
oOz7o31Lkjj/mQkwpFUlnEeFaQ/gQNKc/b4Sh9xO421StuUdu04kPtIyeesw3JRnaV1x9UdmK4B7
3pKpdfv3yJ8wf6cnkSU0XFuohIVd09RVbqffY17EKIPOUQvvm5nP8geT7h9TYn1wYH6K2q/f0nha
v5gtMtcRBuvLODyPAms8rYZWrJhaeG3FsMcJCcu/0tNZkeWXMKrqfeuudLsIt2mRB3dBdpfEzTXX
feOgKqZ+IFqAoUteJMuwa0HAGJAy2DUZq1wdUf0aEpWpg8vBoEXjc9M+a4ZirJoR/Tbids0W+gnh
ZL2CUtME2FpoB2sG39gq7CkEpV+EhrhWpr9EP0DO6jdT/ogZnQvSBwVjQX4T5ygnO6map23Tqn1U
3AmjIp8EJlx7c0c2NV1CrFSOdnRP0ANVb9HXV3PEicvroCOFqEgfFdUm5Y5C6iLDp3WTgkxd9R7+
VE6QLD1TyzdQ3dRN7yX6ZjK/tYbI9h2hlrVNfHxpImS6IQI+LO2qYO1ttntvCpMdXFywMhO4odjM
F0j0QujEQ00J+ZPrnBxPbKLhnJaLQQ2n+x7R6EjBvXEMeOdD70VTRMT2GhyTsgZ4V2xG3RGLOOhJ
3cdNuVIRZMP5AS0ZpRdf4xzJvs7KynXme9lCUcp0lfqiuItAAwIpEGdErMW5gQsWa2GLI0OwROFm
OAA4do84GCJ8XkMkI2cY3MeQJpfJIAg54usGCLGs9ujwrdDDJJkfNfsJHXvEGoqFNRAxiKb2W6qW
+gn4zJsf6Fs7YM1klXmULbxuLA9Ew/3GT0+pbjwNkaUf/Ea1V7GJfC+rFn8ZaW6Dd6RVk2N5YFeX
niDzp6eSSXoMEH1tYWRUkVfcB0bxYJpNejBDUtWecSR8fUUWy3ph7t0HDubu+I47QXbOdSt6rpRk
q9l9j6lVWC9z0pG3BmC6rjIWSWCDfigCDOBw0IMpGy26rmvOrXWYgEGsZzXPDaa+5zZxpnOQA1BR
bLLiUNhOhYfLrApzbWMPhnkoyugpT73+7I0EZWM0Mxyt8nbtKG4d9qMLpmRnj2wpotBiuNeiqr3I
g7BRThzKDAu+oAJ0Var6UR9roHK6fSrIxl57kCir0QqQ77exoQVsu+y9adGoZ790zCdomgsnCI4l
UeyDkirDfnS71xT++NkQA9honZ9RB+C6FDrGwuzoATeCn1x1FQIJ3uSI7cBKdpUKexkq+je1L9ci
FLxexmE4q1l608BdxJ0efC0keeQxRr1ZxVmLEXoarAlYuNvEt/MVIsora/C/WkLv/mVa036PGTCr
QQXQTc0EDA5F4Q/SJZE1N4/ho31Pkdc6oABoHcGPrHA1j7AISlBnwjrEW2SwVBcEDz18uBMMtoUD
X9B0ln+fZF3tt82//GtwCUew1XU1Up+fmeQDkHPRcXt/d1kTo8LRVthJ5z86J5gpNGOzmgw3XlgR
uiHO4PzUlfhb2zTDqe3daZ8bzrZUbVbQBLF2rFSGg6cEwJ+a0N5oQYnK+YS2YdsFLyCS1Es9BZe4
tjWgBl14TluRbFt8Icy13IxjnPis5KG3EEX0ELblPXOqu/aLPsVfKzG3lao/hwm2g5GBhphhxWiY
zeHuqHVbvi4kcdrSUtea3+3TtBbLwFS75ehrFc5RNqSWuVpZVrKue/voQ0TChSBdpAPehMhG/nSb
MNiaYfMqsgmhvyK/yx3DPQhfO/Shco9SVfQUcw8tNMd9S3Ok6/SxVY+gRIxd5jOd5UoSbU1PVMfI
X1czyrZtf5qjceXuhJNVJeuxR8208uL2JNSmAeHpYiGgFsembJtzkmIObPl5u0Q9N17EqhMStdBu
kPJXyCaE+GbW4/Tz77+/9sc7ljtxvh9BpxvCtp1P79gc3U67NP3se2arw01XuQVmT57RL8ky3NeB
YJFeEOMV891ZlHlwazrRv/BjtN8DUPIeNG0TojhxNEyRPmPj0ebLbLdys+8A8cRzPoIwxE3J7hQo
ao2tEIaAxo+q2rrw+GaNzix+4iRjbwPWeDgHxSdNjeNDDO6kDbsRHj1vu79/TeKPx2ROlgLq4FnR
yUF+Tpxqil0P8GSn71qefMMGrTkBd0iQY0t9YJ1Iq8hsroirM8iILVsWfx+M2rAmBgxeuM+dTWiK
N5T82/OAuyxaKqNyTCDhR2Omrvq+E6epx0fz73+29im2x1eLVLcKk9IRmjsnDz/hGbSY/RdAIPt7
WPF8qLH51W17scKpD1UNzy/3mW2BKZmaJzNYE+3eozauf8mdYc+7DhYsxn28tYv+onTFgnCle6jt
MVlEDmL+qP8vNW4r1o6O9hCWmroeg3yHoJK6amr/qDmINXh4/ll1usJwxNoP/lSvCDU6294hONY3
CcIkKQabuBnNutjJs6cM2cbukS8OSO4eS/CW69LzkC7xw+5kWyMJEPKucHzx8GzzqF6U0fiWGSQD
AyiEy1gZ2/XoD/YmN52AjVvereqoK6EPju7Gb/VNkJvVrd43KaT8xF4PGF1tPMOIeIW7LO9Mvycc
NjUQxPRyVRl+s/QKVnpu9BUmXVCXb4phmOcyYUGmKPjdag5OmyX894UdhSPBI+8Bbpm7743wZ8tC
CZqPXGwO4x7N2mJX1A3wW8IUW16x2gHR2RCV3W+qjg8uihp61WFElTfB3pqTUwb7U+wiQywZA2Nf
9/6w7tH8WrqWmd27yJjv3K79YaI9mLIKENpOg0F2U9Qs7a4gdtgQqQBND954ckUR74Ky1xZjZ4QT
4YVsaZbJcsQr/Ea3FXxYS8Qfe9UNsgWhfuU2zF4yg4w/1g1aesSgksVUpq38/ifq3Ol9nRvWzujq
adkQs1VN7QZF+NkXCPpdPjX1v7ypPjFo3m9lAz0Jm3i1i07dJwZVq3ouz6XtfbeqMGD50WWL2Fbc
TQxkZ6OpYUuWtusulmV2F8PXMMSM/GOewJlnbtkMRnffzQ59UP0eUn6Uvz9p4nfsl/zrCKDD8NEE
yXvb+ETu1FSRVGlZRD8GzBRxwcCmt1fzW+6THJv3sd8JG+OxgtTJsiDcukm0eqH3gJOl8n4xIWQV
jfhw6MlG16x6A0aBSF/YpLe5mrlrdQrEZpq3J1nch/z8ib42UhPbvDx4bphy/uW/88d8Z5NcMF0A
B5ol7D8EZnTRT1M89PGPPmyvwIa1e80F7l6BMF56vClXY1slNw1qaOAkuqUmRhhpmqMtG5MJW9Fx
9a5rLf8yOC0I2tjWAUFG3b3dP7i58zb6Y/Hgk/P/N7CI+3k1wxevCzIx/8fYmS25jWTZ9lfK8h3V
GB2AWVc/cCY4xBzK0AssUgphnt0xff1doLJKmaq+WW0mg5EMisEgAR/O2Xtty/J8m4HkzztGYSRd
0RFZ8KFFgG9mkIpD5b7IPGWpAL50J0ZzXMVaWB3x7NAeQhb7BG343s39oDSEc7xtpnrdumjdiF6v
PJoDaVmVYr9jkE+xilBXunLoLpZRH1MKh3vDixZgCcYaiGl+0A6zvrLCbk800JcJpdiblXkIV2R7
SYuw3VMbzp6LvqVsxmAq1fjpr7+5nxRstxPRs9m8ebpjonX1f9LLzIWCnDBm6YdXmN3Wz0TEDB5i
++68Byups5MYDbHFK/UxaQRFqTHQps45FWO7xb0EgHiIL9aot2eniGv41savLsH195anHUks7DVp
v2L2JQ0Ss8YG9WKyarq8X1NUgX2SRs11LsPPSleM0SGbKnyuLyG+nlOrYJH/9d/K+fNv3zf6HxYt
psdJKgzx05jQDoXTeVFZfuSOo29Q0g5X3MA+Qdt95B4Tlpl3RZJt0MmUF3+OnmwZfwub2Vxnuuns
ctuPLrdD5VPahdwD7MFBWYndKlUqe2DkDY+1170RwTyeNcq9niy2idZeCVQeAVVQHsXdeLV5b/c2
wKGEc+vg2xGZ9rlm34+0+65Z+Za4R+bpnDRLchygGpS+tXJqD7urbr00Qm1DevRWZhsnQsnR8ste
h7RLSphCN1Nij69dpkbqXocwSuO1IjRk1UXl0vxgizU/OkW5mmyhEWpSgErBoHMH9qE8y4V6FBV+
Q4Q9QHC0NLwxR2mv2pQ3G1oUd+gXq6s5Pks5Jwe2nBF1eoGpuyhrUob7fI0Q3FzP1gtLQiSe3fCh
hDr5TUuWD5MPMPAVTcXsLmcZvZoRtG5TEk9WxcLhF05LVHFTXlmz+ydPVMmJJla1kpntHIw4HIPJ
m76NiTLpOpRGEC6JrqFZfsSqAXVBHXNFaMB4rknpCBtyKSVsv5GRfeew6sIiR8FDB+6zlEJtZ6nA
9b27InrmNPYtULE0fxV2S6blksBretTc0AzhjTFOXTx1F7v/RoNe3uUshlZgRI6w3oa9HbbZK0L/
IGypEVfTb16uRWdG8GY3RlC9W6R1q3SCHUFtXD85ywGH9IqE1vochfVvMIo+WnzgB6NyroCd7Udb
qfHgQlMd4NLemQmSytEpvpSqvdgCKr30ovuBnK17YKnrzigeSY6ovrkRU7u4Utt3P5XGLFYTrYdT
qZvX0THMp8mI95NXZ/cDe0yYZ5M8MCxR3x7igQihGCcter2DSCj9gydlbVEX/jZlZXJC8T5dIkWp
avb87j4i/+w/rOjdf9tVuMJwLIfJ0PUN9IY/jcM9yZScdbb6EMTHrLN4YhVX4MvyfMUYygrozvMa
TshuZ5LlXq/SCOCJMKJNTDDjXiTzl2JMnH2eAZxPHcDjn6l6uCswWf4xS5cKFTsnpvMzCZGYQUDh
McRFF7wZq0yUA+kvoViZFjbpaJi8jRFN4PuLYTrr3ecsLw8Wos9HEAEVAYKlusAgcXZpZXy7UXNw
jezJLrGOzkgPCHxZ9lZ0fb7BOsYsomK2IfyuoUicHZ4Yc495AG9olFSnAahWtuR9ll2rnlRqGuu5
fy7ofMFdG9OtXoJQiufyY/RQGomxl/sopKGULadw2CbXPu2nSyKceznX7fc9zH/9iRrX3ShyXyqw
YojB5E93/+e5Kvj338v/+ddz/vw//ueSfKEjWX2Tf/ms/Ud1fS8+up+f9KdX5rf//u427/L9T3e2
pUzk9KA+2unxo1O5/Cf9bnnm//WHf/u4vcrzVH/845f3r0VSbpJOtskX+cvvP1p0+ezaBPPGv/h6
y2/4/cfLn/CPX64fw9/eqjb7X/7Tx3sn//GL5hp/97ioMG7bhotKwnV++RuowNuP/L+7Qkf1by/r
DR2G7S9/K6tWxmD6nL/rVGSoWwsgWx4Ci1/+1hFcuvxI/7tNWxcUAFg0BwiX88s/P4Df8X/fv7n/
HQdo/HkadGwIMLTb2cMTCIPAW/y0iTdAWfe6HgHlJrvgrtdz+Ria1Qol2WpQxbyZjXBeTz516Sj8
Bt8mOsz54H0/v/50ev0RSmgsk+0P+8P3dwGIBjfTsvYyvJ8v+k7X5sYzymOZ+82O/v5T7xcXEHDG
FRk9wVQFiSzCXfexSWHLIDrOkd+msY5ZZcz0fEyiDP/wPf7+Qf3xLZl/rizc3pKtL/UtHWsGaLWf
PpgWFrBbeySfmVPdY57T5EZXs0Gmpfu1oEl3n4/q0FSd3Ft06GzHJR/dEWID125VOtpjWBLIDlsT
ZpmDfJ9EwZTopZmAJdYPa1fXhn1tYT9FiB9tvToEPOm2B3JJDoNJGB3Jdi9//Rf9tAu6/UWO7nK2
kZuC3fTnFW6j6d1YdSxM8dkx87gj3YS4arc1ZHqr9gkdYBzZoxUwDwB59hkzPg5QQUTh2RvL56Ry
zbvS9D6Fpu7/h1Hf4FT/+QRwONGtZYPGRfIz/VB2Mm0Hzy2OwJsew0FQr9XzY6UL4u11X7CrJAxz
spo3x1cyyMFdrMyhOeYiJskU89cdmeSRPv3H9/VvJyaTERlkXCNItPiifiqCpFiMkRK2/sHOjg0L
mrWlq3jtaBNQWYNVEhaNKZb+djbKdG9Gw2tNotSmKpuR1dBsEFAV/4cT01muhT9dK5BpUKJCBfH5
Lk1vect/EOKjs9fnKBx7ZqIlkTmlnyPaYstCV7v4edI+5eElA7X80Aw5OhRW7JMzxuvZFskOkgBx
r4ioryQyE2QFEncDHMgOiL87ltWsf0I1sHL7kMApiwZx7mnu2snsZzGNxln0emAre1dSsr8Y411K
KBQ9nMrBYUIcUzLiTfFGi8799Fulyn7taf646+h42N0iG4Dl61jVWyxZLI+dReZSahwsrbuym9Vw
7rfIGkv8kNO3JMVopscCtp5b9xtELOOKDc+4Jdsw2cz+AnOhjbuZTO/5r68SkwX2v3/AzNoM1zYn
sk4M3Z8/4LKAVpgW5Cyag1oJs6iuFJpPTYn50ExpzqUNiRjZQswdw/E6lvZMck1Z3qfASTQ1xish
tWxTEk558nsIyYU77aaGD2hSXwHa8rdPGOBuYTtx6H6hZZLskW76fL7mBjMwuwhXq99CmdFS9vyl
+cSeMEQnMpj2feaZzz7dTTSigCe0dqFPLLcyP4oCKRTNcoEcKiboG6FETNgGhzz2r6RBVsehMsKt
EtUJrc3jrfPCDm08dEgyn3sb53wc3o0rV92XsjD2ejaDbSbMO+va+M5P64Z2iI7TxK7gfcHpX8Kj
aEGle8zH7RqOSLR2kGzuYjx7BKalR8SN2UX6dXYxnd8mZZabcTQissVjHUuqytlMuxtdqJSOXpOQ
9tRSaZo6+yyGaJOeM2y0Z0Hs2VU2eXJhj75GOx89FOmnSevUgakNKowxT6ey7Y0ruikiEqcrKpF7
z2lIYqhblnAwRs5DTN/Odio3yOmTrYyqNo5M7OkG7Bh0DXta4sUV6m5EG2dFJzOVM6mtsU1ORk4n
rVDWgfymdxQlL15decHtOxI51eYmtoyNOwAqpYn7xvrSCKImz9lMOc45ldXRKrRrVEtapGCqafHP
R79xkwdXeqdCFtYZdEHyEGp98qCnPpocHQdPWzW0gxvjSZVuyMjsoYwd7Z1hiujs1PyNjVdO10Hj
bDFtCIsqn86mm7o2aOjmwRdJeqysVgceJz8nMirP3WiUJJOgv1OuvfYzpMiTu2gVJmb5lJArWsu2
yS/J07O9HLpJZ9M40HaZ3XDnGzKmsGowzHrjI/u/EhUHffIRkccu7WmsznQJV6WAjdqTRXFPJoZ+
HwqUgEmaHJtJvY9tM90rWnP3PUBLP8tOs5LWYTZG69HWG+0uQRNxu2fZ+nMJ7zIQRuXfTVMJ4avz
AyefjyrCTX07OBGkdCLoCB9eHpv90vv+g8zh75D94G1vj8Vpwvp/rkf8nxUG2+XJlg8U3vFK1EPQ
QHeFS3+nhmPx0C6HvJi9IxcJ1enl7tQwmLYWQiG7FfvbQ6goaNUORtBZxbDWfS/em4iUnrISk16U
gdJhgNEebwc9Jewmn+arvjwj9qiF5Z7EAV9f3M4S97eDxOURTPb05XaPMMV5CbjcjCwcA3ZvpCLQ
33u6HcY+fPNmt9xNDNqrDjVsuNJSEnZdaW/bvCiCeWzqexDPOHxGXz5FpUtou0SyX5dBqiz/1Uh0
cFpDNzxZFLmNKnqty4ItueNOB5AfEktip7ZS1dSA/U67qg4wgZoRSoBAqN88rLKJ+DokWfIiJ05i
bLlrO3deDRqUa68q3KNh4ytXje1uGoICctDK92AYctf87BUWdWnK2Gp6VUKebKGWHjlx9wAC0Mr1
B+Sz7SqExE13Lj/li06A62KrdfbKUUOOPclpaMRJZ5sUzlm1GIMTF2pvZufGNnKhdU9eW618pJ/7
HKHHjnLhuOrTzDjqdfIN/UCx8xeHjyOVt8kHxgkELGJt7Gf6cNh0yk3RovSL8+KztFS8sxl8D8R7
rEp0ttdKQ5uhwSkCE1DsdbD6a3x7L6kUCNemrrnHXfuQ6MMznCOxHSJEueMiYPSNqtzkuU9rwaN2
BDP/+6eZ27N2nDEYA8q2iGSzB3iTnxyl5L0uxQaYIkjNZXyakUA9T5zLbfcr8ZQ1GaD+Ff/ucAKT
UcJeHZ9cMSR75Zww/wOcyXmUpbvYttZYE5k1frYxC+zspLsqc4jWamCQQKO3sWffR3sNGx4B2CFm
g30wrHjd8wJvUT4/iSiyzwn27C1UuAqzBIypEbMbcRtaQAZZbHTt2o8p9fP93XtRMpxk5N67NcIW
kHrutsF8s/aIl3HyikAHA40VS+F9GZbQZ5cNN3/atJsLr9mMSVQhFCzHdasZv+la2bJeVVsEmIhX
SrDUaY/xYExkfB4tAzilN5ztaGsZ5Xw1VH8qq1T7NM+HyS/szWDGExkteXagfnmdlUfogq3n+1uI
pK3FwTxMuzjDHV9NLFfG8FnHYo3mDf1nNJHOF+MCkIb2Snapt4lH3OqKTsfkRPO91zxQ06b21CXR
zq3Hml+PSkSXHhNrP5+8scXIMeEmJHkqv9MLTwR+Pl+SlL4CAXjHrCkQTHgFK/CImXWqKx8BJeuA
QtuhgmsDgb0mmLveXetRmVZfyCjPNvpQpwdL1fSRzOqq+x/xYPVBGFq/LqWII171jySttHUDI+Wo
Sf/OUJYbOBB1t5gJHGJH0uGgXGt8FPYMid+1mY492axmFDZ7XF3AzlVIS6gU9nvVeTUlyPi1z4js
QlzvrQe7TtAVFNpa4JE+2orMUxUGrWjrvdflEGeTPjvqjbiioHFr8jnKrpoWAeWhzMS9kRbVXoP5
VRO63Pj1tJJu5W1cogtXnhvS0lrevIYW9qFW/qWKai3QYWWsnImkVqkS/UIW235GwLmL/ee+b1qG
gT45WhKCLavl+OAk6RusOu0iSWqz+cvgy8s7O427VWcnxQmXirdBPhruKtaodIOsg281d3nbE1rX
kUui1ceqr2EIjh8tWMELPdhhM4ftt3pGSTGg8z+m5N9A1T0axLLuPISlh7yyrIBJrdzafHlr3yAp
SUQlFJrMJcmqYyhU4fjJBMC3jif+BMIOIUVolXY0U86m5TVkGJJdUhrNnjMIoojlIIBNaeWZkdxa
SJmiIXO2I/oh8ut9fzfk4lwgc8LQpJ3znl7a3JLvAql2y2libhAKJKn4AIg938cSPYvrHk1g3OiL
UP3YkxeomhJqnHjpPqFWQZpVylarz5/VsFFa4yGhaJsTYAcXBv1zC1DPi1p0D6r6RCpCjfTcfzYV
GbXJjNhkwJbM28EX55ftDsNI+qIm/VvrRGIVki392OJHU91kvfc06NczDGsC3mW1JqCC7CsJdxVU
i/WcO1y6EK+YmmRKC9hlbWoV6UGLEfLc7irVj2dmFj5inCYUs7Rr7wBWUUVxzDSffuQgLl4ZD6ea
nt4qn0R4YZlqkqqbFb9SQL7XhrT/sNyOzqp+ARYxLjml2VK9FicTTv/Jxwa31Um5HdnG3R5JhkGc
PDMHhjRb2TbNk7rljOO59e1/qfrU9r69wtkdr/MyGc7gMOoNNkpMOoUcEFNOKP7RZGzt1uSuFn4F
zpvvhqHWafIXn1s2ZKeeTBvygbl1O1DZjmmtklTvRBUpQo1uayc/JTTb7O3g9hQ06MFI3Pwe1Mw3
V5rJptdhQjupFQhNmN8PJWFwq6Zvwk3SuzPSYSQIHTFSG8BT+R2cgjedfvhOg2TNlu7Bbu7HXIh7
jYCHoQrrRz03nUNDBWelEZZHc4zHlAPCF66ct+9qS2MpDfl2nuL2EYnL2sMtcX+7FwL5D4SHrOx2
N6J5EZFvSWdl04gi2QIJrbecMtZDhmrqYUKSu87yNllCR+g6UG05NmR7rMk2Ga/6IM9Kj5qniN/B
tPHo0kaj2t4UBwLFIQq3RoO6MHsxwsE9E4CMr3dwN7ZeRzsdd+wjLWlkdEiL7Y43GEoiB6tBZwcG
UIfS1LAy1XL5eOXWxLl78y57jL9rx6eT52jandH5ejDNSJgH+EKIepb7br3YoO262QCzQWZUzSdt
8ry1WeQTlflwDmwNzpHyWkBwo3eq43EIehZ2ahjn4Haock8Vf7hPkF3M9TbOW5PPmSlzEh+J0U0w
zQ4COnMNzv4hr1UfuFxEJ9bl/WpGW1QUtY/YtE1Pbhy1+7FrriZl552ZOL/CGOFycIkjZt1AZVmk
W+RB5GqgSDRV/mtbid8WlvhJyyEQ+ang1ZIzSP6ELzZ60AeI1nNybVu2I9J8ZoWHLlxdRwA4q8mw
ee3CYIi08rNkFvCcQaPjMX5u8jhbk+X2SdPR7yEqRPSbPBP3RVXAwocx7/oQClYnMUG2hf/Fme13
d3YPg9e/aHAN1v38BvRr3ogSU3f0HNc0D3uZVvuSSLpV7EWcpXiejG44pDa0ycH/FC8zDPEO+6na
dbrZbIh7Mo30GOVHs43vcXyGexmywkUQvDLKCIH6UJWMFREwsulIlNcGEWigd/p7pR5Z54fbsJm6
1TyyqjFa1zimVmiunX489DZC8LzXjAM5JySTGcmJblW71j31YSOM2wknex8zNKJ0JD+ZFblpdODG
kBW6F+XiSKltPdEmSKkpBe4yXN4OBdCwNhYHWhcf3czfmapu31jiaHhS36IleRDJ6K9kixsKnTy8
9pp+jo04F9YfOZN4l+rUPKRCe9SIEd4RjoBqpcp/G33FIn4p7xTeusm8V5rB2haS/NKRHf2NQD23
ctqopu+XtSumTgTNbIfIXf8W8lHXQ0jYmsa8rRksBGTWvGdvVloX9/CJmnXUwGteKsjEGsmvDBx3
DEO4T6Cc3nkarfBycJsDfotvgzMCt08dc2eMvvMaCevqN86xSqRPBVQYQblAy9CVWC/Cr39tFWbo
pGYLbPshzhJ/SM9mg9+oqd2HzF1WX2X7OSmr+hNfyUXLw9e26UlJbZt3oSQ5pgL6Zrc0y0SfYzqL
odw7jCFs2rMT2Tkjyh6LghnxsFct9zcyMdurzHJ310nttWf4KRN27UjxvW1dM315KHw2pmG167AN
44PMNX8/64/+fFV1AjwfF+FDklAxJPG6UBnwSuG6bMqFue+NaVVXYXHuQTKzWXrRDamf9cGqN5zC
HXshAFwKSaDdyPZUt3a+gbXUrA1N74++Iz+XFI5WMH8DcnLiHeMe45ej31mYB+9jCtTg3e+99Njb
k/5OexuGU+TaJyxV0yHVy88Na6l91nsP+iwuc4jHAfKPs/eM2MBW7ju7bOjlNn8eKCoftCTtN1Sp
mzvAZU+undG8Dmmbjn6/Th3qSaG+uKMzSsppRZKXmsXJzrj6jy6ZxTujdwkiXuaNSDNfyOu0jiwU
zlWG1iLrePd0bB88MYQvaMd2tKheEfvRjIzMYYV0vqFQDS5uTtJyYwzZg6H5jFtjVAUGxDijnteJ
OeTrrgvDteKcBpTa3PVVd820oia8gp9nRKauEj0k5TVvDkPXYDIhYB5c5HGQGZbsaiZjmaS2wFAV
82bhVrvQnV88x6uDpXQ9w5vlZmckNzKntUpk/dlTebga9eeq9HcaiXUFo5BnBHUBLjCu2VPWrr3J
G+hV+W8pBYpgZg1IKLRJAMftfmkSKBcjShLYSIPaHKugXQ63u7eDbaCfJ+z2//PjEEXFH549uH5H
DloMELbcG/WwbnqQs1mjgGuAONsKzd5h88sOYBb8Q7s8gcpUAGA6ZTaZVq3f4uuL3Yb0XA59OhGr
9jVmD25B4GGxdg5zlYAaKlh63amabg3CyQfwVefMT72gLLCG5XXxPhXk0WlW53HaKy2YQZcWiOTY
63o4BVoC50Q87L5H3jVoEIg9KXYgcB/cfduFxVPi9i8tuTP7vksguzpOEYyRT5ZLa54mY95Y+9of
3CfV0lbxe+8TsM/q2QeJ8Dy7iAIjErwIFdcqkQWDRUJGPCXNBoFRh+wJOaKPTLAhRzrUY/yBUiOw
oFNUMqbyiDdfo6ItC3OljVoRoBpaUVy1nwgLL+s6C/xq/sqX7TJka87RHkpv5ZlkfiWgTs1B+tch
nmkD+4IgYWedJjOzcdtV7AAne9NXHmXdnMqKyqPqziGTzKvI6GhAcficyRsNzRbPQstsjbGx1rut
6ZFOK4qiPYUlxYYw6cpNR7/sTDv6ahmV9lr73oD+vvWOOZkSDz7Gj6X9IL+MWbx3Z7nvZ7mAiuNq
zyVQHsI4Ll+rMjyVZaphRKV6Z3tGfx0BGF2Zotko+f22ZjH+HtXUeAgUrZD3v/VR/CDCxP0oUAr0
soVNoglUEKR2lRFQ4lafDg1khd8KCCZsvTBvuKBrD7mKH/2Rhk6vKPKyoSZuBfLk0dQGa0N643wg
pGrezyVDx2SRzTprEgEShcmqHtK93ox7ShxdgLc0BVaqgJ43UU49sDI2mlDa2W21iLDeBR+X5N+s
pjuwoRRH0WAIi9zyLjN645liWxBRUGCN4k8nhx3czeDRSiLcl3tuQztOLVmQksYwAQezdmhtJbf2
VD7H7BHgdbILjtoCTaVHNIqty7UABL4BkKU9jNFlSsFjp4CTV7omvrReNx2dz4Q6yatKQHmN6JEd
3TzVVs0Hg6j+OKSjBmahdy9DW1y8tEzORu7ntAfHE93J6siYeSGIWj2YhXjPMOYhmys2UFnG+1Tv
tLUZM0kZo4elRj2qjsm4i3RvM3rz164p+oMdIoXRKK6u6FuVO6HTwG3beJdC3lq5Y4IabWFUpINi
l4D8bMgmoi/V9BbHkiX60BrXW1kKzO2ethEWOP29sex6V1YVU5j0fhU1lsS4jq0gT2aHKka9U6bJ
OUYUyyqL5tdkasqDOQ1PfFvTUZQ+e6Csn3elSWi5603DyneVuc8ifd4ZnGAMEflaoNSYM6rDXcXz
Y6v95Es3X/e0kZpJV6c+J3tnbJzzaLy5ijDmJbgaeQRqfhHJi4b4o7CZ0lp0entnesOWf/UXvWSU
ya3DxxtMaFRRUQ+nXohTakLTL6fhU1Rq1b1qwrMbK67AQWCNHmnZZJO48+tcW2cm2Y9z1N3NlLYj
l44NPNxkN1dNfJKJepxFRiXd+dpY47Z0zJS4EY3FdmpPW3hZy05dUpnUPNbHxVYNFgYm4USbcZBY
Tqb4hFAz2XT9WB36A1oB1OHVqC5x05swkqmkafNlwO+ytyZSDPS6JjxpqRx0RSE2oUTL7EfloXUH
TFlZr9aJ1xiHadHCAPm4JoQ4v7UvKKELJ5R3k9m3wdRnT9FoJtd0qgnElgZmJVvfjpOPIyuuq0uI
VJuAggAJrQD8mexiVMBBTEEPSwIkyI7tP6Xi+hOjPatwsj9nHBuf5XyckiRQEAWuQqPXzCKpA6jY
hvpdErESumkD447h0Gqldk5bjRclOnlwKAaM7Xzx7NA4KHhMO4NNyDaiK7HGYCdXLGwFCFyMUKry
X4bRb/aN2YZroy2tF9eeNgw8/KdaOhvCn/yejkpqnsYw/eitXOzqPNVgtj4mKEx/7Sf9VyWZYd1y
JlHT4Cu2c9vY1y1BqZHCPBjTn58KWmNGCtUaGzPGI11HLTzSA65Z+IGDOYNTco/+WAG/TOOz0wF4
m0rT3+Y1dr+p6CJOQi178HiJTeKNMwqjFIJCvFcz3r7RPSTs/0+QeJoVngCB8TReh5LCUdabcs8O
t7k4mq6CMaZq6lTGJYnFq17Y6sBY9UqrQqN4XjUd3k6WFkZLwxfIIfUlk7PP9Gpk3xOQjRE/6pbZ
gYhBFcHjlzgFe6bewE5I4KrtjDxSYuANlhtnazkk0Ewhw6pTiOFkVwOXWynaUkECrsivE+N5KHK5
D1MCTrXmRCW1OEUkFa5hB3zLw6ahPxHWzxYW1jsty/aO96Y7k/PcLYmPM0V/OWRviY7XDOQFulGQ
we5A7JExpzj+HSYAn32iJL3g2jQz/TxP4sikcHYqcrsgTyD31hA87XVjNOVp1Ew2iAXplSlLvli3
rQWurGBGRsmHSMleVTHJEgKP7tGXrwUMVAAMJNsLN+uKlWBip9xqcpPg5jlIsrrGGcbOVnQMGLzB
MSg7ugIrvyOgvY8o+rnpZK9NDd8QocirdmjC9lCrrtkQoj3irh9xcCfML7MZwtm2JXaIGHsXZF0a
8X0pX0wrGQ7lEKbQrRYvel5aw4Xsr9lnSMbwdNcu9n+5HG7DTs4VjA4lO7jjHU0B1uoN3ouru7Sp
7dHoLg508AiDuZcywqclop5pMjIQI9xyE+0jW3LDYM2JA1YJeqN+jwUu57GwvAgiCc6IHwm967xT
K0ZnW89ZfozTgp0C7rqyddmB+tZL2eZMk7aub7UFbTeXkbgMckwPJAFeslEGfgdsExYRcnsdujnj
3ry1iDehGFt0e8I13uMlWE73Cv9JGcmllK3+FlpzuYkHUSJax73UsfEnf7pGg5KN6y5pyj30ES2o
9fzzYJg4ZAef4EOnXLrm7quPN5n1fuDqVvTcSqKsh3EiYEuZmzh11QqRz5cpttv9FFbDVovhhtI3
ehv1aDMLIn1blqRXo47Ciz3i/26cfmtTQAl6lnqGS8JcNsBRTuCYNyxCS4/qH5xdqN9k8zyyULVI
Ni6azn/G8bb3Y7kGL5icx5x6Ql+YgQGl/a7RKwCr7RZGdv0+9vqHEyk8ymV1CP1ueq4pT1NaeE5q
grMGSXHpdj7czoxQr9EL6nJbS6JMCOYOj3kkuM6jhDO+y17stoF6Rjlj3y0BGCU70ykmo0ony4OE
ac+iD/W5j6WxxvpG19Qs23OUGs80wAl/KOnn9OzddlS22PbR7lyrpHvss8I+NhWVinScySJuq/G1
9J0PrZt5KM91wiyk+TKDHtqUsznvb4OwRXAY4xxrOmeUXwZkKRfSnPT91DeYf0o6m20KdV9hI73M
nfsag/16LnXfvsSW+Zo1D4L+/5PInOTZbw0q1CWhJ0iBkQn4ehvYQ13rlAW4ebtvIWv6fmue/Da4
3Y0nG5lVAkC+cCRTQoL+08I1Pq+RRjfB7QDs/pPRZvlmRIJh+0kdKLemc6/n+j9vZrS1j8N0odhc
BbeDs2zF/GXbdbulq4TZo5IUwLnkcRh6Vhl4zmJ9pBEK3vX77TIRCUhqKyVFRsuPYRIWQTkYvx98
L3GxSjYnA1n2sbPU10wWzTadJ15gmMi2kFpTBrdbRlYJxnDxKXWdGDc+RbPg+81xuZlEJm8U4MIq
7pxiQ1+5DgwmrWBeDre7Pw4Ottttk9GrTUALBLcXuL3g95f612NofzezG1UHtP7tvM6zPNw64/B6
e1p2e+z2AplOaurq9hZ+esGMdIktYsbXhhppUImBL0JL4yb4fn95MIo1WMSIMjYlUt61l5fluuvZ
5NO7q4LbrR93w1hjoQo+/6fHbx//T4/9uPvj/1u0ebLVj1fOI4ekYK9ULO35AuMf3+LtvqbVfBNJ
FwWc/DqNy4S0XJuIzHyICSuXToEgw8/2w+Dh33Kfbk/Q7N98s6uPozvWRL0Yxe+v684lZ8ftV4RV
X9IZ5ie3W0bsgftN5ZcfD90e95an3W51vtftJxcXyr9e7vb499esRgp/do1+rkB8jHGGvX0K6e77
rdvd2w9Uwg48z5S9Tuonn+bnkWg2Krg9Fldf47LKm6ILWBeR5WTlx9vXHN9Otx9fa57t+uWiul1J
SPGb4Hbol1u2mDK6JAnGaPCjAe6uMTApz1PU4+6Pw+2xIp7ZGQLbTjMZYkzIi2p7+0OilIvkdpjc
NtpGWYuNYfbKF5+ALrnoBXKHBjI6l3a16JpiMApgBlxBSuGUUO7z9WnrFe7egjeLUvpZ81S7ot28
Jxd3ZIoWO4yziIPjF6MsF1E3mPVxC+yE1WmMN2eODGQH054Fmnny/h97Z7IcuXJt2S+CDK0DGBa6
aMhg3yUnMCYzib519F//FnilknRlJZXmb5A0BpkkIwKA4/g5e69tscXXCo0ED9QFjA6fy0y/BdDt
RMCtfjku+x0G4c8Ce6lRDftkkWtaqZtXrOKnqZZQBeI0OUjDuJicbuDlEOolAFHpgr7onXU76Hly
nZhJlG57szmLr+NCpGebJ+jNnr3Kn/TimJUzGPUQgBUt2nAqSxwOLZapYQ0HEkGqtSMEkM4dOZQV
opYCRJMwLvgUyRPHQrqPV0csjFLkt6rtXpmrjH26ddPQMSMdV8Kkxlez7O/omB3G+BnvkhaANfps
rddBVMJvBvckk+KT1TpgCMjrSbJDrjjotbr1c9uY3psVh5vBrAMf1Eta61mf7Q9FPaiyyuE4D5/O
wJxldW3F0zXmBQCqNrjgTHBSnc0Ct/HMLL3UGms/GwvoO7EajvSALkmcvXcZ1sN5JJpAg9FBQNd9
zuRmImQEZtYdNpvGT1ZK+RosrN0CyAPZUZrQ0Pk8YCSjRzMNVHNQll2PsrF10wakDs5jWQpPM3jn
JDuxc6xPJyUZYdDJFUQxUSlh7Wo/GnHQXbZZRkWJ3/ZxRNjtfTbc1A1pSwSS+aY7tp5DXRMMho/J
JCqlkweUXwwCiR00DQ3jXkX+RteNTKzoSup6dnF743EddNePBeB2tBEPtKguvHbptWuGojhjX2Vn
vHv9biKxyJZtRf3C1fmlDcFApL2XSwbcFPgnM+Hk0jT9iDuaGYYBSG3K8AyM6k82EJJLVtf6gHM7
D6gPm4C+vLdE8dC+roNR05POfmYtoFM00QEKyTjcLLvjBWsPq239ikUcWPOZsAMwm0RIEK2rkrCj
VytDlCo+9It5NBF5Ef8c55GqdEU0pORL6CW+rgVKTEiVrB9qUskC4v6mY54srm+mg/m0rC2qJLW+
2kiZ9Zyqsp62WpP3TNVBjbBt+P5SUrheP87ag0oSG3chyw1lt/3QYx2s0Tbgl8qLys9N2gVbotun
xFrsJ2VMOybosRoxV0TQacVPC+rik8sm0WtIZThNRmbTPLA05D4mNmdegTTb+t4U9fZITGQAIqhB
6RNT8aicNi4aP3Qt6JUMxmh0JuT0tABKupna/JkbxfT0/WGAKkJgwmPeXGcxvynvjF/AW1z2WPH8
ZJs93X7wLkq+/S6zbDzr2ZzdZYbieHMVGW2ss1aV7tG2SaOLSQN6wJF9JtgGoFPiOZM1XXWbxYxg
GBWvsh+MAZz+omXRWm7THVa6x67uP1O1cvkWSI5lNepbYQ49G3VtBs5BLsAQ94htGmzdWtW3YeVC
WzUl7Ft2dlNTD1cIvz+od4oop41I32/JKBfN+drOX6o2d6j+5z4kvomzYAYbh49Mn/YIbMeldGop
C0v10gnHvGBdB2qm74HQ6Boioaykk4+5hcNIlLT9QW8kKXx3zbzvponpksC0TLtKeo3yaiyTuOCc
ul7QXR23rcuCqkqXAKdEG/QZ1mjEeGmIPvz3WuqPKCvSx4H2fBoP1bOYr9ZNuo9WKlhXitdqDy2N
3bUlJ097+FbddD1dyawB0bP10GP48/9eWfwnXgL6ewfVFbgM3Bwa9so/Wy22Sc/dzDYIHNUAJ84T
Q++hiknaTO1nB9Hi41LJHpjHGlm7uGMReGX//VP4E4vg+yk4LKjqDm5gEPjn1HY3xvqWI+g/kj3l
O/Go39oJKwDGzYxgBedHqVOf70lUkdtMmBMJdXf1SvOVtpl82RlwdGgcXu1iU3XSqtvJSZ4Ghssn
tqvqza4C/e5G/YdnvQuu/0nxvr9zKskKAh0+qZp/EmTjZgDs1Sy8ce4gwtLSnFOC1Z24FGTvTWke
rMlpgmXSTpNYU5LmquLHZhw1s/iZYdyKpel+LGFLOPlPoavwaeqV5o/1G4GKZbJ+UQLTjbmTMNK8
Ksu28394/v9ibuD5uzouAscVvIxvwfk/KfZzPDOaaFjq4JwpptIE2SB5EVbPkG1VT6gyah/J0xRt
pf02iYzlwbzkgzuEjU4ULtr+69n5aRV5f9yE8+buHZAub39w5d3lUCEOS9vMvqxS6zDk5o1JKv0f
Hvr/tYD9BwuYbbsYMP7fDjDSverfn0P2OQ7/aAL748f+7gGzWes0LnxDGACzcHP9zQNm/MXW6Ter
xl8NYtjS/+YB0/9CSQOXg5MevApn/j96wFzOJSbTlmVjLgPN8194wFiF/nyBkbrBCaoz5LEtVf0z
ooRlWbh4bKdjX6pHmoJIQ5Pu2szsXYJT45kchrdB+YLP/eCoyHhaIA1hPXLfLgBVebVTml6mQM6b
nPq1bfbMLOfJmZzijNMY53f3tYzl9eRQzdgKsbVNyViXKeI+jLHzyfXXEdakm7g8nGLqssaES+9A
nxU0l+vtOXMpxBj73Wipct+6Sua3hv0hl+LZdvX7khWPXKr5Yip95dl3amghrQh0hLNaZwOxhIqA
jKi6nvdgU+0j12pmP7uWctkN5rmvZ+a9uz6gd33qZ+AcW/1E+/crBfsrrPznOLu3UqTMaGKSE+pz
oeLi1jYk40O1eeMoVL+d+rctbZ/SuHmYYDTLkjaTulBKDmMA8fLFNNI79gNfU8+TF1b7VjbZF+Zy
bMkNb7Mt9HvRWle9pV2TtSWZnPCcE7t/MxsMWmlEvQldh9BXMsoGtw8htxzoLNxMbv5WTjB+yTkk
IV2qQC9/GYRB9UwDM5W3LZZN7hn8SB5b6Mip5xJMB7TfCTMT60UvKIQFxFDPLI6OadL0R8KhMsZD
BYALlgCGo2rWwT6KX1KB7kF1TuYi3mPq+Ljn57IJYQs9db+ZqysydogAIWnaI6yJM0WRZJVu75Dx
gpxiJypSQmiLJWE2JzJ/Ksx7mAsbh1M/7r84N5nJfx9tip1fZvsKJpASuDSGsFucV/QQqydz9JtJ
U94TUXa2umXy2VVkYt4gyNXWyZq7YKa7Kk0auZmcb2hNUb5udTjSRQ2MVnDgt+S5kJj9YxsJOLDN
L2kAjCrJvmug52Y2pw7/DoMjLW+0iTgeGvu1H5zpyi2Tz7hU8H33dPpsDEtZckmI+pEl0Lt03HXh
KHzTKkdpjTccXNl6p0zap95/4vNQHnQZBwz5Ui8ZAc4aadC5Ivat+GxuBC70tp0d3eU8O73hGZLn
Olv2aYrtUwp15ftiiV2X6hpm/9Zppr+pX61NA09bjftq4prpVfepW5LXbCtv4BrqzD59og/vp6zX
iaTAFwZmJ2J3hy2ZuVBOV5W0gAjKaeqvzPhOevmJx8Bv2xpwXa0/uAPlYvKgzuNAz82+0Rs8D05X
MsF2f8dsNLPqodWNUKvR25vql4gF7jd9v/C64lSmCAEqy7pZ1uJrcQuD/Q7vSq83r9ZMvE3jEazA
laC+coc8c47SF9cYWpj9tTlzithTg9S24lglNfvubU7eNGTJwdCIidMUw0Eve8J2heYppypxUFeU
XGIKFx3N0EPXVtfMp5EDGE+QoiDbwbKBk3reip9Fl0QFhFq2qoY38ixULfkyew0la2Ru2VO2LREb
/ju4chQ2NhdNP0EtSKveo4t+6kwGumkVX1FzFxCF+T4VxU9Dw5PE2kgF38VvdY8CfeQQQk150kmx
QqA1hnyHjRYzbS/r0LSWgvXUoGfkJ+nMBGimC2PLN5v5G7MJBLWstYdUQiBm9SyEnftze4e4igOL
3CQCPsAoqqh+KixkGJe6U9WysNR25foNIkld0sdPOtXTVcNrsdVFfak9jABVfagbxNXIvGV7DN1w
7pHB07Pimh13SXpm3yw5i2XT9x96437pS1n4CohSmXY0ULqVEUcbs11QrhypLIchMe6KdDv3tHFD
+MzgZtIXKVmOIGjq/job19m8GynGRgadRCJGrmkEPbrmZlBcmM6h56kc9vlXakb3yc2MR0jB4TJA
xnTAS5t0PwM1L74MEEjohusmmlILHxRHcDIt6TOIGBms1JBMV+dZHaGkoWjyNcvrLmrVz15DAeyp
FZQ+125Y3qrZ8uxkDJNUrQ8zuRX+UkzhpLE9nQqnQe/u3oGqikzjVqk4FEpcX+uAReE2+4mmFcy+
819jXT4aM0ersN7mYSbP0UbT2LS9e+jW9mcL/A0ZPOlp3Hx9YaRceqWDKF5P/G8L276WJFK/X3dH
WuIOD3aZPqr9+GshIKAXpe45w8BiIZI7u/j1fZYv7nEo6NnlhEMP4jCbAF8ruWZeaze3GVhwoAUs
t0wCEM86+DD2GxY+lMzfFJ5oo9D2mWQHldI1dg1X9tOY2ttlHT7ssf5KzeoAyvIHwR8dvYTyF4IG
ILjG4PqJXh2YreO+mcxTjAkGNAOCmVIFvpi7EDRkTNffOnSs9ms80kSB6Bzr4mabkTnMKgNTlRU4
ZqLdpZgRM4u+MPKjeFN/q2J4ccgU9TBM3WP8XsF4dD+ycbNBMXMzUrSCpXxhQmgLruVt6ntuTmhW
pMvrqh3qi7z6UOfitW9VxGG1ly3cJwsuNpVZi5kC4o+X9yEGko1dKPFF8sFgfPKn9tqacaY2ZdD3
lvRiDXlkvwyqPwsWG1g4J3fkp+1hqCNy6o9JBaoMdYGvgG/w7YSE6bFl8Zlt5UlObNZ7BwYXO6z7
acQiiHc1wiO8HsSyx5dL7sQqDme/ZP+OfwtH6QYelBcxj9Cd8nRODqtpe6V2YyAmr0p1wKRWwqTY
b4dcPIbXUHGUe/VF4qW3KMxxMxZEcgyetnV4Q2yKJryhwVvju+ot817Fk5ppahq5I3fK1LhYQ7PX
b5QNitU+KjOvJXUvBlplVrdSDdJOxTWIo6pR0pu9dMlaHceaVDz2tzdMid6+zxzXaBrOABj3Cvw8
9EChjX7cG7nFRWYtirDY6Dz2irydp/g1y6tjSWiMl9y4tlFwIpkoq2kJkm8b3+nbnAZDbnP8IYHl
GuqGhoyXPqt/O7PG1NkSbdSp8ccwWkDHpjREpYGtng6O/VLBUQkLhTJLFBHsNM8mSgbj4JRHA+HU
vOXIUASOs4HW+B8furUZrnrGdLhL+pqSKRTL5J4NTR6coUVlzbw67QCtFPugQVbfxfF87unBkdRQ
vmIlDVJF7r8NCan9kdhWHjltizs97jdsoJIPfzxW5VYy10BQrbdbfE7R3Oe5uQSjoT46zijP7WrI
Mx005Jx2BNclD7NR252p/Xi2gCKd2ywfz98Pvz+M+zfiaE0k0h3z56wVAzpwW55FRwdUrPPG/E5P
r0BL39KOR865zwFcp6d7lmtQjg1GEnrvRMoQCWfWj5udhYs0b0ixw/kLSQTnSpwGptmRbwQE1z1U
aAqlOeAcqPfnAsF1OC9V+Wz1bhl139/o9pnCsE8XtC5BVzhoCSE+YdZN+/FMEq4kugUZRCFa8QgQ
6pu1QMtc60zHxaolcPoGqD0MfnvkAxTtMrmOh/JaaXT1YKQouJwSLK1rGmEK0PsoUDL0df0Ys5tf
6vhRbgYFmDt94iafrlN8ndck1qfipu0Mxj2lY535K88ifW/JkD0bpEdnyVSimyNGpOs5YZx91j9M
saL5358iK6bEEeXX9yPEnwUVPwYKJAqPeSXmc77rAr4/K8npru3kisAU0KIAG1Fj2D9qZRsD2llY
8EfxZqsQ2hoUw+c5LdCZqoZbeX9/rC+JHhLt96saVv2sZiTSeX98asIsXe2C2jHm7yh9y0RZgfgP
vdclaENmAWUOIyqkX+AB9WtaqzhIcrM9J1btfz/S54ztlJuI2l+cqUVNUWI32T/I/T//8XBuXwxQ
/xHcBztko5IxxsS7Qi9CC/UZ7SuIiWm3fLI3tCkCit3oIuLU9ph/E+PSJzfVplq4qTHGoOwUf3zG
sAwTxgDF+Ptr3/8FnRWCig1sdm6G318x9h8SNXE3do8lZ8SboxnwbXazDuqrK0JK+x9Fj/rcYRJy
M8e7UQ1L3tW8G35WBRnRRhW+mfMjHRblZqisq3oG3NYZc3nV2aNGf5JJNRL85PD90ILBRduwDe2Z
2qydVf2pzHLtWhJf780TZMV1tymVMAGYIRvze7slB3uxi/vC0vELFcuParSrF2YyVkhuuOEVtUV5
zmDe2I1RqS2e/qG/cPdH3+sfyST/2kekFyBgZQjByeKAPv1nPkHpKvpmNv14HCpZH/Q43PeqWQGs
yKidp7GnqjEweMAzbTy8nv99H3P/+6aGkkA4qm2ofyKjuKupr+7QjkdpL8/W1t30NsUkmz0jK35R
7OsSlebI4CrWtv8AF/xX9gV/GkCUAM/gYqv+05+m+EeAhsrvWK7sE/cNoxzdp6VcNWzvK4wL9aim
Mvnf3tf/F/5Ic61/Sz/6P33xUcsP+Y+Nrz9+5q+NL8f9izAtE5yLC6lE+248/bXx5Zp/4TC6giNp
W5COXLpbf218GeIvlrrzaTRYjH8Qjv4GPzIMuEga/5vTnsacozv/TeNLx2f2z50vTePXUWjRRdMs
y0Qm9M/XErNE3WwRop6sErOWUaFzSCqJMMh6KU07O416loRw0j6NLbIlpbuGqtjtf9gL5LMRfc8x
EeujI0hpcss0EJvDKLphFYD+8QzC6cJeGW/qNi4hSi9xTrMywP09qiu4O72agjzGMTiNNo2OHJWz
kocpQzvGts6ZzZS3WvZ2CVIHACVQcxz0GndyXcd+mCEsbAvtJ3A6Cmp5rdYZOW0VTvfBRmRSMcn0
usb+KiZDPMps9mfdDIiuAgZixcdSDnEAvHznipIXni+qxe2dbYZmLr5QYWHba3pn1q7Oxizsi+r9
1Lfpc9syKXY6Zw3GbpbeRDgi4e3bXc6SiZFjUwN5nwoceoT9IoImPIJ3o3CPDYnPWZGfsibP7jZL
8TMyovxGz5dbq7l1NaeJiCHKQ1dl2KDD4sFEGS9+Mja/a8v+HeNWZD/RvLkrpVUFfIJMSgY6G62m
pkYJRAfMu9EmOZ8aCiU3RtrVy4uc2MeCbDmg0nuZK/2xUpBf1lX66hIuxqayMCFLMccU4G6jbf6C
k3g79PFdmXOf7dRCPZhTimh7gsRM//BYjJl5tTearE51b23XlP4msQ6MOo01U3uNmyILh1pFFFrE
UZxkUS9EF8XWhNCAkDzTnWD3ztaFEUbkdMkhd53z1Bggr3ZZIdQNNMf9khw02hKeWncCGg4S1MRy
n1qrZg/bwznIIAwlAhf4NtfvjVo8oH462bJ97x1k5vg6tptYsW1PDir8LoA5oPDljU6zzM0pIoRg
+7ntBiDl6HaES8n8gPgVkWT9mcNdBxr+MAw0ddf8COUcpqS1vKcO7usS0+RcmQxJVO12HpPTKiiS
BwYSak9iJwbqIhxc7ZfSZc8u0Tdu+9SXTnMG5Mfr0uwPcyE/zAFJLLDB+J3VfNgTaUTJXNRB7Cgx
TWQFy2WiX6pmLRD7xvQB8oAWQxHqheDOjiuYybn5A5DD703v0TfRtgalYUYzHg4271VZMlHdhgnf
oUKfpEo+JvSQpwLLL5NmTAXrW06zET39YdWHYO4Y+oCcdh9s5PKG8puCQH2Qi/U5ZUyWijo55rX8
hWMCp1K5pryh+r2cUQuk5Aa8NDmts5pn7Y0OGzu1nP1lFHd9QVZf42tsSwMF2AAmu/xqMmeo9nnT
BHH6WWgSlrPpsH60qPN0493MLbj5MVyKxhWol8GY782O3to5qUODPPQB2dR0ENskDtOYvaRguTHp
56C242Oqly+tav5oStsnEAdcZuIx3K69PVNuvvCaiKsCoOM85Fxx9CWvrUy/iXub5BCLziLahsxb
phGtxNwfdBJKFbCtU2nfm/ipzQSoRjfmx8XsRthNGlT3ft+lVZ+MemnNV9VdZw9OuJbZU6KQeEG7
+JK4tFqqWtODqqN/p01EMIBt+lIMHJRKCcxrJGhu00JD6fOzo5jvskyZOvb9Kf7RiWVO947zGVWK
b6CtP2a0ED1tsL7isYArXy7xVfKAKa30irhTHk39bOv2r7JGkVOxuYILUHLpDJXfJGYa4hkufBfp
ByE16OB6ukpu8lbsQi/uAZzmDHD3XTXJYpv9Y2ZGuCzMFbgo5xMJzV4+x8Yld2hNVt99ZE5Q+ooX
Ukgtf6WXRz5Ug3wZRo5XbXuCG74N1rIM41+2vM/IvwMgSWhb7J9mdumt/ldhAeFIioJuUVsHjSyr
qE917cBRYz5eRtWY3xoFsuW1oGcmEqbDFVLro1Mw2JCqe8rr/pxyqWDboGfS73EqUIvwpBTxsSBM
0yvJOiRjIZkRLCUOweuCDmqpqmzDdJyfpc0MY5zI1nKdq5G8MH0gQ1UWyhTlWFtVK5ha5bKqK34r
VI5+ttChbDWBJAkZPq2I8rBYnBnNQqqXvGDD1cNNRSvhoLKIFuI2DsO6hpprQi5qU4wEaZP5SOaS
aOiqlxiILTezxR9SmaHOmFGo4sYgHhWnPh5Q0Gp9GemVrnwsWqkfF5LOA6ESk+iSKDwt7Y8ss51r
dx5ulq7p2L0ub8pYkkM6vilDLbGHqzuMTUELXjNjgKblWxrWg6y47UGaXLEYsCjXhrH7B8lf6Emg
FKx44EX7pQCw37shkWBDUBrWiwMmpxMKMBNmOEEOSDYg39nw8phxebY6+ELGmxID+2EuiySYdx2T
nhQfbTY/502/vWzOkUm0w5Y/S3y9CCcD5XeSwxlj7BINNYIOMR2ddVw8c+lu62krQ8s9JwZycmIO
UGcr3BFFdo4d49jXfChaVMIIRkhoc18mkTInc6LEwpso3APyd3K92uma9ipPdUw4shsWdvJP2Jaw
7JJvXB4m2IQCPyLvTkkKcPfSOdxeROzGQYuwxGs3CHCIgDVaeADEVxBH2HlhscEc4pcVTqYcaQQG
E/FQF1oPqArj9X6txHvSEc/SL/NpyzT3Cjh+sDTIHvGI4ZXlQm7gsGhs9S9xLq6ztRqupTX5g9oc
WzrhwZx1mAgDoA1XdWxrmI7NL9fYR3pr1KSpfE67/tzCilFL9hwYvhsiHFxIzuS/6SSpXWD17jbA
ylpQv+1ygGwUcKgNAEW8odnoHtUt/u0OrxUqAL8ny9ynccj40/CJE61OWoEIT2F4Y92OCO2DQuve
8U8RsEhzTpsVsodZzIK8b0mhqWiwjkV20Dnh5njsWVvMnz0XYlCqmEzIsfXXsj2IsRTBRhNgeF8b
s7pWY+euoXq7KqsV8P5iJldW4b5DFaHPxQSFK7d4yhXFZUDIXRsGZ3dyVNU957yBdmxCWEkYJxmV
fNsUQz2QCXSxtWV3pD11KPYjtfqtd2BQ8tU6IO4/xXP5YRZVE8iWO2mN6Yr1iMVKZjI/2uoGLMG9
13UGTFZJJZiZ6+uakWZgS0JX642hDyMXJCsqLD6usBWquX7CusPpMWqxHxM7FOiphmykW04bRusw
H1KsgE18cuwNG+G2UTOxtTtRBdKod06LwVEvVvx7mGxpjVZG4KIhvW7llmHk0UiwxhYUJLF7HF0w
RZUBjhM60UdJ/JNfNH2Ei+uG+9IS0s9fg4QOEmckJ2hZx6+6yfRxfJpo6/mxnNULuQ0xboBoAqgT
mIn+hrathYwDt8aRsBH3mqvAzbLODm91Ljlr47NUyEhr4bhbJdMSR1wzfc5PM2kC3qpiGtzSXaeU
1nTKzZF6ycgCFe1eELehEgPOmyf6/MPKU+rUh61sj0iuEB3hf4ARiQdZbkHHQejlcBo141WOw3rS
cpx0eR2XITIeSgkYFsrU2cGMoelYDuSAuBZ2Fw6mXy3CJawKsIHAuVVsDIQzruwcT6q+9NMFksK7
VnU/R1I7gr5OfmbbGOpTLD0td+rDArwQKf9ytcJG81e2HED2pi9NJjYzN9mE5Bfj25iJ+yAsYy/b
TMpNSs2YRL2pmY2b+Ws22o+VwVLXGJdKFwyFS1r66Wi8wak7jgW6MTMfzlhKcaItNB27zDl3NKB3
bjoJdJGcMVDpGoOsaRyJNUm3B7pLS1BWfR4ZNmJ7uTwVUwsRsiUJ2hpM+rWLY7Dr6BgBqhMeabt4
kA3Lu6Xkj6jdAYgNdI/RDHURMt2PTFVva4qV/W5IdI3rZyUw9EXgmqhP9i/HTkJLBZIyKTXXCfkI
zqyeBB36pvq1pa7iWVNLPoPjXLFzVSFxnTAA7BToPsoa+Umt9E6lVy94pJqGIZ8rnMAqVDvs11GG
w8I0lUQgmn1JzMSmAZulWLSDRReiNmsiTuu4Agiism0JbFxYCcqgXBvFZYwbdHJz/LmJuYlW7jmj
XRthTdPRlzIqB0fZu4KNR3Z3OtmRoxmVv6YpxVc53NLA9axtcljimKgVjXJVcAGeekO/TWmj+0k+
vDLhBBgx5e+VRGicK+3FgHeEm0WQOWgxB5bjfAVe3r0f1/yipO6IqH3g9HBm3EikShj9hpvc+CIZ
9BGPB2NL7UJgHFtESOR+3jBbL9TbREZqZg+Q0uV1Lfbc5N5wwpkE1mntrxE8n5RCzQ5OZ7wkkBO8
bpybg8Bk4nEP3diFIQ+5EvotPmRuhap+NupFAKCBTrIOW5BYyid4MnWglK3lZIayqNqw4USOzDgO
mEEAXVJ+5rOG2MESCZml3OFAkmYE9OZaOMKhi3Q1OZvhwGZ+WElEQ4riyQ6RNkUt9/MdjpBSiPkF
sewOFluvqxlpm0QM+dxOvxCy7TjOCJS9e2A2uvj4Hn5kpv6qqfHwiOL5Qa1h7uUtYxCoynnybNcc
uSKLccOzZa9X9ibdg9mym3e3aWPhjwVggpXhbfuhFXrqi6xwIyGpsnLsUrlJx71siifXnq6ZKPdH
pj5PiouTsO0Bj6aeOapPeW54cgE90NEfjFItvcK3UnhVtaE2droXWILwgNahDZPM+qlI6xngGodd
f3OtCvly3nPfo4yCdGmlWh3Oc54FWtusUVeIYCrFuSiS/hvuhL7SjIxCm/2p+UETNvYbHH6RPr/P
WdpcNSwFWe0QX5Tqj86y+KVqtk+MGydVz8IMCSAlwp0qHTvAtc49rwgWayhCN5Gp3+SfdZK+5g7O
XySElw3Gjsf9ctG+XKV/TwCROYMamf3WHZh/Yl8ghlSvDGAP2njtWmJl2MU1nOKF1HiOmKAccguI
sKMFEZ8SeVcX7/Owltf6LEFagrux1Znx7pc+u27QzIBn1XEkB7FgmDrPwLhA0y8CfcwWw6NFfhzV
ArNrleSTJ5sbgHwxaM+ZPvDSn8HyAnDSSDkZnQvN/ZDdmxJWis4V6hA3DEMEwytz1l2Q4XQq29N1
nI/rKIIGw/NAuhBrKj0qiZebbIsnfe7sk2NsrxWpRUoRo4RhcWli7VJUg34cqHhEjs57mhXuo4mz
x8i3N0i4C26o7JuMsr5olmKiAFk11lP1pZ3c5x6NjMckVnTOFhlC/5wbkDSEmLer2SFEpHIYsape
sFaGlp5cqrZiss0SlTHLUKeRa7PKH5e0m9G20pbx8zJ5LDExsRdbL0NHa2ho15nTSdUf6i17K3RV
PmhpReBzPX9s1mGWeXtCtPYmjMW/MHt4zLb0aaMpzhFlActQmg67NUgyBiNFaP/0+0Ne/SpGOLcK
9o9jp2xh2w/cdvYPmnAOAJVNrL08Kr9tUlo9HLAZ35GphkvXVk9xWrtnvdyUiNDD2wlOJhfJeJKV
qZ3i3XFjIUvbOJv4dC6dHSBE1aVlrGTFePzeTDqYpaIyWcC8CTnd74KOtZu/agPgQaqJPkz09E7a
+sso+yRoCfSE5EzpME2w8FiRP2cFhKQ1/pzL9tSBkdjHxTWhFsRQq6PoaXHMGF0yGuDVCPJJ6QA1
D0n/KezlhImfhoUFsMHRrJB3ug61ymHXrBe3++XqpW6xhsqjahOkqKrznRHbF2VG02+sxYiUqT2h
WKMJpGVs6dSjga3kIVaaheIk/KbDK1b3yVIEi84QF9OpzsVcvot5vmkSZQ4aRWUmktzo9lWfmc8z
dIHDlo2q16SxV7Wc2gAPw9TVN19V3zONpZ0wRZUzhNn96ugPDFrg1tntD24PV5o6nLs8x8ufE1kO
bfo6bmsqOqUwD32ruYFdOjfFIH64rf7WutVD17ZkI7XTJ/obWMXNVdZUqm8KbTxAbUY6NiGlMMod
lNcyOqLU46RV70YXnvU6oflqbI3+LDmCtdZ6bSdv7BUKrlXWj5sSUpLdT5ZSHJphUGizTm8VlEzb
iLG9VxWgkXk8MTzCOmpEfZ2SGrsb9AAtIc8rCyJcjBvT0K/XVekiC7H0eXYNMleYdgbqtznv/34w
dteesf8Xff8asg2EBvgM0MDEzXleKiKiHeXzmzND2Net5FQ6fD+Ku+pZVs7PbKJrQryODMi7H73v
iwNDd3M2VUdnkdn9dQxS4TsZ5+GsLn2Ls22mKwPc31i6N2O3QM6bW3HT2785ldsaSFOwUu1PS1lw
/mQAMuiVaBuNEL42TCveSXtOCbNJjEMyFe+Nud33OSW/Y8HO+f5QFUj3MEX+7bHGgVJzkZ7+fhGv
9cL79sf1rB9N2umnhp3RYORu1CXAWrFi5m6B/2tahB310MoRz+yUn72Zw26zOw3O6/fFaNh0tMAc
HM39tX//SqbQf/vt+982iowGaeJU41XHH/kf9s5rOW5lSddPhB3w5ra9oRVFitINgqI24b0r4OnP
V9Vrrdbm0czE3E8EAwHXAAigClmZv8m1stir/9gBByN7SO6DWi7jAG6ZOX9xrOFnMJrnISZ9MnU8
XWfAjStuErh3A7JuYrEJpxiPoafBFTEYi6aTHfRHFHMx+ZVcPnWlqhdRizjGoS8kx02t7MrUpbdW
/trwteITAzwgMIf14I5waxy7P5RhtfU9ul/whoSN5vDYd6G9E04KqVEURYToqGSNakFQ7lAu/0Kl
ojyNs31A0WFE67GnTyiCoD4gjkRaCnUdBHu0veV27YRmpA78CkdZowWhNYp42gZtNp10gKPAHj3Y
hYqYCpECzqg8zxK1jGVy7BGGf3AIjmZJlJFJjd4GIUtyca7R9q0vXXIWm6ARyu6un9UjrEn5NwHR
aAYnNJTEUDWnJuqN0xPtY0HlByM5mG1kVkgw+3p+uDQV1V7kxHRnOszaQ51HsmGHGkEYPGLgxAb8
GLm1ztsoJEWVWCE2vyW0w8GS1rdbO6uO9dzEjDCcfxfRYJ6K3LnzyRTs0KBCCU5OLK+ttg4Q6ZXn
5SzWjc87bwlvnQZAK6oQiqiX09v0CAh0hOoMrnCGyMN9BskYcBQjSUMK4KvGqCa1fJ/VXIw/1KEH
a6K1ZZavHMlIjhpgkWqyyFfjfXAHvrJKpErJVQ3us15iQ6yeg5n75V9PhGyOb2rv2ugwFHSTn80U
zDcM9ZYbIBwAXqIUIzF9eUYwwts4SXE/a751q8tJA9540MwZKdT4RXcY0gkojJdtRqvtndT10fWq
nJscltxq0fStXzNggu5so9ZOpitPXIrk7FBOojubbg83iW1GMd10bvgx2T19RqPt7RaNZgyHYQxN
0Yh2OQYFwDwCAEMoUkMosQ6AsrsD4JmdAfecDip04tvGIQfhiCHYTpn8ryoUaPLxidwCGdyWIMmU
F62j7LOpNYmSJNC4jQXDUm1kUbOXnwGolCa1hpseTbQRQFeGVzZ606QvSqPEvvijGoz4xkUcEJQw
cccSz9kxadMDuBF9l/aMnqdptqWyrWlge9aYt2M7eIhtUFCws/wmzhp0jRoNcb4xB9EDVs/zte9N
hBrsAA5Iq4qzH5Y+WKk2RJ1QOI+IbafoBBU/6plsj6Pnr0OzTFun5mUwJv89aYuHIqvIOnRjuh8w
XVvrN4mPtELsohzkmPV5QHhghWUJ0oFGlzI8iSPqmlj+oK1vFefrxBMo2SBrZmDmeYOPrzR8Dx5J
3GKzhU91foYita6GpScGiUawRHzq4FZunNk0T4A9TUIh5mzczzRU6Q+6nhdnPHvzy8TzSXIGDsHZ
4P1bzF6yiR38z4IKLtccgV2BCIlqJ3Nw6MzL3HVD3AFvEWEJpJ2K6Vpt0GG9AZ6C037dTx1F7Wwb
yUtHfh14mOaeULJ3TyYen6CB5WzgGdphtuNNrsFdbPW1WnudtBPGAGqxbF1Skw5ETmO0CNGEdyqB
Xq5QXOdLQp78FIW6fxKIue/Quji04bxB+IjehpdzavQIiYT+J8kVmwMY2BtP+2AK43M902KC2try
KeC5dCcnslA25sN5hEUAxx/4VqHZOUn5yQVPmE1nY86RXpzEpisIJpEzPUqeyBpziWrn0AussIp+
d2Kd5t19S/ochAwJNrd/taqG5uX3O4CCXxPkJkjTBt+mzA/XuVWvuI8H0q3DHXTkX3kNhVMAN11b
E7SwqN2if4L9CjnMk5XlP4zpNp0n8hhk0kYXNwVNwsP1Bjal9FJou/fAo+bt99tAWF/T4NWeSYwn
jp1iAzw/88k2kbrqJfaXTFfVPnk+hS/fxbkL9ui2LwA4wfZo4uRrrEMEIJnhrBkeoVNZfMu7FMIG
8J3SGvjIWkCZcIjrOoiCvUO6rUwf/A6cSR7LClv8dSx+oAXt06/dW7MGLFEv7itT0zd1ET6HvWzs
1Ra86JZ+sD4apSA71BAsLACEUy9ftV5Z3/nSsBHtk1UYjifkfvuzTMvKqN+y6g+cOSh+eQe3SR8s
JCY2psendMn7n3wZpp1v3ueaOFHHfxCV2E9p/NqgfLwK8q89hVNeLFoMUiMTDBMPtnaYZNF6qXgD
6Cn3APuhd0cC/44wvceT/H4ku1gKWC0VUlBdXZExxvAA+kdnnz06RZi+jonM2lLPd9hxU9j/2gG/
2yBG8rDQAdKCJT6IBmw2PcnbBSZmGH7vDdKUcIKrpjgKPCbrInnDdWnlFTGi2M1dXlHN0R40sz6F
1EncIH9EOLiXpOs+LO9cI1gZCZQEEfwavfKuCVNKCmPyBnBjKwaQsEiSu3ha+Kg7ZZ21hWGBE6Fh
nTWAotoMIQA7nwlY3EDOwB/3Bik/dNtXdlBvcW+4IRGIv5qv307huB8mwk9L31KFuCF9bpviLv/Q
zPGQdDxVp30XNWJRZY4cTHTuzOildY0nw70JYSu3mCjir7wi//ckcAtmcIORjwjS86y5cEfhXoEi
Rkee1m6c1ZyaDFaEzqBPX1rEKZgvA5dEj+Ays5d4Bwjhm+mEuGRJj2ERxDGV9XhVyC6AmkNDG0cY
y+/Sx6E5BBLciZpWe9IluNNtA7ya1XLXeZjmVETdE6LckGIGsU7JMA6T3TCGo+edosz6HhN2rHIJ
B2Q4t7HkOJNcBQ+zJ1t6auXEjCfSUjVKdJrZoYceeXeDlm4Sy2xOaNO1JyNgHJu4pU9CgXBNTTzP
e+yKpd3BFSBeVMIOs28hptmJn+6ip+u8YBDjyREHQsUHP/TmvRTeBU5QoR4eEn+rjRgBdUV+0RdR
SiNCRWhABPt1Qap5XTQp0JOkRPSXtlLGcHgaG789DxI4uHTgk5qr8+ClBAUoh/VYInxDFxyswfaD
T0ZxGKFToZdUdAFcRnJSMOQ56T8sGW/3i/bkl/wnpSY/eWqntqBgEIN0jM20PXVSzJLBWpev1KxI
pXZCuzWkkAk2oN/QbeTfKZKWaNGR/7GSvBi4NWt7AJWBcYs1nAUW18hDF6TiZYRqdTMSmXbFeOa6
XBrOUZ+ifh/0E9Xe6+nRmGtPFPaodNO36LwQRYb/otuE7kppbqh1ak5NNLO6qWj6xEfwgQhVvIPw
MI/Il+8W0tWMXMsXZ0RqmG+BQQqOJFNVehTpKiuEYDG86l1CSniUxULCX+j/w4lU4HCKPGuB2uFQ
BHINvkZyEi002AgGR0lu+KQmAJq3fqilh179h90i7SsIecgEpPirRBppLCNNdmgVPefooxhbkQtY
317VbupWp58eRo0XAKQwYy+GG4kbbbuOHpVZVuYSj4xc5pOCR/4fUfV/IKqahudDHv2vmaq3UPXf
yrffwXp//eYvtJ6h2/8i/nM9bN+xotZtLPH+QusZhgsZ1TCQzrKRpDf032iqwb90Ko5E0Mi0O3Cc
wWz+bVVo/8sC/weQ32QI6YIZ/V+h9UAE/SdaT3dAnhkWf5YD9M/2P6H16qXiExfO8b07d4+hAedH
z6ryUDbgSQpNPyIgSuo9t87F4KdbqmA//M7vT5aAHCYl6R1EGge9HHf4O1MjLT98dFhzJCC+m35P
zr2F4DEC6ppHqUiNDKXXB1SvIBd0TvUIU+g+iCVzpDqRe83m/udCib7y0mVrJPG8gh/7Pc7EewlO
3rWlP2w2649UjjaIv6wyDdBKHg7Yq7rLwaC8uh17QtqpNjZW9tAsy4vmFN8IXJJ99UGRajvN7b4F
AMZozy53cZst+wbXQdxD8n3Ez1ZGTN2S6v5rnkutR2/+JaC4EBciA47//IGqzwo1VzL7wXyKxjcB
w/Cx6KstCa9o1S1tegNi5qyNsX0YkIBe5cOMGNpkV3Awk18NirglEOgdkkfgrDeGiYSX7lf7SlCI
haW5LewuQzuFSAdKFIppmXvSYyKVOACAhYwDHkv857YYhhu0quvIcRF9yNFyrAtwEBOoLofKemrO
D3G+K3Ph3DclmK46cza9zcAlsYInLUmIb6gJ9GMl1QfLHmVQaltu/dTxDjD6kAM+O381WiQoGjN/
o2Y2kCAFZZIEDqn32iVj6/s7K+2+BykZQHexKvjL+skMqummbuKd4dvb1PAITHLqI4nbDvuIO5Cj
yz1tBeXTfPziLsA0zJSEYmmTS/RRZlyDQaQq4c/3zRS3Z5T0P9KMjlEUPgXP+RjjLnCYR46xZO0L
KB/Qi7DyGK2ab1HliAPF761IEfOhml1u9BwEEe5G8sGKO83CZylFllokaE9Zpe7sKC4aZG+wMXZ1
xE6Cnwb4kb2beT/KpS8h+xEPjjN0TUzh4BStZVm26G3iAtzH8H9M7xr0zjYuME7gOTcWQyMtqlFg
bdMJ6XPEeXPzIwDBc4wLPiBJvlAUaBAacSwCcko+Vmv2FC9JxrlIs75nWl+c0tJEuwwg5t62HIQh
yC2jrG4+BhWwvrgdyy9x/BLGeDnZjWTSJs7E9cR8Q0GVDB2i640AgZp8EZ3Ezafbxn53GhRioE7r
7b2nTeUuMmqfgAeAK+2bHK0jGWOS2Rq3ODPOfvUtAMW/qnE/wVw3XLdBiUS57b0VbfirpwNboyio
rdvZ3MGLXXUz1iH27PzbK8UtYHmOnU58opoBdFtCIQesWgk9zijXMlm0M5yeSmZdHzSpX8f3nro4
eoHWKTbS18bxxdGr8TxriTDFUPabdmyiLUXBbZsg1xPGuGwuZTHgm3PgqRWrWngRssZtB+qANHjS
Y/5JhOlbO3rgtQxcuePAt3rTOGfTQ4+JXAssejWSdN5pkY64qE3gjt9XdLBCF30gvUK8NZneACDt
qg7XaGoAEORcfJ3hmJBjSBjS5lTrj6kZkyuP7/TKb0EWk8McK1451C51WImDtSGUghINGzhPK+qq
VE/hf4s9+XUGZpQpkZdmEJ+/RhUAt6kU1r4ZQpQNVzHo5aFF9FgY5E1tRsCEgDuM0N58q/iS5fGb
Uyb3SIQ795rXImwXdv2GtPwjslO3gJeSbQ6+eWOk+NYIHclSoihgxtVOdxN/D6xk1c8ohLYg/ada
bLThOKCIfx+nZoYcGCF0OYyDJCfhpbDKFwLjhALvCa51d5qA3u2DSKci8PcqtQdUP7whTpffXLbJ
H/62bMYxQooLxF/Af+MpWyo4P3LOmKyHRXN/WVlIMRNdJ1Pmig2ZLQfxTipSpY7lJGvdYutE9kc/
LvCyGg9R4rnDmgkvqlWfVTq1WYe24E+k8pfu6JrZuAIKGsCQRFuWjnrjxp65xspeu4sZlDCOw4KN
sAqfISpRfm8SWKtZNelqLCEWbsN6kaldNVFig51MA1/XGb0g/RNP9Zp8vvdo8BmdABRtYtkTpkv7
xUoQpS/CcReZy9fKL8mWV/4d0uIHEHs5GZXhXtdI5KhJ7UTkg6L4OJBB2JetkZ0a58x7lZ1ix33A
ROxbHxaPHcYvmwiTGSCJtwiBIctIjZXBdx0VhzYzt2pckzhGs2v76Em4EuGt1nWNfHQtwIupfy6A
fZ18iEBZN0s25sE1y2gnhP8m1Xz71GrO+eR8VOBZthr5hn3qdffX0D6TKWHduyNnvBxtCyLxQcki
euY7iAVwnCADIzcCmNOTcogMwnU1UaH5AEwivwTtRk/32EYV+gTWjE9CC42sx0mJZA8f8KyAuGqj
NEFszROitvuXkqOVZdnJfvQc8WSjv3kqqlNM/Y4xWpzvQ0PqVLsjkKnxh27o1a7o3WMyNcVOz41D
UUKdhfFlbAqbgdsYStcF9QZYOkPI3oaaZchEsNKMvE4+rTMjBt/dZA4A6vtCZ9TIHYEKLtZLXSE0
JtPnbYIEbpE0/75KRqq5P2lJ8mWkPuLoX0bJTFSTpZ+7zZzAUE6XSpvXNpzAVdoa3JPJFfW+YOw7
yvOowaeaWCF8YDRPXstM5Op1gK7cnSLbqreNbn6YiFavZwr9ehnuJ7Dk8c84j981Efsz9S7ur5Cv
vC/1Na+LRTaWxUFtERTil63aBLyFZB8kYgbH3pxVf+2htrUYJdhjB+W3o2pyPdJYjgU4HgsJK3ke
SzY/NXc5zOUUcoua++00ankohmd/Qnbg037qMJfLuZ7quo9aV4UOSvTo7O2L1PvxaeN/uag2fDrm
5VIvp1PbLyvUPfvt3/htVu0V+gOq7UJk4iZvtepyO6+H/m33P/4nf97+x13/dNEeYtck0IednROY
N1YXk5dL43M1GyIi64usXotwl9oQzgaMDTVbREkG+Fnurpad4plGQpOPnSevy5tdtMBi9XM5LP3z
bFcT4mkNY97SCPuVgbEmFdIevIxHsvVEPtTT1+qnallNjLhETCc0AOaORnuoMfzc1J0A8d/AR5T/
hI1mSt2Z+gbvdWNrjyOlyNwtdqoOdCmA2nyINlFS33tFc4qlFmY1IRjry1dOLQoFT7guq5WafPPV
3KefVFPeH0b0s1XFUU1UsVHNmVkqQOgRBwSFKE7qIFVRBeBl5PHGMA6pBsjTF2qtmv1tLXXO19Ih
IHFlTmTGwH7rV813V5mXwMhbDSmqtz3aeAsCq5gNicx8Tkb8JUyXcZCqTqrOUU5SguGVE+LxYs75
TxBRpNcwgdcXcc5ga8HvHfAqZRRmCJOabrCu/brfxFW0VRVVq/9VgHfB2Y1jqdqmmgu7Te/bHk4r
069lCh6aAgSF+j9Q2XwKmynbAf6U2X/5b6rbQN/rIXGwuV6fKb+YECsRuZRlXDWplcyvqtkWPp5N
oQOQRRWpiZReR/hnqGgHFGbVLqoQLWu7tQChobd5J4sH9IFYjTf72feOc2h9EW0KtN4QcE5dQD25
OFzqe0MDkD0xgD2jXWls1FUGWX/XWhngP1n+VpcUuok49ub9YpU90Zv1eNnxn0erFskRvacWihEC
jtZqrlJEONVZBqk1PKr6cRcz9FDLmSr5GsWBXM6MEgFgWqAlJNhmpy8nGG2ejc8HysqqtD9JFVje
hY8aVM/l+aon0alD/+eDoRb+7xzwi02SFHQZ8o524+EQprSEfdSUNjHf0ppbpp6Meq0jfbTWCH+j
t2RfXlm1TU1m2f1eF9X/enmh/3mwnxbVzmqd2vn620+H6stREHvcqian3jV1MWqxwL4NUV/ZTK8t
8rJygZyLPpWXX55XpA2Uy/DKUDur0zLW5BukZoVqapdZ1b7V1RD5/d0AEWfgRNdLjuoSh1niRC0Y
viIrQvuRbSPWQuBPqpmQNqkWRFHtH1Vb1kiTj9mh6uIYDzG5+2U2lHctAdk2EFMooMQVMnGFZlzX
zUsBe84w0dWTYKO/+yT1P6lJj4wP7gnyhlD/+fveXK6+XiD+pbei6vPdyDwOocvOFTi+UP/qKnDM
P311ITbJbd8ElyVPECgVZDl3vffXdV41MDIHA4p4x987q7NfF9XcdXJ9jNd11+N9+m1SPg+Z1tGH
UYVXHSdw0bY8qGXV8rjjGVIQcvvl4pfaIJGiTWhpyLugnun13QqWN3Ko5VG9Y4mpezNNiWcQDwOh
jHoR/zyrDnHpqkQ1dwe/zjcKzqZgDqovUYtqTq27Lqp18OoqXKXpc64b/vv91M4AkCfU3Y/q/Or6
Lvi4a5sJlYz55WVWawOzHJbt9Qdq7rKXmv28/NtRf9vr8wk+/0ozKG/37leMBVNIS9zD/p8eRv32
T+uuu6itYIRogWr2OlHP47qo5tTv/suj1pCgfz+M2vHTqf607tNRP50pkh2+gIcroWKqzVKKO1gj
ZnaqrV8niyrg4EUPQkr2AtfJdd2i8EFquVGln8tOqrtVB7/u+tsWNRvaEipLWenyRrsXIXP5cqsW
9NvyZfbzWrV86RJkW/6riQXeWlDlH7LFIKVHcNy8Y3uFVKf9kC/Ai3H02TllHewhjenrYHrORGnh
jDXoz3QnCAeK2nskL1xRjxqa5zrrjnYDdW8x3Pl7aZcUay3t2TTC4GE0q2ZjhuNTltbJDpYXJtYp
JhVJQsbBdb6UIjX5B0OSel1e3yy4BG28CAPSArYOCimkG8mTrPH5jtb+WDT7ySNbBwxtp6k+7vM/
fOlOlnJeDXJQtRRiAy4ZGpT6vKoP63USXL+2v31y1eyfdv+0Tn261brLGf70u8sZAM3cuN1e16lZ
qpBOTnzVdq/LgYz7BKlz0mLquymXJ9m4Liv/uP3Tz13pvCDVUFZaLzs19XM8iMr0Xu05ZjjWmKJ5
VBtm1QT/PJtEiDXh9/VuJC1O7RWsyg4EMR73gxQLj9bpFL975c2g1Tzo6mVC//mAw1OGT8wu6doD
CTvvNOlInjGOOuEjY790dfJAof/GF8GdVY5vuCDXP3zNkggIB26q8yUU+ntthjBC6Z63AAvzAyiG
at0tHrD6pJyQp1q6DUAhfYPykpI06yDIFDm8NQhTDXnGfa8N5/aHG8UQ9yMiQ8yfsGLuHqJcjw7o
VCIdN1fSQbkH7h1Xyy7Ju0OAsBaiZRkgkKU48Il/zVxTVos95Cm18MUdhu9RLEBa54W5cSxzI8iz
keUbyYKRCF81vszAhzN6Lx6kTw/wKZmC+W6MI7IULmI4pV5gcQj8oA5JWsw1c0AsVlB9l30kJTzs
DvJRaVe/NCO4twHxMVTu926tfSDvPUvYerKtY648RyzBBQnlkZhr6sp7GOP0DZeo6IBq9ZqEwbar
wm+D2zz6cAl8gAdQybmrI3gV86cVlPijwd+AM6bvnNTZeW2IzG9R/pr9+uhocGKqGP0sBsnDds7K
h6bSg3vGfe9eEIOhqTz/4CFCtZjkr40pt4/5iMKZB0qwK+HR2aTXFjfdmeiur6ngdmRu8i3DNjLn
XYxIQukecqwctFQaAqAws5uqjPCTIkLgw8mFuVpvJsTBR1/Dpoy0hWG3G6sn46mV1tNUNf7ZmRt7
45Ulkubdc7CE2Np5EbxpP3hKRT+vM4qxj+CyX+M43WdALb9WIE9Wi48gDeaRa6mgsaKDSs/Q6G6p
ZZe7IVKeqdBr40THecdZtuVoOGvgAXs/kORIKrjY85hAx2wfNm7R3XhGN+1drfw++NiZYYgLfAXy
H4TeNTm952I23hh9Mqq0c2MHReYgoBzw74IvCpHSw84GB29j/OlOGCsFNoX/XHNvEM+BglWjbU/v
H1uy1yPftAGOrKDFc17e4HQN+dAYjv3U1yssfXGp3mp18t0WkdhlJFiBehyKe7uPJsa51CoCo0Wk
uftVBE63zQ33q40k4tKVv7zaiH/Olv4zrUX5hKZAesLxqt+40uzPTAwQo+TKqbesQQ+ewQb4TzgZ
3XgTIxWcDHfVFN2ItuwOE0Q2UVFhG8wKObXh35GXlA/ZhFeDMQEe8estTg4U53r3bm4x0nGnJ3PQ
fy6IXt7SU+BYbA3YQcOqzwRG1GZN9982zWsOYRQoW+utNZxsxi49OhL5nA3x29K7NUZDObFqjgZr
aL9WO7NCWi1zO1DylBLS+TWaPITtevPGncwfeFIE20qDjIPlIjSIuX4vGyd+TFErXNUYZ+ygG5Fs
gvE0YnRxA9qqXxvu9N30XF4ScsRzIrn+mvduhDDwRq3I7l0HQIdrtVAijXpt6d7XObKLjdGZWGvA
bgWDA6yio8cwUQpqUx3Wm6wl4tyJq0Ed/CpItRVi2tfhvNwAr3r0muxMOhaSpXfMXMaaRv4tSPga
jitfSszNWgsII+IckoFkkvcsHWdvW9mj6eOr0CZ3fP6wQW5XLpSViOe4nZunSm/Nd7j19Vh9m8o4
3Nh+jH0x1rxdzo3UjPyM9BPq9JxuE80vpjN+C6ZC2+XQyoVJ50+A+VBgnTah5rG1NNwn7LrA/crG
w8NoaLUDNGgu2nkZHbTdm/DbAuTRgQYKafbFJt5ZmYE3oT6Iw0cLR99Ow0czTLZVi32BP/TdZlow
ds9lkhwNPUzZYbYNyQExW4Hjloafut3xhZj5LhURwDsKAEBSyUHDE/+wK9s9NGMMswOBwrD2sYmC
sZkg3NrbS3nsWzikxTSUx8ZmRIhazkBBk1YeVWCscmwT9z0PFQLJdIt1YLPyKTLvaoo2SVC3h2RA
pSodkFmh56cFDtAbcxK7u7ZK6V08sH2NsPuNH3yve2qmZkspKNKjDy3q38F8QJ2xHsfJ8o5WNRY0
KCwa7AyDUqDSpRNH0ADNZ0dHA7Kcs+w8aNbJmt+artbuctyWc0jjt5OmDWu7SMcjRTkQbvD9RGrv
c+C9JApQdC4Qkx1HDGP7tjv7aOStBvL93+gfAZYVKCDovKglKjSDRWdlGlqNIGT2hcz8pi+qZK9z
xzaZFaR7K4t/pEZ1l/qILGTdlHFIzDbJ5d+a2viw9Ok5aCWkLHR/MmLedw3J2iC5pSiOUXfqzivK
ehRCw+jWdM16PTT+XaijFgt9EUOs0aBa5YpHJ3HifS09Q7BxlwDz4HwyAFeuBM3xrGvPOQTtVUSa
fhVI23Ir+aZ3k7/N30IosVg0DvlOpAyjkwjRivll1N16PWqPTZ4lJ9NxH3Fh2FOYy+LI2pE8gqZv
zsgY0MQxEdp2qICuFzH8oLpNAw05EFxx7RDiWesUxnM2x/1jhFjBysSD04+n45Bzh0o6lzYQKayZ
JgAnvW3rG9DXwRekQKZja+PlXWAlj4M60QDCgoUUIgkmvKDnU0ZFOS9NgPLOw+wmI924lW34Qp3M
IsDILCceH50Mnb6kkqrXWD0kkJ7GJXlCkRmCU+ESTTfIec9lgBGI1kVbE4CdpE4+h8YDUMW7bBqB
V/ywMDfBeHUktWUCIo0XsdWxUiTx4zjUosCFOglGFY0SkUyGszOayGvjzq29zlPm7SNrotXnWrse
k+77MumI4lgL3iHaQwIfc1OWGV4oRmVKSNS+NGvAtb7zfQapIYr6PGm5sc2FBk0I6UKI4tMLENKD
4ZXgQFOMMGARS3nMY+g1KFr78XAMXExxoB8iiojKndAe4qGEcCX7yWhj4dn7JbWwT0GITwNMGOl3
nhaKuxCzOLhWztaEqrJq5zcybeFqdOJfNRh8YXnhlnotdyIxdvGx8qKFBzTeLwVoVesJlIQPKd/R
NqLng5q7KDBnqFc39XLiq0QleAClaUplVbj/I+gL2K/1d98Z0Sn1DEjEiJYG8UcxZ99BmiCPTl7i
pi37L+ZsBbvYGZ0DaLafcZF9dQrkdQDE6FCaAA2jY02YZDhPsfetYPxDORp3hTav3a1Rwwpzbj3t
hxfFzT4ZSAfP2lmDFnkzyVoVoMpdVxG3RD2hGL1pVWbxl2Tszl61oIEcRlTt436bzHTKjdnkm9nw
qPpO4xpEapYXD6Zlwayfhhd/9j/aBsWhunCtdYCU0xjjhQsMIGthobt+P+/RaoEoDnwhG+pjoj0E
kKnXM4RhGlR7NL0BsHM6aKtIuEezC5wbBheMGTA7RG5b8KgOyBPZO+21nEwC9SqozqY02yn8I19D
+ymhd/D8Iz36c7H4G5c01VlvHzKhw/ArpvdlsD9wER9XCRCgJAU+VNi3UIfTzVJjbKON8JWQGXAH
pEAqfD2PCBbewe82UcY+erJWmFDvhB837cu0aTd6jAtWlEBnBqtID0TnZ3XTA+Kxp4A4iKgqx291
7jfcSN77YCIIR6RKEyBErV4/iLSwHzHNBPRCITQ+BFr8vZzbu86J2rsef1tUVlvtPo+MHfyKnRvX
9V3PANrw9RKtcIFguRyaYBWfzv6PojApEFpZv65dv+Ht959jt9nMRAAirL+kwEErVOjtUbJ0LQEH
I+xStKynm7xcthFlyU3qmi9zY/zylijf1A4o4cQL813tWAXo0nTPsOG1Adq8GsAc5LoLyy3DbdGf
+HwaC+DZst2LASQB5vKC6z+Zy/AMwQxQfvow6JaM0FFa9MviDU+lGw+XpLUTSJ2fGZTFYDjjGXIN
hKDomA+8hQBtl7sgL57E4L+jSje9ViDjmzZvMY/JfyWphosuFKYV4e5BWLxfuX3XovT4krfetw5k
DwVSY9tHLnjXEl/J0irXeFVPO12ASwqb6GCU6Uvd28VT12MlUODBJRbATmmiPZfpnOxwBIB3PuNc
4pNFL43lmxu3zVYXOQQMnqXrpLw5yGNH7bxsQ9iBO5d4oJ0hufgA09YVuTsjRnDFupusaYJsiLBI
PY9wxxHI0kaA1WZu7CMvmA/uIn3GoX237gAw1ibQMYWYUEXCJNprIR+P0aPJ92aneRN1GLSz+gzM
F3LZOulNwCrGalnMaFc54cDnrIcr0ECywaqEkCNG9nwi24kVa3qCyXOYsrqn6aMZOvckn3P/JtPx
ykqG3vlWMFzC/0RHAgQtAqdtc1x/OPrYAILR++JgJY6+aimLiRbitpt246aIQI8RB9/36cYVOYMP
erI8gzzhIYMXF4B3EU6B2b9MOQSdBZKyzSh59Lt9gTRDXhTzYQaGXbjg/uMAeqyDRnAaJlxK792X
YRHufIHupwtBzavb8TEtKvoGwFuxZ1M5aUGn6ZjHbRid0+B4A3fIyMB9LR3jFAdWvAvn/EVPLbp5
PlpT7Gr7wIupjvhxeGqrL2LqXvzkS2z3L2lflfhqZNU686X8iHvkabQRnshhutaCiIdn+wt6Fij4
uQPExN5DyBOVHIiBwUtcd/GWuvejYUZS/msq954UdjDSbDO0NhjBxTDuDbMAThcSzBitaeI9vZ29
+CPnXq4bbQ72dZL9O5ncn9Tv9/ISj6k7/HDIcq1CN39uxUQ2bO4PTh/tgwIoNfykFsWRVzPsdqMX
3CSBlBcaNlnTO+ePBnLTKQzhhvOJ+GIyBFlZEVoedlQQHaFe6Cw80hr1O8YVqwgC/91QIZ3riBHl
smEBg9fCwjKH58UcXgsjMu8q7t59v7R3ukhkRaDCetUpuy0mg+UuaK2n1Jc1WNdDLgbDu0Kb74cG
DZgOC5BN0ogaqogRbb0hzVHp6Ff/hy0u+6Sf/wdsMRY07n8HLV5XedW+/ap+xxZffvMPtBgzGxv1
Xnzige9igXOFFusAiF1AgZbvmI4V6JzpbwccA7VPtGX4JQBjyjzWP9BiNEIDgMj07p7jWJ4EJP8v
HHC4jE/IYt/zfQ/5IM83LQcRACk8+5tFk44CsE69TDvnbVxAv6J6OYEOgKX199xlXS0A/9GNo4MM
BI15tdf/t02EyJG0M5Hxb9vl8dSimlQGsDPUJ5D9oBjdo5u9bEEVPSLg0gOFpS6XqXRw13WCgaU0
w5ErE1mWVZN6luawl53aUhZv1Wq1V/6fu/52uOs+1yOpOaHR9bXD9H1E53513fjprBOKFVBJ/rkK
Nfdpn8uVdZoHuT/ALO66D25+3/R0DLZa3h9rD7JnRw8D3wDInW67GXL7maS2qLVq4rndfyxnEr6n
tqDTyEDDiY7q12pVPpLINr6q+euOalFNrntedpen/e0Ef9r8aV1UVv6uy1wEFfkAwlo5Xo+k5qzA
u/X0BjalJJwLCxLoWs2qCVr9VGb/mZgiZLMNReeyEjF4kqxBhw+evMHXp/jpoarFUj1/JPeWDRRq
xC9diXNubZCHs3zV/h9757ElN5Kl6XeZPfpAG7CYjetwFZJBMjY4FJnQWuPp+zPzrHQWq6Z6Zj8b
HDMADoc0ce8v0DOMVsj/IcEVScq9eknLvIrWjUEKQ+2o1qnS7XfqlTZhbu+Mzriq93RW69Tm3DAA
0UTpXtXgKXrQQomz/PJbVTRH+8ntxbhTtdvHIc9IVW8HlVULeUdDuyo1e/znXT4miRxTi3g0Bqa1
35TQ/Bw2kjQi+SJKxF4Jz6uqzYRlPWtWSUQF+XxRZnjKq2I3d+AL6/ABWZEC4EeBQJuER6gFtM4e
DCXwGiMglCO8eavWK1a+KulgOtGI1PcKxxFIt+eb4sC9bjWltc3c4qtSB1ALV8E+JQBUyQagbgEK
VFYRT/i8zJW3vekegMyu/MIGQSU/pkDGlVZeHA17YooHlftTiJNQ0fR/KVrx80SokdTHVG9umXSV
QrvBDFQ6e8QP6cHJQVv6zq529Iu6HAg9/8Cf3FLTDI1GdEYZeRQm3vHgcUPMhRL3kIDC0Lf30xcQ
IzcmHu43wrriqqsUtwIqqYXCBKgSVLsLs2kP+wWY66h4SKL+Ahl6pQQm8pwx1QJ1Q92F5G+wiPo3
vddm5EXh0UtC2OzHcJ6wlcf6e0bZcRTxX+IKYSx1FhwkgTYVUusMB01x9JZagNSutNWctGQSbud1
Ax9JN9+SGB8TA05KPRN8wtZ9gDSBWqWe0P1ZBTsmb3x8wUIjz5T0vYLTt7tVFcBlThBibCTwpNVN
uExB+BDKtw/Y9rsPWn432stDguL+fpHKDWqbKtmgJSAqZAeeeHPUJAVMlchfAljWahhtdaS1WwP/
b0+xxzrJW7NSJF5WjSyqeoHzAA6S1U7pImiDhUyFKirZBFXy2jzmZQrPKsGPuTEYZIK33BiZ+lci
ImGDpiwRaSkzEH7RJchylgtVule9BUompMc/1aq+D796ZDu3EWALmhTpN0GKJNhZ4XK5Sz9EqALu
0Ro9TKn3ubIz2vu/L9YrbDDa9/qEDhKTEg0Pz7+v8HaZiq6n8GRVZ5gPeg4oFtbd/Srv4hCV9A8H
RLebvCbYx6DI17qCwcorV5fLxEgqKqilWlHW0lsJ3wuFfOgB5JMnSGCk3N9X9XaU+IRB/J6ZE7ay
w799wfJD93ttn0vc932VbeMDHvHlmY1GCyz5l/dFiCzCWjgQidVTKb16BLc4PKnMusq5q+z7Lzl3
VXcMGxXtZUAd+7f8sO7lxMgRJ9shq4eo8mD5m8rsqo2Q77w7BdAkBfONJB/GNRP+6ajWBcX8IfBG
2Zm9k5zUws0IenWlbpCBzO2NtcB36CWzdJLsUVUSHj4ZKEY200MjXo0R4S1ReNhB1wvmJXk+8Tqg
DYnMBothQpNTCm5sQ92g/04l91G94Le6XXeIb/gRnzfu0m7V8Kmpx9/IB6kWC8k/YujoMK5MJQyy
SKEZJYejJD86TUebBms7vyvjG5rljmtReBVV7SADb0t97LceqnBiXoyjWoSh8dkZEFlbJBBBl4gh
tRAyzX1fp6qlgjmootpHbb5X1TorCaM9PoonVbPpoUEWy0PfimrtL8e5FclDrd2Ods+dB23XtDXe
f3CEFTvYhBLwoLfPpekOm74X8Ikw62XaH4ZrYklIy6DNDVWK9yyTQ0l42QyMjALOqS1X3opqO43K
Y5ATCtCzxkUZD1ikyrI3CpSuimqlWlRysyppusSy0Pj8VVc7qurwTAgyvh1E7arWqu2zK6VlUnMZ
gLe6GG6reiwPcj9SFBA/N2OHBDoDlBCMFJtB6jOeVcVIDS/lykSWVDVVsIl7Xe14r94252rcrPZU
P8rUF3M/ptr/Xr1t/u3fkvtvHASs911f3c5A/e6Xs7zteDuGqHF/DwPPJFVFp1+SRaGbHun6VT0w
bSSxA9Ibap1a9HLrvbp49E5qZ1W6/1ZV+6WOjplDwpi9bKCExDtkEcrkAmFbHkqzZXerire19+Pc
/2qJM8DKGXIPaqv6P/WTf7fzL0e8b/7tFNWPfzm+PCm1boppKbz4xqpQtHC1UMyBf1e1ZtzqYHNj
Xa5ksKSiVE3w7peF7eT4TDvzT7UeAUOihL4cmt33+62qNvwf15VlhCdWnxLZkX9kqfHCb8e6/cu/
3d6jnbyu3ZrEvTpj2dfcz12VWtVIqeJ9H1NeWmPh6/3Lpd73cQzk6gdin9VoHVBBlgAKhpFyoW7e
qHU8cmHgD64BXCZFjMom0c1NqQZ5+TBcohA9QEJ0qKbKuYZQUEpVvy9uKxsw7VIDw6RjksDP+3ZL
/vJ2SHUQVVebbytVXZ+zCd/HhRSLwAvR00ZpoaMxkW38YweuZaVrDtQYPNdXXpPAiXNI1mzrCh0T
SDekMSRSzZ6Aur8aU7sRc90eBhvN/95oSFrIAbQth229GksuciwNH4vr92TidIYbsw163z76i24f
VSmqc+dWsuNB7Jnqo43/DwmAGyc/QXt07VtmgyYz0fa1diJuVhxzNeKbJHI5KjKGXEo/IZSduFrp
ai05eJOQZCmMF1PKgQHhmXTIjt5RB+VBWM5zjoSWnWNvl2QkCJc2YdUdEzl1UaUcDeYkYczQ6IV+
7ORiFMFybBtLOq053xVD/86gUSW1zmWEsLEMC7F3r43RSK/HLT5w2tFs4ScA03DWRp18WRrP2+aq
O/ZkT6wW7UJeqCw/6zTBPGM5znIkTl/dGFVSC7UhqxALwf+qWMdSZ+G2MLMIDSZvF6i2UVGKEoUH
V0oSt6JaiwvJdbbRaZvHaDj6CIXAxIu5XqLZh993vhOS1BZ1AAcSp8XDKBtEGu+L/J+raoNaF9dg
bDV/IndY1MMRS3eEDBJM5QjOjmu17r5BlSZ5q3wYzAA2mIWq56tK9wX60389c7VOVRGVlfMB+RNV
v5WW/jla5n6Hq9k/tqoN6oVR+0kxjg5q/E7R7hQDjLHhXyw8VdVUFxmpyZ4i6NUKRHrfNYoRPQz0
2V//slNmxXuIo1vA3MHex3qghSKAQJknZcl8U6BUAfaDWa8btyiaYT82ClEiDFP1Z7XAwUX6aYCd
0ifAZuHfFLcbu822vc2g99WtAa+Vtt+9DcsNzI0rXCjI3HjzMUMifLQgRlpSj8OQi3u1V3J497oq
qX3U3qpaBUi5/f9g7f9NsNZx/P+oA7H+luEs3RTxP0lB3H71j3CtYf8XauuYgfsunG0cnO7hWtP+
L1t38Pnl47XRhiNS+o9wLTFewzOJy+q8Xmg+/BKuNf/LsSyPcIzueRZCFf9vShBcD2q+c1gWDz//
9/9ydE4LEQqX4K+FIIVpy2juL9HaDvp+Vff9dC1Gy98apb6rusk+D3o17cMqGj6V9lQ89HbsberY
QbMKtw2MQ+JqHwf96xCU+VuuZz/CvDwPyPegMVVcYV5u0P5LHLN4zHVfOwb2/BFrXrXHhGJ4QM//
0PrVp9HzpkcSedOj33nu7peo+b+xdnOkgMVvF2brfJwCDQ7bM11pV/XLhdkFMEw/6odriFjbfvQx
EOnsH4vdOIeoC4tzKUS0AQaZQK9FWLnvW+/cjJNxrSL7jy4CqORPw2PpVtPFNDKEZXvcHT1zcC9N
Wm31semfRByRTrVxOoA3NyCyFGSXwAt+DukYH8hivpTSJU/kZbNG72HYBkk1IGyAUK6rF392ZTSe
GtczVzO2vFpRjw8huawTQLnklHZtv55EK/bznIZbdJCDE63wU6Bp3qYNButTL22RfWFHp2jrFBqx
29nTXt2lsg6FDV05DPEN+c/31P0X0RDeYVdglGf6jpBZhN/uaSwiz/Xn7hpijLojuh3v/AGYVdiJ
8G2AS+9Uy3zUFpuTjdHeKKrkoyvHn54N5CP2a/PUdhgABuiXD0NvHbqy6zEMIIlfJ/tmapxXZKDS
FyMEjzO45icfPe1VEzhfwqwbAFC6cFwJKJ0YKWxDMnx4xCKAXMT6+IZ7ATNgF2kqIHYof+Hiss8i
sqKE5ErAZUa0r3El2fDR4W5detkjQ06sBQbyobXkaM/maLxZgnvpL9hUu/n7HGLaIvIR64QquqRG
+Yj8xFGQ+JMx5Y6xkPOSxt5ySKIufze7a+309dlCtv2X7l52/JjREoabk3j9n5+H8a8fryCfI3jL
Xb5hy/xNxEVg9YBXU9ZeC+d7Gi7lSULauHUY2zTYueKnYsanAX32yzTY8T5toq0bFKQJo1NX4xNk
Fs6172yED9G0sCISrp1EKunv//k8STv906coDCHoZy0fJRy5kK/VL5+io0+hXbVhcdVNrT0mqXMp
3NzZOhF2K/3s+v/D3+Fc96//5+vgyG2PUZGQGbJf/w9d43mpm6i8blrNiB4144+6gzamaTgtG41h
X+cuRQALm/rXmg9K6rpsXL8vTz6AgrC39RfxYs1++N5Zev6gj9JYXnxP6h4ViVh7LxHIxJQ2qPYl
1Olt68/iUi4wtiuTjGyrB+7lf7h/8oR/bcu4e6ZuOqZt2S45v98vSAipwFLk8dWxrQ8EBqOTiHj5
UTBpaK7Ceh26KTZzAgWUFpuhs0VLdGqW3twlbv0Sx2bI+CNCDYAfMTlEE7wyntQitf0/UO4GtBjz
Cc7Gkm5GfQlP0wIGo40aAlsNLbsh+ejkb3Zjj8MdBM9j7TVgL/PBOOKWgmpBXNu7thHZVRdBDQQ0
EZ/9HMd0BN1mwLRXI5FYqi7z+k3erUN/aWkCqnaHZIq3QgN+Qjo7WxsdEXNcriZmf5WFPXr/Z9fq
0VVrUBUPDGz3mKkaZ88LIL7P6YLlV9aegpLoR2V3xfU/33fnX18kT8juETFK06Yjkd/fLy8usHU0
1JwA3yZv3QUTdBY0Lwm5N18AGNLwDmAhx8Yb8WmZf6aGl/xh5cbGTMrxW50KgwCG7T4i5aE/pKM2
7DuYhy/JrKFNIPcd2jWAifln36dXO7UeJsw+PhIUcFY5SkWPaTTPT3WWg3hzMloi/Mm+2UYgmKe/
2LXnbFCMxKtkWMTarOenpEIRdkkxyCUpqz2EhfE6mtKVz6yRKl48wnO4UB80R693BdNEKB3uFtLc
eJgW5Attt8iuodRmCZqvQzpVj+hbNu+2eG4In332Wqe76Mb2P99gUgP/8mpbtkWL4JIwNmx6FQY6
v95it/FivYk669Ll+KnXRmackPkzTno76QBDY2OfLa53UBvUYvKCQFsD9TZOjabN9e7+GyNAx3up
EC79+zC/7OKIxICTLX94P9rQ5sl6EHO1uR1XbQ4wD9Twcvh7z8XVtHURg2XhTcF2Vx5eG5v8AcY6
cXJ5Qve9b3+pThAPyWDn2/b7bR1ON5zB/c9nH0zPLhC9/tBGKBX/u2u67/3XcY2fZLDn4+0c/j7F
+9+rDbdzUsXbn/ZV/oivpNEMqH92nn4q5TWoHbAT9kDLyrraohazuv2qaPPJpvU1oo/fQ8EHSIWR
tGYFpxhQwcGBSNP2l8Gg6Rv8ydrieBLsOpxnoChZFlDx5U8kPdPd3H2atfHPoUT+v0+tc2IvfzLT
x/Fijt+6FBOiiUQ/ml/fqxy3tKQH4joiCLqeJpR49epT0Itr0qKPhNpduIfW8RkErQ6carmgP7WN
GyPcY7J4osOviLhnGK8V2tYywQRDbXZXVdeANqoZJqSBeTVNTAXn6XmELoDtiXTZMVfd6PbotcJg
W7pAW6UCGWXPxjctaAi66NPrWNCM9gPHiD1RrvXkD0ZnEG21xULbgwC1IIBoup+R5ru68c86Ga5D
KpJLbGkPPLZul7rNkzGYj9gDkShNANXrXVGtc1eyu2QShM9gU/ge9ldW+RJZPR2SO+z4fD/s7MPL
G6kajJ1LLIFfVovaqw0/J7FhwZVMwxEwBjhJMrnSwDSnaXUu09rdtnHkr3zb+LJMi7byrGNqiasE
EZ20DjmyrJzJpqIE0GCp0BaNeXbqEA2FMv2SBmgRtQMSvtn0M8Hc3iSvvCld8yUJm4tfdx4ujvnL
Etrc4Lba1yRW9syatSJ4w7QSKC0+d+QMkAgbfsCcAvxapPvOyLAMRIz+0bI/0q5a4/tm4W9X4YuC
HIiHKQyhhWKPPrRxKjGhg59PfxljnIpslHtqItc90mOf0l4Doh5l8S5BgclJgRsOgqeXTD/iOnvJ
RaFdTHDgM9yVQyUggBho282ibjfaxAtWeGi0B90578seUpLzMEVhtbLBfzRhdzASh+49qs+1M+/J
KwQPPRYKtOoFdxp3QPSloTiabYTQW58wuslpilPxyaixoQHqB7QZRkI2odNqtv1WLKXg5utwMAaT
zI9GxhPvM8hW059iTI/Z9G47yU+37HeIVQ5bhH9fCpJGZ88RR8xJpWpE7e1qEjCJOXy3RHRGgxkC
SvzS0c8DyDfORZ2+DkgsJ1ULmaLArWKczZUt86TGqYNdhkJa/ThWNiZ1PaSYdngCGdxsOmZ6i16+
RlZlrvvSdbdhU101x+y3aJWBym1RL4ZmsBtQ9j/6gbEdkuLNGqq9jjr1pi2rBiqCXSKykIFhn8gm
A9xM0FzLfi422nlm1aH+ht5cpQP3LuDe1cZw7fMuXdkjGj3oaFaNlu312b06JsQxVyCM60UmiGQv
PI5Y1RWJ+E7O5pEGK0M2O32fewwkcL+dD4VpHedgLrZOqh8xPXXWtsj4SN3wGb+0iU8LM+DgW+5q
BP4YbOxCjLOYrWPXMGMP44aw+d5Ekj1aY7TVaRDx6CqC9bKQgGk9NOecKbn2rY1YEC4pq8Rp3+qB
+SBIwbMm0KqdBJ/yVFSHhfHlyvXLTwy2dknifxrdMAGEVJ4Nvc0Rkqi/8g4BScS35wAbA9xhjhNf
PSL4v9TOVw3pOChK2L9WVWru7BKke44R42pKz56L+BkOsMYKX6JXnMPDFd12cRiw+1mbWo2Vou/9
MbY1eUqnLTZaLE5Mh747IGdxnicjRIoDIp32rsXgPGY3/DwIe89UDG+lpfPX9rJ3YrQEag/HoRAt
lnnKNgl+Ixt9nu2TU9BOZsyKlsROnjN0/gdzbp9aYsxJYz/0uCPyAKxm77oVkAKsRVdB5/u7ZWhX
U5eg3d+lH+kwjCtuZIs+CBLVnyO8XKYUKcdG2NLkMG02ft9dZ+cJEoQJPLqFdVe57XZc0AuJ3Odu
Mb2tNTNp7HL/1MwVyGUgCbOezTiM6tYe7txKAKg8DY/j4JmnHAKj3zmvMZDvkPYQoTsImjZpPEg8
+Su+cIxAOygqzItghgTF3nA+sIY7m71EhRXWm2N6ZxHwhJcuevAGvC/nwE83bby8mrWAT96hM22W
xrQbrG98YMM+6+NPKQ3nem5akxxevY8YVS8pHIBqtBGzSdEewjhy8iGNzQ3o+iah2ojqvU71l1VV
Ll8LcNcQzzHg8hMDzxL3S1NP14ims8qXfY9VxU4ISJlSX67PHW8VRxlK6ngtQqjV9hNSwgBipvmp
JOaw1WP/YbQMRtCW9YogZ0QAB65sZWoRMnzdG4QkjbGJVm9yrRY7v/NPXVA5ewITTyKZXpNhOZDl
uehD8EdfpH8YPYRP6NoHZ1nytWFMX3TU/pFbBM0V2yMqeBVqX8nUX2ocdTb22EOX6mFJOcVnt8G+
hkA6rbWDlVvDrClyaoQSzy2ZABoYhHDtH3ggHUhkGl9AUQ1bX7fH0xD62hUfPRIFcg+1UNUUfMsj
iofTKcCgbat+Jn9vcGN+eJhfY7C9aC8dwtAHECJwX9IweYs7/U91jHacL6i99J9r+tOdDWXvOPpC
w8ghK9aLPEbhPQ9YwH13kzTelI4RXaeubM+I/OH34zfa14GEmjqWWHL4u/Thz6Y2ldhkZvm+zzHQ
SaICIr3Ivgmtan6auXEintx90WxMwDxTK8+EXcaLpkfTxtf7/ENzw53alVufrfo0JDwSDTOztxH7
o2VpnhvJubsdbUBbvs1+mEg8rnGl1R9RYkSMKcJ/1iDU8imo/C+O/F/cFC9DIKIvcw8TadLD6DwC
Kr+EKV1GZfvzBwSD7Wi49c9JIPc993X/ypDnNDFr3s7B4B+GwTCe9T6wV2o33f5s2ZX9fSZFB4Gr
aB7ncDJIi3T1btSb+F2Y3rva01nsa5JH5uc+9KZtLCb7lMNvuuIIquH7ZfiD9lHgqFnWWPp6YYz4
pmslr36DU4Y5z+ZBdK72bNemAfyEa5EKrWR/2u/YoeI7unjRYy9K/+iS/t4NetMxg/fe1A0ysvqJ
7qr+nDmIqPMdjKc6rZurI8ZkU+pm860sJeafo1ZujLpUWTovVRpkB7e0h0PRx/VLhvHk7Xb7jHa9
yAu+aU7sI9mi2VffctOTpmXatvZK5z3wo1d1tLAPX3B4I2xQ6x5EMqc85bx3yAzlSDq7vf2ty/y/
biRJP5xBi+HFCBbESMKoOhhjp78E5TDc/niEWlj1nr/qQ47htPgL9MZcnVu9tmHzTqjEwEX/Mdqf
tQVhVGSl9A3kSf0M7Li7mkQHbzsU2qmx7Ox7EqMMqmlNcB40LbrOnOM6mK3iBx6wWTMa33OYLRvb
HsvLbI/WZSjhS6i/gIwx8MKhMgxRxeuWS+CK9jL2br6pk1l891CLVafS9ERXO+EjUNjEF6Pq201e
evTJ0ETOwXBQezHkc9AdiaprOWnWWe2g+4n3bdZe1Pm4ksVfzLF+TTO7O/utY8EmXdpvA/SJ2wlF
+JGUAPGuc2UkZ70WPnxkx/sQPCy1B3GIZu15ef1I4+mcotlMtl05dx8tcqnqXxwYsWsmncYjMPvx
1Pmi2ka0eF8j3kp1DNyhYphmRfQUenBlc9k0ycn9VzeGFyEveOl4PCaqA09paHlHPKLN7Wxnkj7U
w3Hg3gbgtyEcugdIMjFzg3ohD1aA7IKu9yWZ7L06Tqc5xqoWbvrszA3JNfrcnetqyZchxFRTHgfR
gglWVjM9t6YWHmege5D++bwYHhzVHmkIrzfmk3he6sp+MHN92iU4YPamKN9LPJKcaZlQa0h9LFLm
+IQhqfni1PqPUUunb3w8OvEAN3j0Ikb7ekRIQ8gf6GZ2Ji7pfMpMKzjoEMh2QYQroQEtSP7QdBI8
bYlrHOnPs62lR+3O9YpPamNVeojazpV7HR0Pu2lsSG5HBXf9Mo56/5Y0rfvg1Jm9LdN4/uaODG7c
8Fs3NfkOm/Pywc/0+pNJgE+dvu52I74suXUpwmB6NLLYgZbJaQ7D9NE5In3tW8tCwBQha7W+iCC0
wCn6Ws0loxMsfw7jBDEJku9BnSLmt7hOh7NxTrrYenJCdELVL93Ug7oqMu85ho91Gmba6tuGwN+Y
WR998abO2Bdas+x1303R/bU36pBYP80bD//mE4DF4Lmb4Y76LpM0zWv9p6qAYFG3tfEEZsg6L90I
YVJe+1RFD4R5lveycJifGROi3JO/fK10hvb9vDyR5uih6kA7nKrGPMYJdKkeb5zbWZm8aEFcjo86
NiIXTyMvoDa00XJNQ1F8Gha3euj8lDnu1KffYOaos+0X/BjRI3QeoqwEMmcGxIjN8uV2d9q+WJOC
b2nLA3F1Itwk1VEbA0YZgdFXEBUZgO2MtLq8iEw7mXT0H15Y9zvLKnhlYJJ98pqY6SnbNUMzYObw
ivXhGDyq1w4BX/vDTPa6Gf2YBrru0Eih7tlms7UYEnSBJ1ZllWHH1uPt1yTuBwr6uK5YTn1Bu5mh
SWENe9cuxaVKXWfnCZzX62GgV+1ffJyYHhJhdatRZ7Jq2MZ+1CH+NH6Pdo4/eI9Jt7wg/mxfSr+F
XoZgTsEMli7mO/BF7cmMoRhYI9nvoR3tDV4j84b0y4fwKtIzRoxv/eiVn2DEPcTJiKJ6UFvHafAO
DbLqfJAdyHaLWXVo94gHxCTeFnN41TL7gzDGIUs85703I6zNzWE49G5n7iCI4VXpVPiU4Y10XLq0
PgW1qG6LEFMOEHl+Kh9accQxCLiZKir9x34wT4hPR/vftDx/30/trBZ3MU44g9E+LJaTOpw6gNrj
Fw3K+0qacX+NsAoEdEVuaDECO6YDaBgbo5lBg0q7eO184VglXp9oh8Aify+ETfwlZgYUAcjZl173
HkdfcjJcDIgRgGlcjPuwpwTFJBdprzPWrQbG/BCUjwZm1Mexi7m5uoZKOtx/j1u0y9xvotPnB803
JPwh61YLSJItssY9ncCUbL3hUdjYeqodBukalOJGiH4sC1VKTzrBqYM1ma9pNq6dFkxvp/9RahoX
FP1NPZjRm1wcP1qRjTF3/giQoM/nbVwPX+I2LE8Cq2AzACwicFC1nfoxF9ZZhE27V7eHr6zdmily
A2UK8g1oDOTxevikLo7oaHVE6SbXKxlyLJdjZ38Hf1yeNGYqu0LEn4wBuETbdm96Ek3rVmLmADxz
rwxdRyGyM86xUWo7tU5tLVqG6K4FybSf0w0GgWAhGmQJCrFhoADIxlqrE4twHNqUFbO4MpM2eEui
hTw0wNDNW5uy2mohcCNpvC3N4WojaY7oybsmEKw0JPbS84BsVzNw7jKk40V7eFgHLr6yQQpYjOgV
vhby/bgd3QFEfVT1HHWgdTI5PfZK3YMRJIeWlOFhMfpiG9JUkWKBybeQtd5IEiJ80AwLs0XAPRyS
dj10zTMi//1ej0ikAo2f9mYrzq424/0TpyJYkYUmIVL52m5pxvfYjncC4ZlDGfr+kcmi3QHIjHSA
TnhTYwszTAQhB8QjESc3VonM6FXShcNAbH9rRBbC7xN6bm37MxFBvkYUJiW9Zl3tAYXApnQfswWr
RXMa3xX/QJESlHijKjUKodJIZfYuwoW+S7E0KBrrfYl99xJkuMD14kkr8VtYzIzxYVJ5Dz0/vbTj
MKyz1rd3Ta0xT5dSKomIYVhCrNwHojm0vTtizWy6a3NI571jQBeyBqO/avGSPCBa8d45/XJC4Tk7
4atQvSxzDYxvDt2L45bWLrHQh537yFmThBS7oAys49Ab1jGYupU/w/yIp4CpMV0DNGHN2oMmKB69
HnX9mgAxvs4lghfxSp/fQnsMntISIVIry7D9w6DqRcPgZ8X/AOHridmmURIfjZkMB+KpKGKMhnGo
8sw8RrZ/we1Q7BQM+WYFClUx28OoPt0w3lKgDWuvJ78FeD2X5lkxOBSj475INUToxxLfJF1oP8I0
/qT7kF4YgAVoffbvbgTcLp1INhAQUQhshdSHje94qbGbJ/MpkhA20TpMwb3kEFlMdFCrdlO+6wFj
nSjlBplGsweJc86l0dB9UbpgBBZILyvoYd+DKEdeqpxx1XG9m7acwq1PA1TmHozRzVpR+SsScuqP
sXj3y2F6aCUKruuSx7jInF1mIrmrVikmjyoNOCiRVXDeFVMimyZoLoo5odg8iBZoW11MX8KUnDjR
mqfcgMTb2mG1yfoApiow3Az7YPmeC+Q8aA01CQWTJpRduOgPo5fOJyefzilm5CvdhEWqDBwx2O2P
aqGqOhgWQKUSQwX5l+c8lg+KkKQWOZDFTQCKTOrxBMdFLoDLZdu8gNNg6JG1LpbyWg76mzLMRDR3
OKqFp4u/SigK/FXiYBDAa3L5adLhYiR9eFTJlsj9e1WV9Eps8sStDuHffpCWBEam+L2Gtpng6Q2d
RC3ymnZMEUvu67xUI7MehTZKxtBMAgssf5TkLZhNqGM0B5+Qm1pIgYIv9CQ7RSH2I2sp105eT1gm
iulhQaRVGFV1MtDFgqedI/dD1o3QqEfbbuJ6VIForczdMpbv9rAQqLH156DDBTMPsPMdDbzLupn2
IpQ5WK3DKQS+JYlSekS1cBmtr0o9Ru9F3pJeekAZmS9VN2iW1eWkDd9QwHRd1w6FhZTyFKffdMlk
cIZwU89IO/USX6eaLaiMBD6IGZIICZ4Ir6EWt1jZNozG6ejY9nQE6BKQDRgLKBY4HyVJHj6kuOPe
mCK54FMzUUr7q+73CSjvPnswxwS7DqJqKN9YGFz5QFSbYptZAX2xtDbtehOF6EyEGLcE/dtdaPNO
UvhtXejyIvpdTcaV96JHjWJbgTa4JEuOl02EQFWKocaZXCH2Cwa2kVrkeasFBOpe5HpHdpfJmFna
b2mR1ugRJN7jhBlEzzT3GzmYfJP7tkNgult4GpgJjrV2rslJX3rAioSAQ9Zb4cEVS3q2QPEcA8T5
Yly8P/zcvMSkWN9yp5lO3mBhtfYaOf70UrSLf0Xaa1VaGCIkPglBKyK3ZJMSX7mh0e7nOJwfx7qa
JdGh2ASeaxIg9N1625ojaRqk2ojFmg7uleU+T93oKUc1Hx0hM0fSOQ8JKaNMLSbhYF0ixmeTCO92
whsdeZdxfBaOwzTK0IND5M47c9GKp7xBk9h1rafAq4u1iRHIvokxGyP48sXwbRzdatlaJxOSQOmQ
ng1wYitjtsqda2bpWVSI/vcRLtRDHvpv2ZD8bPSguqgasXiGgCWNSgYdcI2kiP15KmwoiML46G3N
3Vq2AfrCzOPPk11v1XpRDWQRsK94cC1cYJq82Zdl4rz4Y/m1mUNz46cWMaUaSxUTfwsYc85bhZXl
Z5s8/0OFSTYOwkX7uTQWZzOFBUkhudWDLVs7qHdYcAl3bY6+7yozIu1BLxlHi2FuPgs3ODKc97/X
NlpFLsjrNC9ThB+7iFDOLs7H6aW7pmgtPKqFhSQi4InJh74mVaqq0vjWaQ3ggdx5Q3O/Z2LAwKN1
svmpJ93O3OO97jTv3Zrb+FCM6YVECgJWZWQib0hpjhfcvuOpxLSj4NOBtXdsU3t+jrJGWyOFhObt
MpcbsF8dt7qt11OWoNKU6MDcqiU4ioUWCFei5kGPHPPQFtkfedProE6r6h1NFHIbcUuwzV60jWkB
OvM8e9gxbsAjg77y+xC++umAgKKlv09efGwnbKASN6zfhDllD8U0NGsQXMST9Wvbag4ngSFlYrgT
GLl2AfY3dRf8hqeti1XcKktSukK/a5+bGsPoySiDPxBIybf4mglGkG3/MDZ19d6Q4IDVmz3aSwLo
a7Kurl+8kJky3+LI6t7cmKYB0/d4Rlq0mfr2seAqXDHnh87qirP60mPXs05xsRMzqa6Z3/DU6OqK
l6zI+gvw9YuqGQLQnqbXZG5Ejet0iJUnChCPB23K7M9iyvbNUubfR584WzAk4XXIpq8oJcxn0qLE
vv+bvfNYkhvJ0vWrtPUeNXA45Nj0XYSWqSIFMzewpILWDvn090OSNU1mlZH9ALNgMCJDAQjA/fh/
foG8fu+4lnFrzTd4gp2sGBw9003yqlj1LbHpYZ/jVN3AfVq2UCtwl6j7VeTb4620pnLfhXTbfByj
/AKySD7S0MZCzebrcvnBAKxcYNyBwQbGfi72FppfY9yVt8/wruzV0DQQ9r2guMc1/sayK/clmKEE
oMryRIOoXZKYZG/IhNJpfYzjJ/zk1i5uH8+e18GISsNsFbiYUpR60Ww0c1QXlVWMoNUUfRqCaOWW
jv1Fi6sBl5Ouf8tJdw9FqdYMZOEzBMhgk7kh5qat7t22I6k51vAkvEA+VJYe0UCkejdC3Xiw/Or7
w7dn6XDSJLUoFYvGry72wOA8jOYHUzYEdfkBlJX5YVUPH7pawLgz+q+NpU+zB+ci6Lz0eoQMcHRj
jwLXBAG2bKz7QC2J7KkDeqXRCG4CvKvbn7yM9j0UjxCbRBoBdEnGXYA+624S+tyGIRnLlFN/n28t
i5wZ3J4+FjSTn/J87FaQdzJMf+ZoRC/HwqaO6OOMSfyhj+oN3MT4wYyGZ6LU4gXXh/tqNO5t5RrV
l94uaM345JROxQ7wx48WTeIsLGKW1nDBgEitxF8kY4B21LHte3/CcSSmIthqzmSsAkcTazl0/TWK
zOc0CohdmBp1NidnJUiAfSTEx8li86Gz7f6Scc3n0lTXkRZgqjO6Ys9JhKOW5RbrWsfhrG1adRhN
2zqWnboUVXovKqnWsZxeUqPAdQVzB/vQqOiu0UhHqckf3AVT2T3xng9JbWKsUnFh1LSKlxXRlctR
gW+NXskSDbr701QM7oL4NxJL7Q+SDn+W74dKF9eyarZpgDNhZfotgGm4k0BJO2CmaGnZvbnLu1yf
59diranEWocGuIz0UwJnSMZDVGMMSxNjg3WB2vpSj6a3aHAdPaSJpKdnEaSL/0OwBz2atjK1znGi
h89hEM/BstrHUGj06OKBtWswaiusdepPzfDZHHp6sCR8naVmFsu87sRVE7ePg2b4C7fIrFPcNi91
LepLGpQEuc74pu3W1qv7TGJ2sG2UJe57YaRHT2XiLmfyRM3cpFS+uXyYJuc1JppOCwu1sG0bnyrf
QE6PgdyyieN420wAc25RqX1nSZdYF4/VmXLTLW0RJjE9IApswE8qjAqc+Aq9OJuth/mLqZ1jSNpr
+sXlXVnLekOstEHw2NsvqIx0RfbqPW6mWCV7SfPaRPEGNjKx432Y7l1iCih65KVKIrnXk7Q84l9r
7oVoVrKzhrtwGrQrobrt2yPL7rAswgDn3BDLVeBKHWJqQ7a2E8nPRDl9ri1hbjJ+/XXQIEROG+e1
hxKLqSCl2JKE0upKKRoZVTU9NAPEC+FG5rPXPWBVN2Lg6WKC5TfaGcPT7DiOzUwl0o/kqv55Uxdb
R2u/0Mm46WMfYqGGWW8XkWWhFSPWmiJ+iLSREL456C/MY+96TFrvmqsS91YlyMuGs/VlsNDtxaE5
7WhTxZc029d14x5qnB8Oga5dGhlwFjYNCCk+wVfYrp1zK26Z74hwnXwVbpClTBsjrIzF22K6yVp1
9FMDr7XGu6RCgwATRTdtBu1hsL3miiHKIesp7VlWlfMewn/SCA+mwEJ5FPcPmT62Z8AL96pRDtFg
VWc91mFIqM84LQZflHuaxuVqqppiHeW8V1mVd+DjHhK9f4pYHj4aAyZBfk+Grl+Vz3Pn8TUKqxwP
zt5eY19LhZbRQGBv0rNZ9t1CgS8ctH5UW6vMP4HwXqs0Mm77JHA3CfAYISuxvkWAFSysnrh3ZTeH
nNS5RzLQDlGQhUsC5sUVee94YWIXdItB30cdh7l5Cd/fQrHPjial/dIPsTcMimarOgDeRPoPARHv
TNpkDflzRakNOxsC7LqITFwCb6WsnEXddd1HokjWhHOHa/CiFHqQiG6mbu7f+9pKn+3LND9eExUc
MdX5IEpTESzxwOk3YZ7EJ6uRF9Ohy2JH2nRtaFG66iFh7wJv8DcpvQ9a+M1r1tMEauvsKxgNXTXh
ZKceUfvBsKO7yi2jVWrGxc5ykX3nkgF7si3C97JiXJBr7Ow1cgZ3jStIpusRFi8mDPwWkTHInRma
qxIXjScr14FYwOtzlTDnE672UWey0FEWXkonvq6dhrS4zvauI0OqbemE3XEsooDUeOypREE/1Wjp
Zdndc1ZUAc3bLD0Ojtg2nmIOI7LSChzs3Gwf1re2QqnUnKMYPw19NhGtZJffGLHVLtkE+k+CpRC7
zUbJh0BNCn5DcFvG5F6x6ekaAEvcETKs33EB10ieFJ1R02ThZ9anN6o4QcY4t0cNQVxTJxhXQn8b
lnq3Zf6AFtUa9VFWqj6WEbN8UY/7AAL+lorDJ+/HSNd6ntbLhGeOtTvUR9bKV5oNJ8tX/cNQp+cq
aeWe2iRf5aYBzEcc3JEyi9mteQ4VUeFDa1VHPdHOaWgkV26SKmY4MzyDfGWYTOjhKUnTrZmp5igi
fy/0TLvxA9zXho5LOQUNeyK3sYrz9lERa5lG2ZVyZXqlVZPYKyu8eftTlgjotJmxNMp0vCqN5B55
o3Pf6UpAL/WeOszTb6PqqRu2ZJqXd3FUAADblbHthqJZl2ZCag84iSN2uMVywZSYqck63wbk9S0z
a2vQrniRNh3fuLBeLGzK7uI5QL7JMvujTla5LILgkoxk1UmFjCaIXuBE4oJo2SRlBGp4UvCS4nzw
lpiBpHtNM5tLYnHC0v7YuZhs4tVhBUB/maxgu+QXjgagVK3CI0yYRTB+VO283JUvA6EIMDV8f9dP
3nCIouQ0dtQ5Re06S2qZ+lVBK+50MiitxDGObThMCD84EvHYDk8ITyaMsYOYBpMzPFGzQKT06zvs
ghHVB8kta4h81ee1t7YLu95ZABgzdhCc326iQfK5uehWXqDw0lHO/dtNArQ7GvWij7LhqSeRHQPI
IN5GMkTbYntIcDT94Idtem58pmOTzCQIeSrZpSrUD4nfG6ssa8oXkKobJf0PmqWR+tx0lFYMBXHL
8tVt3fQqfzFGhru4DcixtN1i08zR8WBgGrStLt0ipo75ZcfkXk00ajxWAl2lLZilxJVfahmIPbbA
MsruNS8pjjpobRxA3VYsaLxEGw9R2/RLF2OGo6ElLFQCHQ55b8q9grSXKyHOY8Mys0iditpEi7eQ
bC3OSdZtAy5WrW2qM0ZPp8AeQpaUBSSzjIazBqnFIf7wSZVVdtABvr2GCy3p5MFMIqprlx4VulXv
zm3U0kuDl0Y63iO2cZjoUI7AES38x2mw8s0ji/wcdUuaX0MwWXeO0Z/CLYrg4DoIq+TBCjGoFXp/
rrD/XhRZI67rwHT2lZt/EHUoruGxHBHcVXvZ2vmDk4tDPlQxDRmyO6MRP0sfq/qPw3hQ8bZ3Df++
6sf+3pgSliHJZ/pY6oz9VHPLCjijv+f5q8HXgBcw1kXsE1dnp6fxqje9hJvV0oLQlbMkhiDaJQW+
/Awe6U4pD2fO+cZuCL1ScjiiDMpOGGXHO2ogcRxm5/6ssGgP97p1Hyp1HeRm9uoZroT8BSGlDi6E
j6bLrk2K57wMaOA41hdJm93OvZJC1KKKt7xtlbvxAdN4cQamIj6WVssZOh4h3LV2UnmFB3Ojnp0O
Yi2hh9GxCPwnBSa8o4MH3MfyHcz5JqqRMVUyu/eV0d5KjTjjjDBSgzo002v9tdVIZk01esat0CG3
0TXdW4hSoWNn8lF3JYnhI+F6b66ahg1dYBid9NJnAqjebT4Tz/rglNB0EJdOLF+bckNT29yA69XC
8E+N6NxL5pTnMMmIP50QXBeAZCP64shipFsAelC96VgrG6A610OnB6wJmifcW83rtz+FYeOu84JM
e6sswAyZNdNI99dMq8lSlT2oJjTL02hYn0wgrWXRak8ZGdPIyqv+hrSJ4UZYZbDxkADSuWkhEdFN
ji0X3v+gp4+s+K6QKlWrGnOBHf0YZ6EgXu7ovkuQj8A+xUZ17UCBUK4RnHvkWncKPANFo/bgtHgk
NZa5QZoWb6QmnbPdRvj/G+WdbXEx5VqxMjTTAtpKaYqMgJM5oOrOFaG3RdtorLS0eDCmlItvym4q
lClrExE9hBfxYEdRtQuChIIBH+0eWvaOrhhkxDrycYafgnNqet9vcLj3Dkk+EeBl5uQIZ5p9fLvR
GgUZAl0gkIuXkuWrAyMU1QWyv7h12iLZkRycLsqAQLtFzToUAgT+9tPgmrdjTO+gVrfxfFPNaRgm
DCSnsleKruoKh7Gw15NngUvQchxFt7ZnyxZFtQLULTHWZayBc9MGC5nF+Y5eNHbOboVB6lAa1xHB
akvUfgTdacCGY6/1W8yynHUNkoqAJ3cPOfaxmHhWl9Z23COQtnv0Ahx7m3iq1ppdZIspaYpTpOXT
pYnvzXncDUTkbrusr++hhrCQb5Qxu75+zmxoJuYYTquyH0h9TSFr2Hgv7WCpH7CdgAWTvzZ+FpzH
7o0MOrbXfcSF6esPsmvV2U+gXiWVoe01EdyNk+ZcDUVr34+K6z1CKPZtXY3z8bSkIw1GDQdO1S9e
1U3Pg80a1PJlvHl7CEHkZBcTHHEggoVe5CHeY8K8LuVYQS+dzGVulR9ko+RN33/ue9HeTE2AlKGA
DdQCwZ5ZS+Lr7xBX2o8pq1OvWrmwSywz9J9ic+g2Sa/reyNqb7jQ6OQbeodbLnxRu/adrZhP1bAo
MXNS06HH13Xtd3MDO/LN4/B2M1yB+mBVQ2u1WITQeXbwbQ92YuhXWU8Ict3nj5mB/TBEY/lsVxMG
tNK+rWyEA0WBg4G0P5tBAK+4jYc7ondOVAfero906LZFEj/QDvSuoplO7sr6YNXU1i5uj3e578HU
BtNLZHjIgKPq2F84fgwXUpbtNh8HevxG/jmqApY8UXOVxj25ckHY7QWAysGZDZZNw7uDNx0vRRKa
u7eHkL26lYM094YkjxP28HDWulri8Mq1IjX9DJu5WIOU2ksE9Pq50Dv9nPYGI3rMlChk0FyG9nmO
UrkznKa54Cyx1QLjObd1/SGyORSBln+/9/Y3rXPrxZTJraM06JOIri4y9c7AKN3zNAJx4QQMsUnU
y3yoPdykC4YMAQcJMWpLCzEYXwBGL7Kvh0tUNT0weoIAwIaw3PY47VqNES3ilNyWqemsB5NkTKIB
bfWBXaIxFsXFa6vchzoIbiMu9W1oTeCLurppJ+QntFlYtisfI0IrHNyPs0rWiB0Y2mGQ7lMdzpOO
+cYeNM6/Nxu400ZoH5wwHa6kjtgsjJpZOVCke0S2RL/pwj8km1Sa/SlOO8J+Veu/Kvx4nba0P3Sx
5WwKZX/uHZBf0aYwXwwIWFWqa3dAyCWh33nyDHHxKaA5ecwnPqJnNb63FfSEwtOCW8ZP6PYJMr4U
uhEYJa2CtBrCy9uNNhbIbybPORh9Vq0mx5tWfelEp7ebqKXBUYXy9Q3BDeFZCtyZVmXbfjEYIvdV
cKMYvXYJBt27GPyVfnrnrn2bNrPUtHVBpw16tUAFGVVYAk4i28LEQm3lZzR1O9XRz0pI9cEBbO0q
R231WAN/MjVra9P72lnAvsukpo2H6RhLIDqTO/cjGjTvVgFwEaLhZlvaAfjnNoVcFhaAspBHa4aH
K7M3/s8e98t/4riApQEKwf/604B29ape//HtjVev2Zd//XP1JX3tX+svP9rjfnvPd78Fx8Id15NS
2LaF2Fi3jf/1W+Apx3UwjrSRGvIEVgff7Rak94cr+QPUFNNydCl4U1O0KvzXP6X7h2kKYel8HmWg
gRPDnxt3802i27x7/I+8zaDU56r51z8Rjf4s5TWhltlCuKYuXM9l895J6JOYQCcxedWuSwp75UJs
mkRXIUFx8QCjBx5lsIECExtp8qPmrrTW2Wusi/Kd6PphlVEqYxlexdhVk/cRE74wxvQiC9GyWkqc
6ghUlS42OiPpumxUcOxyFC1ugYdY0mFjXRgKSK1ekgt7aht4QVrw4tpQv5Wl7FmU0eJQgC+apBRZ
iSp8hcbobhtnZmuO2T5CHhTZpnUkSy4PdRPejTuX+MUXMp+nrdlYJL2wi0yx3rrLmw/mYF0VJbsl
5KJu0xdTq92Vb7bbYajUahzRqnmh80hIUQDM418x2XA1s1Jf1wi8137N0DP5M3pibf3Msi4FdtR6
UPcLrbXUEoLzdLTHYJtPJtBJVJ1rYfnr0fUWboZpVqtPmLJARDeb5MYIgheb6I+LG7F2StwTTZ/6
kE2jWMJQaREKLTRQKQJmoENJ2LRLM8ZdaUAqP4dRPE/MjW5eeCi2rEvfG+V6Tni5+IHzHJUbsAtZ
MyD3Cnvx2hRfptzpl7FTXonUELONPpGwkJ+NbMScvYleWsC8QDNA+WtWf5kYiB8C5LWJIvCwScB5
iEYjzum2/jXpCeWSpTXQn1CXkh7cwiYZhN/ZUEzzJAJMA9w6C41JaDNBusFnS2MRhC07TMjQuK07
mlJJ2yw9LwmxIQ+RdHXFYnMdJgau/H1PeHLyFbuhVeocpk6XAWVodm6jeJGZdCN8wF6nIRKiqeF+
lBiKe3H1WcxrKasanVWC5IdYmOwm5Itsibc87a6zQuKHFaRxiz/FYpQOdO/2TDRXThMrv3QRyRaR
D+McjskSCJ7FTpJ3C3ogezRfpB1lJ9z9T5b+sS6zm7JKDgN0BFgDsF3jmB+FdsmLZ/v7mUyMdpBw
1n0qJUhk8lJZHYzIori0rG0cN08fE7JzBuZ7hdhJhuEKF4p6lTnartVB36NZmeNf41F9PUh/7Tux
jU6UPe/wjyd8D8EStX2Jb+8mI/lwAVqEylQPKK2JjwwI2snogtMPIZ4Get4i4xoni2nYFX1vbghq
2rUl3EhP64c9SMoKw5SQfCOZb/EcRaBU0T8sYStGcXAPGjoADBBRBBH8a+zeAfQdm96t1oUnkL9p
BxUgT21rx0aZfmnrpr+26+yU6fbWmUoST0Z1Bz8QjAaAgQX6oyzT9dBHX4Wx8jNaMWlv7Xx3crHg
VNV1Y3u7eLyMoyQ+bBBqTbvyvgVRIytlnSb+EjlitFVp2S90rySzL4tPAK7OOpAYvsWZnrP9FQgl
fl5NwlCT1F20Lz/WqeXfWFe0BtXBk9qVw6CzKeexDf6ZtiiIMFn54mnsh2JDCvFdFjm0nnFb6hyg
vHY03AXkJvIphVPXK98mtsHUepRgxN9V2KWd5DREC0N5cKfVGKxDmZN+FJXmNisQX4qR0alL79wK
w5kMczIklA0xfbJfsDKcNmaoX3vd5G2oaPuqLZZ+FF6KsCJtIcwvVB3VIlYZlv++2KoJ9skYik9O
dNAyllH9hYSOXTfKhY6jlCAYxRM3DirqlTf2V914a8j4qGZFlJShvSyR9bq+/gktJTRJA26WkV/I
NIoWnWHip0vM0tFGPnyMh07scxsQxs0C3BHg2KWsY46lMWWbng14A1ffYFaIM8macIjPEIcIDBk3
chweYwEMZgs6O53lbmWg1G5so1sW/8PWEwXWdr7LvOHU9tEwcPwu2wBo9bGeB35DDO1RF0O5LlKc
8DLIDbupiI4mPcdl4sfekrMlOVkpRg3BGO5Tt9sWSW/RJegHBh3GUcyGp5UHZr3MfaODBdN8pRif
2x4YwuOTph2JZLS2QWfcaFgrkI8RlctEyxH+plV2DFOCh5OYr9NsJ4YGMV2pWOQ7rS7Ochh1gghI
BedQwM4nriusPFgmuXzy2olIK9PxjmNXlTsJc7KIaRfG+YjwszbtVaRmhfK8FfV883avmr6GTuwc
3h5kqh92nGjftjJHiI66GFYVgevZVBqHbqwseLhvd6vI3kNStjz4uIEt7wudRpTWhrtRQBOqTeN2
mI3XYGt2MyMQYQy0wPlejtfEwdTGZqFiS8dmsPuaobXeFGOFiyfSjpS/kh9B5BdSudowS7iT5g0o
FdIrbzqnM6UwwLR1LwjxxMp02PbadK4GXf5fAfofFaAe6Ra/LECBMuvok/pH8fUfZDW02cefzb++
vf/PYpRoBeojz8WIZk5qmEvO/kuj/vVPzXH+EAL3LqpN+a0e/Xc16hLIYOJt5EkBx4Zu/4/VqKtj
p8iTtuUYBk+9qz5/VY3OX/+jrwzFKPZjphQWvl/SlvOe/2i+MYocDug46DvNMwhIXGTBV2uiJRNs
dK5ZkTHeUxHELhWb+AL9nfb7BQEOfu+fDTrcWN2sI9D+IIt3fX/Tl4BV16r6IEhTUdHND4f5eyn9
Y+mMNOVvtpb2nZCSw4NN0+zW8oMbS2FRY7guSVPaoB9E6OIAm5U3ukN6nm9+gHtwwqhgDVC3sMhl
zXDxQb1dTlej2+0qTX00WNx1pgF6DuzaQ9lN/TOioE0v7f1oImbsYXXQxWmpdbxrR35pynGREN8X
+td8TMWQCIFjGeTlzfxxpIQu/flvvCKp+41ZFZ/m13RwfVQZU+c1c1LVrvd8Fs8aH+1uVEANIU/u
jB/wp/kl80dWpdjOW+CW/Wb+qN4qD43brvXyk8mn/7lRFRrJeZvmDXzbYFyvC91a2/SM59dEfFxQ
kWPWE71U8tqCAHevpj1L9cL9ivtN72N4YPLVyaaBEhi5+vX8mjCzQfZYgvNWnjZzUmbwgK/ml4Js
+TjdjLSTXXVtJsPeaLNlhRSxInRmfreJ1FbP/Be7qdL1/BlRkWMBB1OCwq/ivRVrlGDcVmxVn3mw
rWisxce2a3am7GjsGEsS3G4rXl2okbRQvrZHnGuA0ARJu5QmaMrRpDfDO7BfOBPPuXrbLr4cMiNJ
ad92df6+BlTQ8Ziz55ihbjc/ZUpMN/kftbL+EWYHRCzScuYd4HNMFFQ+bmXz4Zn3ff7yt79r8brK
k818fz6ENKs383MNwCbyyDi5p6M6awEfTR3f9TokcTE1HY6XvoX+iQSGSwOOm839rriJjXsfcaQe
cTqoQ+Qh9cDPdX44v7gRA9wndzfqiF6Bhyo0+2bcbdo4Y5zPj/PffWjAXeev4umFJtJ2/twm6TYR
/MKEj5s/wuC+p0gMbaPlvFU2K48/3+oaalnF5gKpyTqCDeRzf36umj+WjuVcvAFMmpHCn0hdUEZt
Mt4+b8H8tj7d2N6zgD2e2P6uq8ZNR/DCIu6K1ywWiNnk0rSdmcDL6X9irbXUMc56pZFIWZzcEe95
7wU0dYAJX5Imm4Nq0RDALc3Sx760kS3MHG6X4qBxmISdc1VjiUCBreJk6YTGG7l2lWN5swCF7RVe
6IbrQtH9YDRI57XIB8CJcU8a9f5TbgarDAoIzFkuGFzAblIhwYECzrMW5Za6xQ+XMLZm3c4x0Ym8
ZhALvvmz/den4b+DL8VPy/9PRTnC9QrVt/H3fx/+v3sMEIvsf+b3/PuP//PTo3P0qS6a4qv65au2
X4oZAmnev+inT+bbv2/djJz89GD9Br/ctl/q8e5L06bqz4ljfuV/+uR3LOY3GUdCUO/8MLr/BcXZ
kHEUfX79EcT5/p7vE6er/wEK40IlsYT1htR8nzZd5w9mUhtfTmy5mAmdH0AcIo50cpGgPbMktkwb
t67vIA5GmxZ8Nc91dewLDZvMoj/3/qdf8d+/6k8z0TtrSZNTGaM1E7iaQlLqM1r040QU9IM+uWXR
7izIB6sKEuC1FhfxsSmra0X9vrKxaNtGBAoCqutcQQaOHAXKmri8McspJCiAbpNKQBNKaFCOVeen
eYVZQYxbeG3e7JXozo2FJgl1e7X1ws5d/XC8/2Y2feccaOmG6VKQgGe5Dgf4zULvh7m0qkBiu2kA
BuWnYmkbbRItM6CTAh7lqA6RVxmL1nM+OwXSol9/t5jLih/s7L59uedaJFXBBkMe/PPxq2XcCep4
ta2rELSo2FYp9i/1GK4BSvpF6wfXpc3kk0A692XU/s428e++n58NRb7DOWbK2a/wh52fxJCUzJ9q
m7nNDYB4shI98QENvpGZExBIkuyrCESE+RRfJIS6v9n/d+fP2/5L9t7k9Dak5b7b/4E+Z5JaHHzL
ovsX191dUDOly5EOLjJUlyWjYlXmMm50brqEtWSCwmxdrPFYUEFSh/D96036+y1igTRfXMKz3h0R
NYS+L0ulthohywjbhhAXPrM6/fpbxLsKjh2HpClwtHVN+rNgsT8f+AZucdNVPuDfJIArISCu68Em
5NHvSfVWwUEPcv9qaoqla3Ri19JzvHFqmk1QI4xTKVGipoNtH+PIdLe/3rZ3Vn9vm0a1rRuAv5yS
5nyEfjgnrKozZChgxDTVZyJBwde08JMpvQVWIveRqetLG/vW35wJfz3s0NQNz7BMF40xo9bPX+qH
OIC5smi3rFUtVsxeuix1r1j/etf+7qgbFMye6+joUuT8/A+7pruNEYskYddwPUJ/y26gSmyYiEX1
m/Po747ij1/17ge2TZ2cKCttt+4YwaZLSWpo48/Qywiyd0ywaiqCiOzZX+/gm4HozwMK2LzDkkiC
7XMCvxuQxzCxXWA2tTUcHdWopvKdl+lHFTnZhgU7BAjvGo5pey7L/l6hNiYwvdsxNNDK1JyExp0l
132sbbXeNnZJ6uBbhnlmR7N05bZdj6FVggkYqGaHOnxNsfi1xrFqq/nG2R+HDsZw8LURCDfH5KZ2
i3EZJFYMAGVEJxfHJHUrWu3FrKxo95s9nw/ouz2HaOTograGY/zltHXpOhuF4sJNDTz2xBDdonnA
8C5gr7Swu1Vzfdd32trpvPsmNUncM8ebPu+c1TBgF2rnF5wQKkpObHFbFGOlW/QrSfTTKogoxzpO
FqPDUaypgcNTq7hynWlXgr1gE7tCtS5PLC6xjGo+RRkoTuD2+s7/MNpNDJ7RnjQjfvr1Lov3rrfz
pSp15q55sLL49+5Sjb3UTiYrVduicrJ1i4C1r+IvQ0FEQtM/THSvsezB0pAQlWGHgkIuNOvrCA9X
V9GmhPVwCorPMES1k64/G2QrrepSPIf+JPCEhYbuWWJjtxaAu7I3gUyde6/1d57+Mdbc8CEbFInf
DvOkViHeNxjNVJeNMOz0ORoaSxCvIfFH4zkzzm7pUt56Rfmg2pNIYtZVBBli6302lA7OZy3N4RhP
gbeUoWMsop5Yw7a7xRT1we2OyYBUtchadHfmhaX8g2ullzq2rJ1na0Qu5e1adS7wLFBTAjm5NjVn
MzmlXBVGzzxqRo/RsnZFuXDVgIdg8CBjeMlOd02fgiwBEHJ37D+NJfntWpmPaxFUGccObm5yMNwb
h8gZwtK7sr3Hx5zscg3CVB8dk8bMNkP5UEU4q2BtIhdFlx5MvVKLGGOCxWjVxiLttDtRYOJWeJ/C
2vpUOPWNZd7bBbLvrLJeMDSGEWJ+cDIkHKQO7DNaeqSfSnuhXD4Ep8oHO4ATEFuAz4TtkeAqEIjk
tbpOw/E3Z9VfBy7Xol8I5Al/x3acdyPI0ARWa7Gm2LbkqpXZsHW7RFuKaLj3BxpWCBaWfprnvxn/
//ZbLWZdCy7uPBH8PDJ7NWcHGe5Mu/pjI/vbtki/trV9hUvjQ20mT4lnf/jN1fPX2gctDTOB8ISH
m7fxbsppAoQ+WtpSe5mdIoMqY2yLoRupZl2/Wk43YbR11BUr0NKabn795X8tOonvMuby3PNm2Ovd
hRu09GT6rmB3neIDbiXQR6HrmFOiYTpvHECbHe2zBofrN4dZyL+Mknwx3E3qXCklh/rn44wLqwa8
y3E28RD1uMLWMsvQzgfjsE9w989YMyytTs3B89NVw+CJP1/6anePEKfF77bmr7M+WwMl3KXhLBxK
op+3JoGOLmyUp7RAqYLw6kJfVyZrGLu4RbojV2bfoD9x9G4RmMU1ANGK+EqY7mF/j/MmuqRUX/36
lzH+7qehHqY5gEhN0B7/eZsqTOQmMl4abEcNd5lCpSrnoA1SvR7LYPyKywmU2KqAw20bSJL89CmT
xd3o4AvTIEhKBhjEu8ZUhxCTGaI9MEF0bBp6/K4rpQf3eCWcFQTqK0qRbjv0AC1+dkZC9DU0/QHX
QD7617v0Vtb8PDW6loc1NitC6bFWe1eLBKamaX4omy2+gti3rMDergT89nXetUzKgjS3LiYTqJMm
MsV0wGGiAbhMrfnCz1itNbr9CkW1XNg0slEyQVcp1QpBh7eGNbRy+jTd6BDpV0ngy31ruve6UdAU
syGxDSYpd7V38gZH7ayCHQ7MfSCZVgdCCwOOURGRjvvrXTbfmSkzM7LLngAhdSAysIL++VeEquRl
o9s32y5plioMdyEKfCfUxt1UiVOHCiewQnMf9tg6tHkO4hR+xZpsBcEoxBjF1HaU58Al/mAjNjFo
XyCjIlcc9UgfFx+yAXkyfMuCz7Y3Kv2ouf1DHabuISWNdt32c/1jy1WGFGlhzPZ+loHhmN0lB8J5
gzXaF5y4MPyZmmxOmzShIfgNJHG9ufSF/fnXR+Ot6vvLCfDD0Xh3nfUq7c2gGJttQJwibdqxXhqT
qBfF7OlfJi658T7TaI/Joy0wg/WMhuwmx3roYnX962157yT+/ZdxmaQZhYTzfugjbd7sR6ttyAIn
L7w33fFoGslT68OJr/4/ZefV3DYSdulfhCqEboRbEgRJkUq2LMm+QTlIQCOjkfHr94G8386Od2qm
9oYl0bZEMzTecM5zrOWK3nZL3cSyjBxsS2uy7su5zu+9oDkH4FtXHvg1BgKLYzCAzF7hLAhKJBWr
gdd8q3GyCsevyH+AbI13qq2/99YwngPI+7u4df2QJ+OJH/uk/QHppxcX+3REkUX6ZXUoffVeoHzd
x56NDUjGkSzd17KReucHaLGcNZ6PeVpQv5vn1OaI8h2/DKXpB9EcDEyozRdHxN8RPH5xh4xrexMc
vL59Gfpu77SpuqqW6aBOfvlWVtz8x3PLm/qPlxkFn4VKx5UuIdd/vMxbZ7DtJrujL/LvBMPVobGy
o6hXavp//03/cEi6FJ/IiwTIQs/cLuf/VyPVFblb6RqhWpNU71nT7tFOnzg6H3yiHncp+vCqhMUp
KvH077/4H0peZmGAiu1AMEM1/2ycccAOjRdLjudKHgYoN7vBn8U577uftuOhavDj0LOBRbtV7u5k
YqpDiVMTcawR7POixonk/xJyUMe1md39gmgTu1UUu1b6H8fuP5Q0rils4mRQbTKF++M56hPV2nFm
dscqxU81tZe6y76PZvEwGxKDuXrvsML919XrH4oaJn5EmGOZdCRCrb+/MAFgqVlhszha43BnEl/P
2R96ngpX17smxNxvqswmMgLnxJThkx37Z7urxnAK8Nw6tXiYwZyEadqPEbEODjrb5UlZ8P+M/yqB
/t9+jRdScun0eF0EGRV/f6Rq6EeJxaLDBVH3ISSSLarES3euiTdMptn7v79x/vEdS4vksy2TAPn+
uAa6AbYcOFodIpPbqbdvheC32hWI5TF3dgXv332wwvg1/usN+4fMbTvvWNRRTIvtBRG++Pv/M+us
pLZE0x3LtX+ZFvFoeXSHMRSzfTrre9oVJAT0n/mcgm1KkLtmsgvT0aAPjxMgSmRS7x1zjEw/v1lX
xEX//sT8wyiKB+jRPJp8mH3556kxLYNcQQ/ziTLEd04VZEeCHNe8gWEp5RsufKIQhA/Ign7NWz43
LBRisTYHT7Nv5BR7dxaewn9/VB+BEn+eZVTIvFJ0t774843cJ2NsO5Wpj8sANdosEVkgkzgX3ZqF
iMc8/KEBbCy2P1GCGQPRFtZQmyHikPnlA8kelS3VZ2ee34YsnT4PVvKYxh0O1OoSGA4MNz+9Wzlp
rm3QQs+KZXXE4WLeVVwXgAzf9j6CFRWkwe3acJmoRko4BZL7kLrB+NK1t1VDh6BmJjznru9h9svX
dSjqs+Fk3rPdJr/WVh3yEbLQVKXzbWFxWXP0Coe+CbuWGuDfn7B/eH/7geu6HMZEzHjWH+/v1PDV
Iiu3PY6J3DurwsopwP9O1ZDu60FCiBgeXUO/Z9N/DrH/odYKuOp4WE4s00ef+fd3uMosxv3aa4/u
XHinzBzESRkxUefAG/BygxuZtL4ZsTqQf818E1urJPzU+f/vqeilJHrWbRvx/1wZmgpwd+OL9ghI
8V6LEnt1bpKGMFU1SzPr++xX1h3Sa/IW7O4/3q7/MMhHwuowzaWJ8Zjl//Ept1cUXLBG4ex4iwRJ
mx5tv/6RNUlyLZPNUGUE1T5ZifAek6hJ2/Q/PsX/cMoEJiM/4VokqIG6+ftrQKVU9UEqW3DbK1zc
4OzE+8zvuh1WUDvU5n/+j2mF/qGXpKY0QYqTLORwjv/9d/rYEgfcpPzOsQx+1LZHTEXTuw8zQ5tI
9RACqrHAudcGT4b0Td6G8S9Q/UT24Mw+JnMcPGTG9wpN/QFKINQBpcARTU7yMNg9lqyWzAlcUvve
w3RXeI7xxY+7PdtHkLFml1/hq3rPHSMm1BfEMaTFS7eMy97rdAYhNUAE1hWPXYF2w3FqUO2uSdtb
zepLhR0LQnWZnEr8yS+5ED9GN5WHyZ7x2tIT3SbW9oPImPmee8YxG/eWbZqfmOYYoDIoI71JPqsg
z86Mv+LbWEHYr2thPEhz1I/rhjgcJueRxUb7pX93an/Dw43ui+88D6u15d3Ue41SXg/qyaODeKwn
adxOOh6Rx1X03H4aB58yL1h2SbJc0gG7N9rc566ycBIsTvCK5A69JJ7uXW8LcV8FxTOVzHAmDnW9
m20TZeqAw6kPvtEE5bcN+QxXHwDvjitk9Twv2ZOpEwKIsLlGgdUvX1PqtnLp5++ilgVnh52H/WrA
azThPS7LUH/OlPfTTpv1p5lbj5VffO1LhTHUFup28QbFUrr/1SwYPNNhKoBCl/VwKNHH0u8BPkMG
QQfWF6sOVa6XXWaVJL6rERRJ4XSEYzdU9UPx0hvZgNWb7z7uIt3JR/UsytAxPXXHlV3d9XUNsYMx
ycddlt/IGyxvx6JSGDq2m9oU4++vPu6LEQV24xbhTtRBljvyyugRu9z21V83U5mw+p+YyfmyKaMF
1S6KxFrdxtOibsHtMOtMlvaQxFhbIc8Y9S4w+vrSevrb7MLVgsGFmCGZ8B5tX+FwKw5FYZs7PFbr
vVHr9R5SpF3H7f3HPWz+FhgmGSa7NT/V2sUuGcuHv27aatgrapU7DN9pKOHxbZ6i/NQtFSZwuxFf
ZpxHJzgJaACAS2A1xjWd01LdIHd9XngFotTzEvQFMv4s8PNaS2W9wN6oL11KL2NQJptNAwy+sYxP
pJA8woPv0QtWxoOlmR0Hqj/GUKhDmcj4KUlz0l27Dlby9m1JiX+7rHCkOtLbR6NEVOLl0wNlgsbq
ZSDsw9SFO94zCYQn4/URIh7cEghCZ/Dj8d4COhdlppuRTDFmjwyYxsMM3ClcF5fxu4u5xjHVeCEF
FXfe5tgtlqw4NnXjHfrKjp9BTBFGJPqS2gplvjuvzwukrF2WjCThGPH6jAiECGsreMRFqp/Lb8V2
p8DRfJ4HEPRO4x1b2pcvCRGvn92+grJqtV9aKNNhl6NzbVYH8129OQpoie/dTjnwdfiK0nWi19h5
xObiIu2pkbLF0VevXb3Ia/NvTkFgr+f3LuQ2bG9rjZKoj+s7RCDJnvWahkGZgv9uvC/bjBK5Chjf
VCZbVo9jfTZLEkuM8QEVdXcIVv7bwRgHX0YS/UJz9r2jk/OLyYItwtmamltjsdfLTIpYZ18sDbqC
7Xn8CGNk+JbM4nUcpguRZ9W9i03sru54n9Q25HFDlz30zHon3Cb9RdTfsrNFgqS/Jo6pTmR5GDv0
b1nVl5/Xcnhc/Nn9WmaEKHRjM5+N2ehe5fwsJcJZR4mD0xgMjqtsxKHQ+l+H9Ka1F/cb+985mvXa
nzojyV+ly6J9u9/FiXoomn7djzPHquPX3RcXUeje1vZyGlKFv27NnoGdf+MgKb5V6NGLJv+c2bV+
8K3cfU5xsyaqfJ6HCd+wr27T5bkRrfXk66C+x/jwJRl0/EWqNb/LelCX23eFwBRedQVkms3ZOgGp
Pkpmr49cZHZe4safg+1m6QVuhHQVl4IVaNhktj451dCHK8OlU4Pr90sQuyJUhB2wb6sXfjAMo8Iz
f8wTWp+2zrrPw5xat4FQnzSCrc/9dmPNzA/mmlh3PLMYgUfJ2LkKppupwuQP8ST7nA199llVTehO
JqQ8DVPCn73T5AavCOVz+jWXz6Kd8x4R3snaoGTdGy/0hEV1Grj4+OIBCj39uCRnqJN3rOXKXQWH
6ei3PWuKSbcHDjz3KgkjPchepeG8QfUSv13uP77CHoqZJi/2cjUyiJ8O+7wZ68hcNum9WzwHLeLI
cpQBo7HEhg/sWEizmdh4mMRC13DtG3fTTQZtsJ6CpfS2IMwwb9I7b/Hwslt5cxEEXEE5y4LjhIV3
yDHgs6LtHm2FL8CZhXdpbb+5lJvvv/Pwl31c7GrBn6bZRKMfA776uMG09mzlgXk0O51cRdAe/MSy
zyKOv6+qv7gpOLWsBVg8/nRj2O0Fczb+A5eA6OwBDmJERw3i1yOLQWAVskwsd5AYMsCk5Y29rCdN
G7GTQh2MMTg6TvNL5fmnPI9xdRRLlKzqzVj0UTczeQyTOFSd4FFQ941zd6g9/7TaK8vXOLt2afcC
vAMWrf6VjVfBdZwGZj/34itk3U+msRQAT4dHynmIxEhSvNzmmj9KPOXUkEYprv7Qv9hL/7BO21aZ
fDov2a66bJZigZIElpaXv8AWOIlV/rTt9Cg6dZztGxIrONaMd6Tmd1gKfq39jLvCqfdGElO0emTd
aATnswmlilUohoKkHg/esEIkI9ibZii7ser1maTKB+yza2gBHM/1enaW4nGsdmKgZcIbcZ7Jygaj
YUVOtR47ZRyW0T7miCdlwcrRW97oOB8bop3DxdNiXzaCCWS5ODxtlKyS/1ZTUSub+QW74nR1my95
3uIIhm+YCVDOQyfMnQX+JXQwrx/i0iSBxv/pE20BPRujDzlrj1UQf8Ln3eJdXkDEZFQmhlluQ0Zv
jzOJj6d/X2SDf1jXqd8TMXPuu+qmdNyR3aRxr2biAFY3kvVqhaZe+A851reqMe8YlcCo8o+VaYce
qMww6NZfKRZsln/2mZRzC1QlSxWy0Iqd1tqPFqO9tXPCgVCE1GhcnQdTG84O5CGRe1a2L+xXe/Dv
gBMxfJa8VfOyaCBhZx0S0vYOd2kFe9PSCOpHmHjGiGumtu+kQR9RkSCDGNRG8O9yJAjvzejHJqx9
592oHHOP8dXZ5RA183F9NLuADhkV9C4m2ErYgCfzqk9OYMSAB87AH6FcoNFUOEIXj6WFu95C4Rlu
5jQlp8ZJju1UX21LfelXiDlkQt4wCXyvGCVDOdp1Q/nmZ9m70wGFnlaQtgOVxc4bdZSXvMZi7J7d
0fnWWg0CA5D/8pOAzMYyOglIv5mw9c0m2lNlQ+rzG0ieoEr2TdaThBjVedeE5gTlZASut9rud1Qc
AFZamUfaBc7UDiOXXcsNrYwkzXbpr04m4JuY86u0DOPoTdO9bkaHODDkDlY7XYaa6xL49HNpK32M
qwIYmrmeu3b4WXEBzJpFPfaLvh8zvHCDSr2wahvcENMCUWP7qlNmqJNgOAOGvWWcI47TmgAPm536
ojzaXOaMcoPbFr4wkIKkl6AiSaY1PX0Adl+FtcnM2Af7CglUX/wh0agMuoT4DjzT+487h8xpL02f
wE+d/CO7m/ZiGZqJYmO2oRnk7cWmv0GyPjX2cTCH2w+abiuW5uK5YPGx00k+pf4O7xKD8Vr4+4/H
npZzFZGJ+JPVgLpkxNNdXHp3QoQ7EDfY5DiuEjMszLy7SGSvyPs22Yee18Oo/Ls6z092gkURFAFE
THB3MA3bXTmSHjtsT0KesVxAFyvZohjDJZXecqoXeSQrdIdDbDqXPq4ncJL8BZrAG1+7WITczoCk
NJyWBtnINMXk6Hh2d/m4YS8YeZ0dAHeSh7krScHrpUCiVpJNVBBCgwrbry5KGi/aiKeo2777uIsW
/KoqLzusuryouq0uK5rYiz+v33xJseQMCMsYRDWHwQVFA7Oir3fZ9iy3XVdv1NDqwsOrzuDqQq8v
nXNGBKZKzeJCpFNxybevrCk9Qm/ukWUPrz7QjIjv/jfQGcZCH4nKeq4K+MamlvCztj/MioCj8uPL
SRLK4djeqa2W5LLkeXr5+CpI15MB93KNsc91AmQJxP+jp1tBlJNuX9Kmm6Pf3xppUJASSOKkAKGJ
koIuz0cSYajs8nGzEKxymesXoizK33f7vfB3lZtpMmSaAvI6oEl6jRgB4DAYN7rNf1g0ptDHMv/G
GaAA5cl45+TQkVJSblp19Cvts0MzJzaeXNcsj7dP0TvGyeIVxyeooJXQwR3sCXvXWhghQnsfZJXB
zdzku4xIy6g1GpsPeY5go/N0lKRvsA9iQrKDzXen4alW58xtzUjGkuaaNJnFCNb9lEMrFuweiHzj
AMuJaxmIfbJ6DtbFDH4tdk8qaTofciiT09ST1hFYKR72Debsl0y96Uf4clWi7i4fdGf341702Vgm
xmX9H+bz9rdkawFtjxlVGAuUMBNk47Dd76QVYaAf/9p0Bx9X3cfdHzcfP/7jK9KTxR7Ar//7T3//
nt+3H/+03pjs5Abo/e87P/5R8/Fw//pxDU7HELsbzsD/89jmjwf/8Xd+PxK5wFqzV+/3Q/rrL6Z4
BQ7zLF5IKVDU3FtARm5IUDwzl+kEmvpf6PQPnPpf33589XHfH38PKUcRIcv/8nH/x82UaHvTzv4P
j91LOhlBP7j/uAv0yXrQcN+7vqJV9mMcooS3hx/f/nWzZjTS9QqLmLQFvuRMH25EMMvQL5yb2qIW
T9tO7oOpjUNdt9fRNMQtGko3bFbZRXmfwT0orThsZuBv5rYLnLNF7BHHvc+Zhc02seSefPKfXIgw
l3E4b7HgZ+xqa+glgwNmweqIaK/mW4IH4Baz5C5LhjOk0FhH0aC6nxBY2fn0VpizeVxTAordDQAm
ccCx7VXmD5/W5T5l1EGfDV/oKxVbGmoO8l1briSklk6GzpWzBxDwWzf3d1rajwhWkH3OIGJiGCk1
E3ugW6sRmav3LfAepEXU69z+iOekINsI+4ZnW3T/cf+lAE9jDDjCs9FVWD/VOdWrezQD+bnqERdV
a3uitXpYFzjNwbjsOhzEOzBUR8fqrwXJIHsfD/Ce3BfyfWPsq+BNnYklsKqDUI+YGSEZA20r2h/q
MzSWRyVi/FIOiPogeXDqGcAe8n4hDzB9kh3Xz7dxtMDi9TQevtOHYyduYOLQVWRsEWYUFjR2DIuY
sTAR01RIpP9q2DFWXfvX0mm+zsP9YFaf4rydjjrBgMUwMngAKPVjrDKAiH77q0mGJ6NvF4AzU7NX
1XxJshQrRmSUmlhZf5MlDiLEl6IPZQvqra6CS6LRJihqI6uacD7bb24VW6d0/JIi3/qUkNuxa1R8
NdCnXKzlvIw1aiTHvMJnag55QIQ91nkVmm1Z/Y7idua7rPlVA3I6dLTAkSUTAnbBjuzJOnJ3ozl6
xyDRuEmxChdLUu+tDqtjp3PGWlZ+R/ZYcuri9Q2NY37niaa+Edq/lCPO3kWO06OD8EyVzYtRNN3F
EyQzDNlAtYPd6rZQUHtGAT0wV9i6ymeDh3CRjD6weo6sAWNi5lZRiKj2svjU2c13ulswM9quj4ln
j/fK3ZkDJV9lsJZvhj6B9eLpcGS9iSAdVq1VejSEYOv2jMA2ShYmUL2oJxqa5ag2WHPGXvYSj4/o
mAIqE2oDpAYXV7tfRhuPGsHzpAgicTFBzJXGeUVQv1eQzs+lWzVX7MpcicqGOjhnZBuj716ZJKKK
Sr/iQecKvzoqdDKtrz3zoW5Dx4jS1/sGXtrBn/zX2WqIQ/2R14O+b+NjFuuMbEX7joQ4jvzZgJFm
1nemhfpjlATkdikxMdkylpErOzBXhQyIXRbfpoJ8lk64xMEo6n1MZgQ5Uv5a6sUBqxepaiCWuaZx
gkwEwSCpAL20RUTmXcf0QzUhQagTY6wKjmszPEi70IeUH0JsRXYehm4nTCA5gyr8wwI0dCh8+66w
WQvn8LHDBAAHOcAczIX5fdOANQZBqwbPDn0dE/1ifQfs/d2o1Vejbt6HaRY3g4WJjkrePZYuci3M
uVEig5KPEf8e3Lh9wPnzM1VxNFcSJFWvSHFTAWylKYVNQ+Y9DjHknNCNthxjdUXn5IcNgm0unSKO
hJ6Xk67r9UgOGEhue/qlVL08cgIihBkBAuh2Jpojz9pomchz0mvpng26OQvF96Wkd0/ctr5YIwWY
Y9rPwijjqMTXcgbYISmBDCIux/jSDtkUJuR2fO5n51csb+sGADF7HGOU4INikT2stRXAhCIhYZXU
Zrrko719iiannc7tbN2TKEQTF4wlO0rv6DoLskwK5dt2uwFEkQpGc1UPINkLxNFoNWGbTX77+8bm
bOyd4D1uUwoslhAHM5hY/QGP4Id5bXqtK2QqpMPuPdaBHitAhoPAGOSUD5cO4fyFhnIObZ/9RZls
edlOpRiuc1Jt1aR9lDo5k+RR7G1Fll5jVLgkE3KhPe/kLpURaeiBfTxoUnS/C4vA08ZpFGvy1A6f
u7FyIyzprIVnSNmpn0bkIifIXDmtjSVjMBRMJ2EO35dqTc9ePPKz4OjGhHdxXbEP3HsA5tocmsGG
Y9UFCn5TX1yUk9e7KlWRq5Lu51SOP23imRVciV0FeI042sqiTlzeats5L65zXPLFZRYK2FcbMMI6
YI1UsA+WDUCTXmY3IN3c2QPoNK5Br8pORJSp6mXts9s0ZqmRTGV2ZJdj8HbD6EHu9Clh6hWhvNLL
UxdzykJLIF5GJF8ZNso9xS3aHbvaGTMY8NUN9AVmbqDtY9XbG1KFT2bAz3Q4Hu9bnr4lvadMnaIG
OMUONxR54IDIoi77wsgb81EQDZVzH6x+gLIWlqBnqwJW03Q3weilYgj8w1RuPZZfLDdBYQBNH+aH
tLv0AEygx/j3ORVgUpBloJ3mp8oD3nRizG/nvHvN20wdF4YvUT2MkWRqdqBOTrCDIowjqpf06ty6
TQVdSE2O4lRPOYTUjJUBh3aYJGKNJj3ilZ/JTGRSD7R4UPcAOQ+dQyrmmqCfy9qUSyzVw0iew2H5
iqWj/DSyQMKRSX6EV1UVhDNyT2uBgI1owuuMRvw8JvmvyUqaPeggAcciZ8FTOD+KIrCPYtKcscy6
TpZe40PvkZrEQu3MXGY5yy3PqdPEl/VNfAb+gF3Sn38YMnAubZ8F1zkIEoDCDGf0arNsmwPAnOj+
7hgFmMBo271Frs5DK+hh48W+t4INjg6+M3t4NNUMYZH16imRoIE4bU243u5sn3Bu6Qcn/gQDDU4w
gVVFltgPaBSqz2jj88gHEBJaw1fiNZsnmWXD7Zyqr3zc2qfeHyjrZVrtgvjdHrPyVQ0jzNzGmPfm
9i3KuDLsXTu/ccZ6JuOPGUPrJdE0T9Y7oOSLD3lZB3M4ttJ7LZcu2USATEk8etWlnu+h4GjsDT09
AaMkGWfZybbbKST4b713eJp3MhPlucCtSQJyAHrCKKKlTb/JeTwTbzc+Nm6a3LEzvevnpnxSxXBi
BGUhRyveIRGNe2fQSUQQ73ve30NxqK7t9IOBRHebZ9i0iEy9BmkV3GTkcUPPcKDoqPlskhrBp8vE
vmEM4yVjmQUjA0I/oh52W5SdBJyCXhsnliQ0L+RFEu8GXDCMKVMkb9wb0/6pcF7LZYTsUSTWQaiY
Bjfuv9lOfUfiCqGTFuPCGI7MWRJrAeKa3BzMSvmyRkaTug+w1I5iwVTO0vY09tMnKSSB1pkG7WBb
Y9TURLInJVfXWHpntHvp0THN4Fq01LBT9artFCMvw0tUlcGpbOwfXm865yBzbmeHMYIzO0CCBk1W
+jCCciWt1ulSmnhfXMs5ecNax0DU86ZDnq3uoaimY2HW7hkQaRUlRT8g8XeJgkgAX8bxUjBPmIHw
1ZEHTWnHHiW7Hzl1STGUj0pJuTPj0tuVTSYiu2IiYrACQ2iyHFwlnL05dVvkTRGfkfKc17SwoWOS
7+FwUkzajRxGVaEkB+ysc7ns3Hh5TltLXhwcC7vSRsqczmUQVb4u9nOnms9WQQaIy0i5Rt1ybFwY
gyyqFICVknOL8fjObrsl9Fi8Eal+5kSakX64I4OPMf3kExdgIqvuZPBmiXg8jw6T4c4hj35RFH1T
1sAP8bm8CJhNic9l1CyFcbAFZCJovVE5tOZu6z8vK10ucteYJYFU32xGrGfhB9+IqBxvtTxYaZY+
JDNmkWLwqZNcs6S48JioNHR3dLT6ZCLWdua2uk7LDcJpGr+sI08mlfroKHVEhIni3J3Pca5xf3be
Ek0VueJT/pBlrXenW3eP+GT+Atw3zrTxYhGYXHj6MVvaODKc+edCrXitIPVtw7Wrn8XE0iDHOfLC
xCctXuIaGBbOaOObO/2Kvcp9sbKfzVLGh0DOy1X4o3/WFehAJMxc1PP0Nq1wwFii+lJWc3cb97n1
aZyeiKLHAIEs4TbN/Pyu7DlJGOUfcwQnj2U6MB4qlHs7FndySz5JfFTT8Gs6Ktuuf4ypYN6XQnvk
zgH2GyXiVddBNeqTdFQQ1sv4lxwTD0LlVW43nUj6SHurt6NsDO4C85G11xVu1inRIFH1uj41aZ9d
WVEsn7RY98Zq0Gt8ONWleG27ldSN7Yax3YmcmbemdljemYWHCNVTe2p3zEDJ8rRCjr7lejB+EqN5
k9rpt4kxMVPrkQ1NiirNM4Ludh2I9atmQ4eogXhaneqxdnIYNd4wMRoe2LGvBUzAAu0zCAd/4/c0
TOVi/WATgCSjAO0i4FdnOXiuWUVDCkDJSTuy/vz1UjEoPijbdAD8MvPc2I1mJ1k3txIG88bSz9GN
TCwp22z2r3hH55sgQbytmulNtVPLzmiF1NhU5HDRsNZKdeGYtthqy8QKh9ROIguQ8GRdctIrPldS
7YG8OpiWrguJBFuYcaRlQ9CEktTvcRrseyNOrqTGP+SpowjnaLcJKLlTTvPK8p1TRFQqmkn4ConS
We4dQpT37EeyyC5I9aiGTO/ThWWQJX+gRTXOMm3842ypG/QG+vJxY+gp2DczT0xTq/KxXOoDnBTr
aeQTf5ON3YCLwBxvFuV/reLkzcC8+QDcC6lk1ZwRU5FMHjsTJWPVHNa8LCHUElxTa5vNcesm57JP
5r0u2wQk1tCeZDMpxv9M7pZlZvaabjt+xe5ZRn0WE04wUR22yn9dOzA7QAF2qzPpy+yphqVI9Yox
tuctEahDalg/FmFS/y7FdNPTEx8zy2/DzC0fCSXQd+Wo5vs4rsmwgLdFLjFxiJxCR0KdiNpyYcnB
1XtZOsPikCy6A6i9dA8gm1Iom7xdw0TiXiZQqd9bb4RtVE/o+tzia23gD53FnH1lrt7sY95ik3DP
NNYupzeGvymF9N47xICk5fRUWpkmCpdesFTHwe3dnc85esYCw3TgmPejOuGxf6pSAr7jwHb2k0d2
gex9Fx5CP5yzvEW6EpjtHVCo0nvzB5DOaRvDX5LLk3BLcR5IlwZTiljBRoQMM5NXtO/pO3x0AgOC
N6Q2PfRd0ptZ166/XIEKt2Y5TvcIA94GCHWsDaDvDdEiGjMI5LQmirNCY1jwkKzTFeV9jigHER5z
rdXm1Y9h8+mhCnNlfW/jQ2fZVPoGa7+elN6iAbgRB9BwBVlYMNaGfYPO9FjE64k4ziacG0TveRNO
PtBpvzmSECzeJ/OMfwSSi7mTsXIeDMsayWwzTrVZHPKCwZU9M/9x4+FWl8bXuZx/JjazkHIAT1HB
igUzI6xzbSz36+gFt42R66tV936ImqpkockStYUcVzm2OnC93z661R5wjI6c+TWrbcoU76btS857
AevabVsu9V4CAZJMY4dySi1kKU/VTKYVDnk3tpFcMpKhlkBf10z7vmabW9aZv8uz9LUdSAtamfHT
pKLnaRZauRkar16XG5Kjj3lMSkoiI8siQmo1uir0KoZftoT2bATK3vV15ZAMGJdsQwrSc2X/i3m4
efSdFsiJk06HiSVbkdffWZO5xyVxGGuBbq+ogg6JTX6Qck3C0cHdz84Qf2oZLi0z+9oB98LFGPuU
Nq//1OYplAFi0g/FYIjPffXds0UB3Y59X18u1oaQkadh6+sNBmsjYdynBXvv3lC4FiSjcDy3GWP0
lsqx9F5SI/AZLzbVsTVJ5m4bAPNlTGY2p+GFF2vG16DpTczWuR+B1GO/I01WmBO1LCJxjb1mhxFK
7MGaO1dAdeu5nMqHwOvra1XBpNOd1neeR83p9vOVQ3iLZ8mD+0IxB1HM1lTWyt3c9U9UUJo3K2k+
XtqdHd/OQgDAe5afySHpdXBczRI5xbzz29oLjbLVd4O3PllsyraJlHdDmFAZiqGGdOvzxE3NQvvv
Ej3Zx9ZTm6/9DSfcjVjcHNPN9H2YbGufZbWx7xzGe+lBxASn2C3lW1JbP9KiL9hyVL86mvYjdOV4
b9RvVd6lVyR2fuTJ7Nckt1EXMMlThuVe+hNwdFyEkfDjH7Zd3cfZx9yWQfZisyfrUsy/A+/qgFSt
s1WREjsH7F/Kuuj2Sd/Ae5MZhSzWQjAuleCcLd/Y89JkERsYxWvGdXtkWOQbhLWoZr51+m/MMIDT
qfzFm85Lr72b3OqtvUWM2l77LVvRtGwPGPhvgtX5rr3MjJSZwoVs3B4hv3Ww1Tic2yobaNA5Sqgj
H6v43fJ0/WgKuaCG8EEENll2JFKx5HoOKgjQNQ01AtUA20jibBfWMjiT+Py1L7S6JP3y2FTePiGN
7lrgLCD0rmZDuNIPk6yADA1uTVJTD6iCYdCSi58xCYyhyHteZUCLtUfcjivnYgcU1bmRvvGjwEhs
4mmNGDlyPdjI6bPDf0/M/v9i7zyWHFe2LPtFKIMWUxJUYJChIzJzAosUAQ04hDvE19cC89bN9251
W3fNa5A0ilBJ4e7nnL3XdvGPQEatYrsLE0aO98FMRpaHpIsObRLabWwdPIYtBbTnpCK7cpyN5gQk
uzzktP32yv6qz5p/bqeBwM9szE6efW1oslgaK46mPSaGA1PChEqlmQRSj2X3bnnxGGHsaw5i0d1t
w/hpsl0G+lYrUJEI1n2bHLvbBejIn4LeGr0/aPQ0L7ITMxkSIoV9l3bWd86U+o+ysx+dWE+v6dyC
iE+zi6egDrWZMna0hNQeMCmfZ2nzAvdxSa3prqD77D0PmusyymlT0gTLxToeG5KXATkrB6Yyj8y6
OrUFwVoJDNhTPTmPVg0Ez2xZtBZiESL+a2GRkrRbovP4MXBck53/HpeEdqajVRymwi62VaBNnAOs
19yrj5XsP8ymL14ELaED4zIUHspqr5XsXjhUzadJB/C1QBCtOSPN6WCdVNARTjENYEILyjSR9qxI
o71V5G5sZx+DfRvPm3Qw04gIDCZ3U0xt2DoYzPuCUmDBhWEkedQCNLhDMrdfhey7ekr8xz5t1Fab
hL6f5+Cbh3Btq7sJxvEJ7wHWLbkl/upIDod1nuaEEFJqsSGn/VaARaDRMBr7zqKmWRr9EgDMFswJ
D6TLThvw1xBRKXQvblCQIhZQ6uAv5zWOn65lXLr7PJDkGxANsOmFSYcmreNLpU9HfbKDqOQsfVIl
LnNX9OidzPKaqpJIlWTP30FdruVPc+PV6G3m9BpgGUxz/BNmYpSHijklI6ipPy3CplQmtqzprS1s
ujy0DFIPh3oY9z4Wr5Bw2Q12EEVL0/1S8lkhnnjuOCqkpxoF1X0ltGs1d+ok3aK/BkkC+kCk5WXk
c5lakxE5ZIZs2ykGhIAWLi2u6UD+QV862V0RC14eNZiHjuzk7VTrAOjXhd9XVJOeRo56M5jmib3j
ms0cFfVWPDRJfm+ZNH0XW4WllqszLyaYK96Xu0QI/SgKSfANXZ6u7dxnAs7dMO3M56bmjBKPiI9U
wWRIZcZ3orvrh8zrd6pp7a8+jRZQ9j1/Ev6OXX3L9FDHQf0axGC/tBYkeD8fXmribRADQZcl4q58
c8r0V+O66ldDFIvrzAGZ0uhhHY1SOFvmO6W51qk3p+Lim/aBPB/xlW2wRoNI0FXhNmkkLYLQAzl7
17RAUxInpCROShLN0BIjxCg9zsyXPgue0mrhTaRTnc+EdG8xSM9IFivrSuIkFLl8cO6VWNQ2BUTQ
0Mq7b9cLUjRK3LLd9ECsnkl/QLdfF1Tjm3R8wycXrDUuWI2xfJiFNR37SXxWglQvn8xNIot0BEX2
PD2MgZFcO51IjrQhdIDKl9aNd3boc4Y+Zgba92CmTR28tZZIL6S0dk5t32WYAPC2LYJzf4eWNudQ
iw6ugaEwUNSZo4aPNym+GY5xjztZO8BNIVanQ+TGcv/NMxaHE3kznLJmTMIh64rdYhYuDqoUWB1e
p+eiWj4F7+/MV/WLHUjr2FJHbwo+y4uu9PtxYvnJPQjZ+jLif8yK5lJ1q7DFJmOZk2h8rjrBlGXJ
7jA0FlfTuEs6htvNYFUISILHoUyaexIjyY5WvOtwDPVn3yVoRtl1fwV3dtLb5tly1qwgnDknv+s4
0AzkmHicuG6JmtMcPNHsHyJFjpCNRYDogSR+RiP8Zo8+YMeiLc4tNOxHs+cD35CAHXoWuOeZbt4l
yBuafyYG3Sk1qztmtNRYQh2rwJj3Mh/Mx2a6mYKdsJWle0d+Rn+Vun4xWDPCXjbmrlx3Ea2kdesm
Gco7tE0jAyynXBr6gnJ4SrRGfwzSqHcPmK3KHwXtqa076f1Drx6aoSzvSswFFJ6F8QVhIgZuo0Ng
zpjhnXpRjZdY2P5XKx8IO3bZFA3aP5wOPaZLsOfoWcqPesqRLrrCjiqj/0ZFoJ/Njj0hyKwd6Oar
N87NeUBPzqvC4lSsCcrjBM/V56xng8a8u134DKhAbsjHnP37ARvEo2FlG4i5TmTnPSqi3MjOag68
7dDiN+qdEfB2MvKu5SIZqLe1ZRyPpZQHpQrj1AZO/hQjjHP1duexLkIAVGDMaWAcCdgeackQoaph
CxSBlbx1GW3XpOrjO171GgdjSwPaLupvJUhkhqpe9khounnomY6+MdtGpvdIZ8+1i3uzQnBXDZHw
PfFWybV6hi7QqaOGbehiJ/przEDzs7FatkDPeXAlnT7V6/zU2LeuTIUeC3iNwG7jeTdDiQobWV3B
1macnyjRm0LoF51e/0ppfB4QKPO81tl72tLeaX38YuPc7e01PMhJjK3DIVRVSlxEUcLeRpXJHCpg
Ec4BRXeV++EnLjkYriJFOLnvUgS3sqinQ+z2FG0xv6azy0dn9v0zc/qGSfCY0ycp42NdAv5R9qwe
R9wlI76DL25H47MoskcDtyGDEtPd8JnE5RGfcP/t3d50fxJ/DMxwR8SZd71d5I7hXe3E1i/QmMIk
1JgHfSnttju7JW94o6j1L0MHvlNVqX+2RuR9sk+9Q6mp6iKyHO2248jXlDc3zd7iDTFVfqB9SEm1
EBco+gRS4hiI7zMjojkz9Ls0B30g/MCJTGsBdtjAiLR6RvVWZf3wkQq99rRwOA04ZGh68DB1AnKe
AOc3Z22If020g56yOF/2okaoENz6VTUa01qkFrMb2ldu11d3/vzpedo0hZaFshOoDAFztiEP7bC6
DrLcenWWkSgik/iwPlbWa2vof910BfsdtLgZxL2SR71BFl7WU3WaxxmzQJV8m6WVvZbiKRBB86bM
OHkarRHNRZ4/BmOq3QM+OIg0fqGrM9/1VpAizwu8x6KO0zfjNouQk4hUXG8DfJ8vabncDYHj0U4p
5peiodOGyezclYgwKHOs8+hhiUqCrv2yxIywMBeICG+mOnQdPYcANRtgARkQ1EkJ7SDCrld5+eJ0
06GvRh9/SVlfnRkfJJmOcjMjNd8pwIJ7prsoKp2+uZpN9UmrwT+0xBAcAnO0TpzI+Uhw2NhMFQP+
eNZYZjjpbvWBPDxyKunqG858cTnwb0UzKs53mnEkjGK4VwslrygS821m9jBIXz7xh33OXReEC/KQ
nSzS8VgjQ9t0QxHfIfsedkw1GbDGnXtPdNTBJ1BLyfisEg68VS8/eTlpECZ9zxtJWvu6Ktat2LAe
qHTtB8pKieXHOVeaM+2GqQF4+z47VfHSJlr3wvkt2QAaTYn/5Hw01tTY4zIsVwdOPL1y711aunxF
YkuJ61XzI6Md47rETSgLL79g4XCYQM7fOncwLrcLTRkMe/BA0r/gPsZkx64N1MHPljOvVRmh1jOe
Yoc8PFk8ij62znE1saYZlDWuZ70sxvMQaOa78aPs5dWfguQt1czkHqLI++QGIiwdr8Hflo73N+R9
5S93OGDjIAJ5A6B0oW+wr2eOqAvGV8bEtb7v266/EQ1IjFzYlS2i8IgvMB+kXX7kAdrLKRfWOzqp
FJHd86CoSHLXgMhtqe6S9vW9ZyvtnoIBEVAKmr1Z8u5sJFrUC155oCnv7mLIo608EIqe+kplYZww
jllnWnbJcZqMah9MeGa6cql3ATpQGieF7U6Uqqm3M5O4BQNuEqA8d28pXfEtw+6P0jbT10U+uENK
ekHsjLull7+UGJ5mYfjhZJPTBqkiUo3lAI9LXpOg1c+yGgjkmLUlZJ/wD6Npq9+Gy/8lmv4/iKYm
+DyMoP/3XJr7ovxIm+rfkKZ/fdNfSNPA/g8bO6kH8RHypOUEmGX/gpqCSwVd6rqe45m6iTSEh/4r
mcZbH8Ha7Pr/jQVu/YcL1oY4G37R+r3+/whqauj/MFNzB24yMIEoVFlE+XX/7mztAFfXk2u0EUlb
53IdUo6ziDwPWVPJQj12C/36hR5MMZmh1J4L5tDYWw3CB8BI1RCWzjOJN9tas+lTz8WwdjQ3em7b
pyDWtEi3ZR/ZdoQrp7N20oRDU2dnaR2E7hTMI2Jkit3wfWoRLix9M5KgjZrXX0J7ZhVNg2IP89WP
FqsKoGMnkMEwJGItJLdZuM6bYG3bolJEqqhrbqT6yaP65tqfC83eTmY2RbOehVCyNPCqPE6JyvHi
dhWdPx0JBlf7RiveArb8SMzJXxcJVXG0NkXDwsEydbvJ4AEV1MLh/s8X3x64XWTrd9yu3X7K7dqM
22MTOPXOmBCCV91n2o80wpiWbRe9rM63C92Q1Rkpgnt0cpPcPgbTAQVc9PsaiJMKaMR2XljxE8Mb
TjFpAfmyMLivAh2LZqA9Suhs+yZmxsd+rwj2gdmSIP7++wIQU7Z13cLfzvBTqk2cKSdUQTpskCOI
c+Zmd22M27+/Vq4zMp4080NdNESaddWDOfo/XE5xG9Uu487Vyy/lUpXMP8U332dGHczeYzzmXain
RKpu8M6d15h2+v5e6PvaV+kjwLIUx8FWK7YGK+SRg8+d5TsoljvKOXtqzUsymMZlAh8BUmqIedoS
V98T/HLU07k4aT6+NWwDdN+lkd5p86dF3sZFBWVBd666jH19lJ597nJL3sWz3FG3fE9GCtYM6CgC
H9284FbB5twNcWjhGLmIzlkwIGKkyEr1PAMtmIqAbPJJBrvO6Un50Jz0YqqOd+ewlPuxDPrjaFvH
XtTV1U5xcaSrb80aE0UqSEH33cEWerBb7TDZ6PF8Yp83Jt2s2ovtO4uuZTNOFHdT49zpjFAPnr+8
3R4LxMizp+m7KiZI4/YFbu76J7PTyAf0LZJfZutCo9G6EDj0pjST81lGQN362LJeuFmFVMnxwlRf
QOnl3WGwBxicHCbuGL7Nd6Ob8Xw4uCxN7YfH9rlf5pZoE4MwDWeWhGV2fOZ7u2iiPLfQELn9v903
dl87GizZkCzMAtLqrJnMR2etQydAFipeROJb+OXoqNartzv/XNRsf1qF0pkFkE15zboybH5zPpAw
tN5i5iKiQq9JPl08P6Q/CZqKbM0Ws7mTvE7Zgnt+ts1zk28m9GCRM/FhaS33Ad0GzmlJ9K4gxfdv
6T7ID7EJhg7lHP3CkvY8Qxt/YshpUiLlRJATuvItzWOqL3NWxyZwgambSOKb0aii31cFqu0OeNgR
+325bH8gdlCRLacxMteLsfywHV45wh3A661qcE60PBdqwIRWwqNc7+LkimXAsNWus4wONSTrDwp+
l84zSmnKZI5meBV2XVugtw7oakSFmXdR6eY/ikkpkm7MNsrXC45+f1273TcRyZIDFz70hoYzKcYJ
CWzuWA1udhQqWHYwWVq6gMGH1QUlCQD/JX9fquTDyDpj9/uZlKPNFG/Stmp9YmsMRRn67SM1bsuY
iDBttjHMPKutB2k9XHnCuDkHI/u1kgaKFmYtXlhPiYiwEhENeuueXASVmblEvV7rBAFb1dHKxr3u
JMcMyHXJAXpPLipY+Xx4tXBDR63vT3uzqV/cmCc9U/AlK42Oih5DayZtkJF+I3kZES6GY+bSJQQS
AAlhoYVYEwYBXdrJtJ+1pYITgYSGrJ0j1ioKXCwA/+JBuJkI/lgWxhYCs59hdW80PYXYNVXR7Q0w
O85f1/qmeRp0yazSIOcl8y1+npOxXaF1pQMq182r5KwckIu5qbxhZjA0jJHWFWMEHgrBDu3UMBms
OWKU8sP0PH1HBpC9t5b+0StVHLVjbx0RmM79VweTqwEtgHH+jC9AYxclZpKBYlQH8HQmg0Iv9d3P
zM+73e0raZxYTDrRod2+mqp3DhlI9yD/0c1XzBT90cyOjoXKYmZcMvunrBohFbAc7vx51kBo2e9m
+TS26LX+8X+/3VSw/Aq64gnZ1YTA3p6GPlf04xi03m7dLrT16XAm96405+9jTYGw5K4V2Qo5hiNM
+k5LoEcmwU8bZH3kRvLuKNY3KApylMQIQDozIGKiXWgf4kGNwDx4xCi7mrG/uSaw4dyNTlPAv9Uw
q8Fi2UlANuSVaJgiXVtGHVI+TGlRbnRTpOt7QTUeEVPEDZU+6wMLhKxEsgvysdvgmqDAdQiLbBee
8PVimToWsKYm686j97oLMGQCZQPitBn4cBCBuoafZ/GxhAx4FJ0IGUE3kZuhZP9zcbuvX+QjY4th
f1vebhe03Qi7/ftCX5c8ABMSAgYy9LRJ2FulON4+/QkabmZI60Jwu6BnQPZ7zNDOsYc7stH9jdDh
97jTOs1ZLwZDAjjq499rULWwpKfUoczps02P+l3D6bgbbP3b7ffe1tvb3/KPm+TvaSgQVsG4z4GQ
sVI8+IiWEM6x/6PEXPzyvXewdKF206PbRa+VuFsqnhFkXAhBCAg7mIPziedw2qEUA4JvI4KtxXQ0
6xctdnFh1us7MyWgs/nj1AlAKBQY9TuYUEM2bAFlszozmz8J4p1UauzNMflatiTC8Y2ZTyRKT227
bFurwOnYM/FZLUNmiSOMpD9+1u2qvd6+PfLnYaM69lJapz+P3b709gV5bIuTtzotdZ6BMXeOIwS9
2y1gnyIidLGN/tz8fc1yi5M1srSjRzF2t/uaImlYsdZvEY7boFFEp2PXnoMgbNnWJhoeOy/1u1x5
y50jA5gRmo9VoZp3WVf/yiplRIZmGVEryK0A8fo490MTlYnZRLdriESbqM46xMu3q7c7/3zN/+k+
MuTHbQOigKYpP+vPBZra7mi0Kvxz1z++//YA4I+/vktOzDA1zbJ/f/QENrgRiwWfQkYjtYG9BzAI
nZV8O7GgS2Lf2lgvj/hGWRb/3kL/3LxdU4sNpeX28O32bZv9c7Oy2rCiORUNUwcdGLnc7rblmOvm
0xEVjL113YLG9XMErw7PaT+Wm9QIuuh24etTj2GYngyhJgzaSTG+u11MngcBgx15W7pIqoTBtB6h
C5KBgCU6Ag+DSGRp4v6YqSJGBAECsz3aM8+GK5Jp2d6uTsG6FZaagbHlHw/9y1dltDL13VTxh96+
qsbV04jT4rH67Or19NGvm9bt2u1CVvo6NFofEYW7oApfr1K1tBWxaVxd1g+KkbpNdbxdna2Jj+uf
n2L2TroV3qTKc9KkRdi01AKI8zrW9d8//F/v+fMj44zj0e0n3u6betM/SY/sPO7+x1elc+rDlFwf
+X319tt//yG3L73dzlqPr7rd/v0b//wofYVamgGIkrPnzSwQf//H/vFX/P6z/zz856f/f9zXVCiF
W71TewohvK7z3FOPZom9Nd2w3fXCWo76OL/g2ZlwNY0m8JH2auf6Eg4jTGi11G85w6CwCcRbISzF
YXZB89Xp9sGIPWAwk/hCKfzJEf0DrFO7W1LkIO2Cvx1fAfUH9qktoYCkOPXp6+SAlJV5EUdusGzs
VM5oWBwr7HtSAcssGPZDM7wAKmen8enBL+woG1epl2X0sde0+ruLhmUzGAAfFDIfHFFamuGlMZFn
kXmp9gxiN/MosflpbHyutx/Gudi1nE8BMiDd84ehD/MeorjqBOiZevgVuzjh/YnwqFRXX81hynau
+4XxpLfxwPtjm1dIKzuIGcY3i2HoRu1RlksO2jdprGadPAkUho/LseiLKNV43srePgM1kqsW9mvq
D/U1TX+O8/cywMVk1fFG5aj4kzp9H5RebzwrPdmEte/qZiIDzzpYg7g3RII9LGk1TH3yJ+OsUOD7
A8JGRwL31D7pqNxkN7xrnkskKq3JtYHBADlM+Va0R/NTMcV79PROt/LjRYUIo4R3hzWgYDhGnG/x
pqrvOpQeyZHrfpblR4VaV287YB2Z/kD66Qrzxa7INYC2cFX2hS3FNnG/LYGPCa0O+hNIEYWe3E5O
uTWRwor8EF86r6yrVWHilSAobFQo/vChL2CPpi5566cgPxcapEQaJ0MoKB8J5VAHzQbxOVV4wRmG
7DORglK0/I+cd3qUs1NvbVstez3NXpbJeIXoihnU1C6LywGU7M+odly0dEPMilgnUEsn6zgmxrM/
4uO3QPmhsLGfCNh49kV5ZQpL9Z6AXBmM5F7idxnaCZGoqe0C2hlkFcblIXMDwAat2MGaxNCWxz81
1d/xj5l4QSBVP3aYxjIWOIzciIFSlsmMs9WmJUWryYk0R/TlLKRxZp1+KpBHRbqX3+lqnlG/aMWp
0sqrwFg09bxfDSNutrZwD6ptQwOx0c4e8VH6crH2k+khRA3AMeU0ZxO7jfqB4Lf1fOXr3nQaxbtm
+yyrDI/IoepCJApbp0rw/9eDc/EXpHgMATEoMrA+2wxDDq3ynuqtlc/6XisxddZO8aW1nO9O7zwR
bqN/EX3zLliiUBZgcfRbEizHaekOJrbXCyPRrLehqk1UkTbzMb6qYjuwNnHcTVdS0mxXQtYHLgZw
qX+Y6099yZ6hFrtnVtaNPmGV8V68uxbHylMnGpLQMb7NuvZzMYy3GmsbWUNHBi+M9kDfbavEHQ7E
EuGehJW0rVX/M05LB3Zl8Ox4bX9szzLv7QMkUIgMLnK+TE422z9hlS6WtwS4xSqn5ZiHEUiD/1ip
GMY3kbdjLH9xyF21KNaIZHTZNJVCxFzmh0x6+rbqg6jCdr5vnPzaxuTIuszZmwJrbYyXBP5Ut7Ua
Vj6v5RA60PcxRQ0jA7tvFcNf7lyCvpzymI76s/C0OCrxNqWeE+yG1j4Xutc+apMN6dgYiz2ewJ/j
APU3Zo3a6nMld8QJI3eZqKKH/lrn40OiLHePPHFs/JdRokCg3z8wTdd/Zq55dmaL+IYx+1hIrLf9
lfBvkr/U8/7a14G6oG9/szpmubPOmGtWPNHmm1Llp8gAtftB5x2Juq0djbev+KBNwf9J6Tw7RvE1
iKfj4jYvuOeISWyKn7Lxkm2DO+KQ29OwSW1MPZXr74MgCH3DkA+lx2CsctHllE+KYMYwsV17NyZD
uRtE1uxJSoPFhC0nRS8DgfNDJuO3yW/ht46vA55o+lcMpvryOcjUqzazi1dmAS8iPc/ahAndxTkM
s5ulJvNyUGmutYbbbZhVMU/QP8dU6OFoqE8IoMcihc3DhI5xCggIJNDehlbmcsXmRvXgp8UengMZ
zgTvwkPEYWBUASAjwv2EVZsh7ESGcjL7DnDQL5t2l0t1wCdILAbjmE1C6emzVZFyGshLSdbHzgoS
JqeZ3W712vg514nY5NkX2yZx0FlFAE2vvsseJaAeCD4XJFtnqdHDt0tC85vyWsL5ROEd6UMJ5FO9
K+1r0me7WMdvrM+zv5k9FJtdwnzRhfCmpV9t57JU8XUS8MDSsckOdiy/2lYRNVTD+250zkwR3Suy
xkunIxlO8Ljti9JnMMjLluP+oUQDZSJpD6POFY9taRzZhdtdMOD581AYmPny3qS5QLc/uDvlmnWY
cmjcjApuSTYWj27WQIab6ZGkEAhB1YY5r0jfl29duiCB08xfZvOQwL3c2s08MvaZWQrf3MI89x8i
zV/tRfsYgqyNJoyTW2NRxYly9TrHNWq4JL23lHGxU4PEAHFf1caDv4A5rgPcqkrDGB0MqIeHhHmV
zWKcxu1eMvgd2hT7Ssq+TAPhydasV/KQSA3EFPwI+Foinsot2jzak93goUJERiihYN4GGRGtjq0Y
qSH7TMFSLUP/UHTc8LD1T3K5y/TqYWpgGeW8ZJWH+ymZWR1waO8MzztrdZKeGkaLR7sr0YFvg7iE
gT7rwzbxvFdRdGdsyQ/EvPfnRtnfbSxEhuiiBrTZFiOCuZtieoF4VHYoGYpNbOj1MRviH0Y6vciF
51HLW2JsVnsq+1hKX7KvwqDlBKvMJ5IRIifJrwupJqZmkc2YenInejz7Ro6IRtXfy2Zs9g4+LcRt
SAyDXm3I9/qIcwQRgckR0Ar6e31GXzWBQlhF/3jddonTJL+oOeji24kMwLTUjMoRCRl2NtMSFg86
zoi6gZnrlRHCco5PGMJ2hWkhEB2fqHLZqPnUdYbGCuf4tD3XKTT6ja1pzC8Ue8+NCRt0xBA5lqRI
aNhDSDe6pGsZslRPDlVnWOgqBPe+XGZLPBqZbiAgUBtRI9TNB9BAnSCV1DOLzbK04jFQHb1mHx15
Yo0IeAVuClTUtMTxABScbj0qRe0LHhgk1NReDDVnUu4KkMnlXD8k2KzvZ0wiQxN8YzlCtM9hfi8G
I0DsPRlXdD1n5F1RELCDZ0YysdPW006WGROYcQdQFpO0OT8h5J8ePAuGla4ZHTIvN9vKTNgMA5ru
aLs5zAG5Mnl2sJjwXPTFp+csGeAipgi6rH80uf0z0zhrlZ7U9glHK6Is9QmZFga58aXmSHgwG+Hu
3FKexIjqAavzcrRYGlgQ8R6NSL2BQJr3KOpPLrJcvxyDHcckDUlc0W2pYbeV018LO+2ovXALNIoG
ZeBhcdB0fHzo1kMiy7rTaHQ4dV2cboSp4/+aSAoEjzKYmbtvmNywd3yXLrLgpWRVzszeX6E0dznZ
rhy00s+sv+Q1AfTsrxwj46NTiSfLfSbs1HiJO4NQ7LHH1QDV2ypCp22xENM4l4P5Btm05C+yHqvE
eRfAbmjgPRKOV1H31cNuwlobTn0Qh3qzPDWmprbo/DScdF14E9wbQJE2uZDHcjoriWbC8XSaydOT
hNWHlBw/qTdFnkSSZ1fmw8Cgczvo0w+n9udQ+WO2LSV3wUSKN3q3vPmk2+EKM/ERkK9nx0APR63/
JnELrdyhIfSEzhGGuRjSmQqc4Lae2W3GoXxBrQE+Nat+ovw1QtgkLvWY3+NX1PQN5hLadr/MtBr2
rRNP4VDgz5+DlTQKFNBjOliALzgaMTSO3BPYrQNC6ERJkKnM98wWL6XLby4bBzR6n6+i4XsddgGn
rmIHtSNffScpu5P8Jln78almyyEt3K/dkEsWPH8XN1gUjU5+uNPwUsjgETDjbmoXegxGh9EHDkxv
ZPhoJ9zqZC5WZvCuKpRDuqdvFoEGUi6Cci2dK97ZIxo6+wyJGPlIXdHSpwFU+cjTO239XyI5cfL7
GLGj0g9jX6moOass++5kkOWxDuN9NN+w0Xx2C7uSMzl7N1G/7Hm5YhviBXTFideMss2GNFF1GBCD
5tVv2T/mKngvFuMgPPVLQpQ00+TUJIADVP8RF+l8SgIOy3XgPul9fUm16aXIibQttSEaHHmoG2cO
62XvFKinHZ8PZDPZWais6dIkY9TEpLVO3gcIaUgPY0KkChjFTZYwaE6qCmwGroU7qZNMBZpqOg/2
ldEQOhGkrJt0qV51yP2EvoNQQCcVQty4p3ahE+RoZ6KMBlbhgHaNPsi3BdbflSrFBGC36ReeMoGp
jhwpe4+Y+wdz289Uog3pFxqPiclb24UxS1ZFy/AMeRPKQpXgh2/Q9wwBq3bs+CH7c4LUVrGJJn6Y
M1lHtcxoIYBpH2jtm5vArg9zLfGfsKuMDvk+9ojHcfYZ6JXZT31JFwyPzley4voZxwlWDC8Msu9e
59D04z3ZI+9htmJmG3J56I8sWagZNBP7rvlMlxZJfjof02z+bgAC2LYgNuJ4/QN0VR+NtANNgcOo
1b7gepHgqbwrZ4R3a7CeO1M9WLWGpTK7D3JeJYJvaaVW4w8rWNCDsT9RyLfSAoSQpa+JFyMQQy1u
JYVPHwe/AlxQKuQ0eQjMxjikMMVCqlBOAKU00FFV8BAHmw4zqxoOOHTWPp1SqM6GyeldYvwhc4Ut
0taHcMRaBJOI2Q1OAXOjzw3QaN827go6DCDNClbt8QPX0VcfJna1uKs7o4fdMeZvs/GRmsbXpMrz
zdA7YlPP7M6DvcVl0F8NnDelxqBkci9kMThnAY5isgEiIacgbVQ/030iq6wNymPZ43JT5bS1pXwF
QRlfOqjtPkw0ZZrfIZx3mBGV3GuU8VwbUeF4e2OAz6GK4jPomE9rrR5hsE32vZUmu9QrOWta48z/
CL5eNaxxlzOONq1p9tKBOqy9yvEzSOl6u8br6LTo+n3/m+a8ep7LLoc7kzOfd4xLqkXmRBtvFW/C
mmOWiuMbzFd9SoV3dcDhbZcmMZB6Kb6IkyrQOk4OxElMDXJ3A4uHpg8I1v3+IdUYCraFzfKQPwT4
/hKpfzegdRxm/oStMFj5+JtTkLS7lpm5wXG0C/TLWqOSPk36U0xkpOvyX5r06V3KTtugYN7nmrli
XTH/CLe1UDM+ZAMRJBrUfRkkYmcswSuK8E9k2J+rpgRHIv6rxthQqcS8xn2bvaUjqnAz8wloLjmd
a1+sLCVCskdQ52U/7LJ6wBqMwnvpAIys4LHFAtvbWhe911772WBKDKouVDHMkrcqllucfkQ1NksN
XSn9oakkAz5xnKjut0MlXtg0L5ZYHr2Et2e1s9bXiYS+YDti/ti6JU+gavFwLQnvFj3VN5qXmbsk
FZzNgicYB18bMHZgxJFUuieRA9pILe85pQGNOvdSOEgMwGjBxk4f6MeNG0gpD57D+BSZRduPL+6c
v2RqeZqm7DHJ5lM2AEPoqz0OM6cwvzb8F2Lyqr32h4AHkIzaQ+8svL20uwmDElQrb78WposEtRIs
HGgT494qkg8CCF4XU2IuXeRB5u1nnnprQnsbqWrw9w5A+WA+Cgc1uQyMTZdhtmviNX6kdb+RnoDq
Mni1QNf9J3vnsdw4l2bbV7lRc/wBdw4OBj2hN6KRNxOElCnBe4+n7wVmVVd3Rdzbt+cdVcGfsimS
IPCZvdceKAcD+1Hhti5xne6Md5YKVkKBSFe6dCIIQk3KEVPZZA0oUYFOd9ehXn1MjvMh05IRgnHS
jfQHD/eH1bZfWfbV156zQKx7RybbM2skIt+J0QGmiXN2m0zFD7jtR2Imn3DMTksmlimkKufL5Xje
1nH7nlFgE8/CKSkqR1Lamvwziap9VTmP4GaWyoZKqA97e8yAphSPQkTHqtZfHQPyLWGgwcCqOFfe
PQxEJstd9ROr+B6hYW+3F7PW7oIGVJGe/Cp0tkqVowEQbNFFkmKh+4G9qToCEqEmwRAwylctvBZT
+B439Xfqn626QspUFAZPjzrl+FDzNrh4BoIFzcL/JH6EkSJbxVZIvK117uCsL9mhMUWi0obf0Djh
wWsIUqp3gf9WDb6GiXm8J42Lk6COAi18mMLtTaX2v4K+/0bQNycXoLL7vwv6iFuv/PC/6Pn+/jP/
jChXNiHStvNHsmchl/tHSLn4S5K0izAYjIF0bkq6f+j5CN9FlNAE//Y3S/+LKEIka0j4HIL3zP+R
fI8AKuR5/yk7xiaQQvI/oUuysExSkP6rfI9rcQZWUCU7DLDfeVSmgMQW+lT+uEIeBs1k+uLGz2Fa
3ukQbccZbatmyG0yGSzxZyxFQqtKoizONi5LyQzHZVbm73otKuY989qrXHNhzDDdujfuuSCfiVlA
CJcjaS0g71ajXqyI2/meYPLqUnOPkdWFzM1YodGFwXoD4VvbnG+MAazvMAN+K0i/Vgzylwtdse5n
DPA0A4EtyMCp+dbDCW4EXMs6QuErc3EtNPC9QLNxT1j1SSPvblPNyGF+ksVLFBFVRxof4RzaIojN
31gE/VU0sT6Jd4EewnqOzXOW2x/GDDeWM+YYSMpmjPRPOwmuXjIXiTMRGTLyOCOS4xmWXOQKf029
DGPpLB0jQyTRE9zuCAPUBo7tKAgeMTbclx6tmnJzwgAgM5NBvDJnVLM+Q5sbjMYLgDoTfyVE5xnt
LIrndkY9T/Exn9HPNgzoFOjQYpqx0MkMiMb4bS9dv+1XEOHukcd829CkI6jSobC2SBXRWk1kPBib
fsZPBzOI2oJIzf9N+NSxxNo+lcBijWnFc3Wlv3tRM9IahuJBzpBrkprQIc3g635GYDPHWrYViDhH
BuBQwb2Rj0ElCjkbsMG5gqRtdt6q0Q65TjMLZ1tM4pcLd5t81NfMVxwPksg98St28C1rLGlGHpY3
VVcHgrcHybuA6M1Uhmp+hnwztaaHJnEwD9v7aQaBR6l66Bv7XWOUblf51rLvzKb9XcDpA0xAaF50
B/ifmT2EcVlbEBRgjqc17HENCHk5r2nHaquBYWyglCsnsDkU4gcTfjkwcEbf4ZrzOPpDCOd5nh6a
zGZqNMBYQmjpH5HGrZUCjN4kmOpVV++7GZouoaeLmXKtj78s8T22QHGHgDENuUMLA8sIzDie9SQG
7OwYzakukAyM4NAXXp+cCsLON8jM6d4zXLq1kO5C5eNDFETpJqy94NTq0d6Ox/YxweDWxOWOE0t6
T4Jag2SMLOvhaejwZmvRuLRqmgpcl95euN7bhIZlqUbw1gMrvRKBoYo0+6jM4dR1FrRPVkwiqn1S
/yBtWT50SxghGnErJrSR1oMmrR1Ksrm2yB/ctd5y+I5e/VSrNtgHQUkf1/YfxnL0/GwdN6Vieodt
mtXyqY71j0zz3T2oi+dosIwFfScGVKyt/TTdRVp4l+ccuwM+fdqo6T2gPVgHXXWXNfa4qb1hKbV+
XDakuTA6Avve9zHkvnbneQDUPc5Sm9ap7zsV6jvjtzaS8dPEvlgZlPWMeEpKlwCYDbGTx6yZH3Qx
XBWzf0I/uo45UbnzMZvvNKm2iHfcbW8YGlOhWi3NoPeXdlwWSywT0xPuYg6j4CuE3ofMuXwcRhVf
pK5TDrvJoXJEgQWio0gemJ5EwDogW2gLzDvlRjpvMfnZFOMwgIGgIOoRd5Xwf9VNTCZETgdehXLH
7LBcsPsCiOdDnOZdQeyzDSJEQR3coGNYjmkOJxcVAsWcyleDWbwnrSM2tma3xwQxaoW2bhp+2VMa
PokhRttHkJ/sOzob2pEdy49yTcTrzFh17nqNGE72nTyeOXFBi4+ac+xKYl7SCRhQVa1LQ5L+0rmn
qOkcfhpB1g2+0ev2EgQOXt9YvsBGdhiz+Eh1AXcwfGemF1QP9Bx7H9LcWi8SlLm9TKiDnWNdgoUE
g1VeZGXsaj97hk3lbRAOMvgamB+O9d4Owg8uoJDRJ+8h7FPEhM5wT3w0bbXF2FMOiLrsGlj0BJ9T
m7L0pclgQ+jDKRrs/mIoLijK9X6lEWNsnUUsMrAA7+GXFgEJ7Go2JFJUgoGL8WzW0UsKd35Tz2Jz
Dv51zf5m6+p9sk714qI4DEwSXonrYuJjCWMnwm5cBV1mrmtBwKU5tuhzfXi/ntfg4tYZ3gfvmjLN
6wgdOhh1e0PyTIvqWqVbvx7eGRvnRM36L93YHHoXcRvYopH1jQqWwlDhqjG1BzHVEXJoHRxc+RD0
Ybt0Zd2/2WY9nYEUPXS5QKHU8KcaAeWu5fQB09s5dqAOp2eUiVcFmvxIuAXszKFMmdZPK5apAZ7V
bngLCkb/CZZVs7LQuxXXLJ+SNXACA2q0Vx8ljqHapLGIJ+g3OFnrS5DvTS+LOZPG5OWS2pJE4rM1
2xBmObI6q6neUbbS5iCyWVkjrx8N913r11S5/ng2/QIxmcBIXIv8i2uNfJ0c+3k0n5KmG46gFLJ1
ZrqPHSLyhakqpkvJr87CvgOg01lxLO0mNW0k+HRzUgHOdrGtdOd3nVeELKA2iAKTKXURsZRGhIXE
rZm6bWAxWBhtLb7za9aYxTgdi3Zt9Vr3QHg9q4fEvaigmCfzQ7R1jTI9KC7GSdrGZ2zEJ8a4uAkK
26QSAQo1W5NBd2lPOm9oPDnNe4QBYmOXerYFPUVk46y6thOCMoiZwGtGZb72J0IMndgC/1gAxxRF
5q5SWeG0jgImWc1+jIBKDVW/lbm29Tiq9tXENbDTkvAsyQMumbWXNE9o5VzoFo48DqFHdfJ+A9jE
efGuu0l7NuebUS8/FXY/tpR0uAUu3ZgoE4g5BaS4JePpgBwZjU2ZV0MDB+S3qfKUZ8Y1Ea8UKUs3
I/qItY4Ticzn6xKZRYNq5bJATLq24qDCACXXRAZxttR1fctjCF796qUNfurmgyksmdUsPiDMlU++
Y5LY1RzdwAIZUZHJlOdzggYLi3UVT/WSSKRmV7AHvtjpdpQObKyMZZIcLPLEKEV0Hd9wh3A0HQcN
IWh+IjVyWlZOUx3j3PkMfIgHRjC/xnFSHEvyYark6Pls2jHFDHvT59B09MJYyyL5phxyD41fwj+I
FaFQFU/GFBlcNCfztTKzbt1YollZGk1d0/BWsUmJqxifNYXYg6E66FnZ/Zg2IwNn1yGAebPTwdjK
NLQXBB9SY+USipTXgXMX3bCmrvR2oU2dbXp9sWlNFAVxVv+KcFnsrEIUOxP6F+iuXQjYqWxFf0r6
szLkeISpp+7nQwYThbgfOqS28HPKKa5WmgRcK6FWr6HzHUj/5TrVhvLgmhUX5i55aPENMH+LOWZ9
/zQ4lPrm4G37QhLrbBDdNs42jUA5m2LMsiv7ulWs6nvwFvU1Nav80iBGwLUmdsDWnpTVPsXwTxfV
WCDOMFiQ2YEz7Ixknh67yFvzpHHZz1UWXDDUBVJCoa1b6XAIFF8gm+LjINEa9yHfBrdbX9sBs/LM
NC+u/EiDxll5hZnsnLTMQK8Nb0Ce7sbUfBczfbXpEbBEXQx2G2Sr0n2FtJuLdNdOCAa9zF4XBZcC
IBwHQw2XPEUd1Y3OB37rpVGk8XaaogsDiVVnAKURVWst3Ww/ULpoabTOwBjEWfcp83qvBWwU29E7
aUX2DfRvV5YvpeEycgVnwV6zBf0Q9+rL6/PvgP2uCN9d1bLEIj67o914qZjuLvPPLhR7De7E4FvI
yt0TtelF023mr3LZec1lGPpdFejIelgANbF2sigiWgveN+6+aqwZO/fbhklXqdVbbao2jdZsGzm9
CHRZWh6ZK92C3UkE4cqYpp1tiQerhnqlHOdLtNNK+c0dShjyoFagpLtgU5jFvUrlE1faBmTzd0fh
vUjG+pVw7U3FKpeYHO84o8SBJTo842Q/ZK1xQkAmypf5m0xsxkSL74YxR5nfP5S2d6dSEa5wSDzm
RsXO3WbnbrjAvEqutJZ7TEYC/EZ14Mj+adFo+D4S+xiizWyQBfC07PR2U7CMLNk8qKp4bHL/ta/u
fZdlRZk+Nf5VgO+B60YUjX8sLftb2tfastAk8A+WVr0zOvoOl4Qvvi46KCAEm7yUNrFx/Ls01IvY
qE+9wzVeG4EB24/VSJ53Z2SbXgvMNaldkM56ZmWO5S005a3THo43UNb5DQIFJZ2RZys5hkgcQvbO
Lg2xj46nCHcjufW0HntwQM2i1LEgT+izBBC1yQxPqV03v8g2CxXAqCx2Xzp4tU1mvA91/dZXNcTZ
DRrBT4iUzxq5PfEDQ3TzXGjFZhTDL80d95P6sB3n1QsC3N/pU9aGD6wAPmp7OGtU12E63QVVsbWH
YIfA6Msa9SuzaLzcFCxQfpUMItbq42M2KCaJ0Lo033xjPnySo7WLjHafdo9Mj5CRFhcK+rXKoRT1
1siQ11mLLHkSHUqbS1FxcZ08+FqpNcKgZwiqZXs6smTpa/BiopysChDlvBuiZgPQUDPTa+1xpBQm
5aGOhq5hqLlArHZJD4Ka0skx1dPpHW3fQCtPpEuvLbSHrpjfkOa1bOeELH3BnG/d5jHJZdO6MPCK
lP4D3myejGZ4TNX4pKb0zqnDg4zbDcatjWjFuc+a2ed90YnrqkwnhYWj7RpVnkv2ywZtmAzDldTE
HaOB1460EfK4FkEvwHjaFiL48L2N9XuWRs44w5/w5UTCfpBa+1bHSLEBeHdd/U1i8NHWspPLpjma
hjOP9M7mKj2IGS2afoyOddZGdRZ2+R0PT5WRXkuWXECuD/703Oj1tsJJT323sJUC0w+g0TKurvSf
Nafeo75ZuTgY83ZWjDEsHIjcScnO1LmmJml6rQa180H4+BnWPM8e37sgup0yMzj2dVK/15r+IFXw
yfpEeumOBMFfwJTXurQeU/I8WIJ86TAHR61dVV39pEz2k8nFBXinO94CFgjz73Sv7PA+z1DylAHW
//qHtMR72Xoferlw1fDhNOWLzwluiuU6b+RTlcjfTTA7M0313KX2s27Uv91G+/Kb8ZAhlM49HQGs
exex6pA9fLx0q2PlwoPkzmxjpuXA9xXFW2CfU0AnizR4I08xq0HSWyQeV529H0r/ZOckCXW9thx6
3HST4G0/pjXATeUvjPEH46EgbE1/zQbmU7GYK2Bw4o7x1jTqOY3Futbc80AxkRXirUcczjlt6Rfd
uY2tdZG8t1r0mfGaeG782ObBmiCWu9FGyeW52bZl56ax0EhF+8gJw8fvZ6y0Yli7RXbQ5HCV7PvT
NNjWVrnTm3Eb0VhYEXYo13uMomAf2cbWN8dTKzi0MXmL9jpg4idco0BV4kS0RKY2nxZ3DlKhWVWw
GrT6qNkfzplB40WZVCMMx2DShz0BaOFLWBb4OhIWMHEb/K6AeZYd8VHw6WnbbbLFBrGAlHYsk25n
KCyWdhs/lJxd2aLOtjpzif7rd5pELwVZqVufqHAYgehDAIuOGdLhMtaeKi6bCy8tTmPF/ly3Nrnh
vEwFR/VYAJ8M9U1FFHVuyHPj3hdReR8LSAWYHt+hzW0cfEdo0K+Tbc+JjqyQ9IfeZehklRtsWa/u
kN+XFjFMIsroTNmWYX8qFgzCo4UGGMXXdkzkJjpiThxMJ/SIEeFQ9M0WdtyHkct7A9EWOcZZmFzS
Jt1LTd8aTX/JZms+smkiS9ZGTGs0lCsRP9t9/pzJ4ogo+a61otUIDQA585s7Tk9RajzaxTAnZZ2K
iXVYj85vYcEtX6QRLVEu4JwQETsXeqU3bXPaQFvuGk4mMvJWJnwSxjmgypeWiSozbd4CazsMsNoG
+0FY/bVysrcgvWhhdoxsrrh0f7qL5biHWwtuq7XeDNKzyc0FjxdTGshZp3CIgupN76KnYhEgw/U5
R3SDc2L0eCY5hrd9Xr80lOdVWH8o6Z8ogKm0+hie4Crr5L2ovGY9/65MH+8CphTZKIdlE2r3SNhT
J/9N7O06sm4HPnDzHYUTrwoMll7Y3zodre+1P7XpHLLaWsVTvjbd8TU2+vuOR9dyoTCy42B2a6WX
334skY+bGI3E9FqVGaTKaZ2wHGyt7iqlw/OmFYCeyYKMAvZXw3A3v15lm793sntxzeYjrZMzWOgt
4TLbNgexXTyYBRZk4F8m1+PqlI2/0Ur/hBG6Yz359BwEEyz+4pVrtYSi0ArjFA1XXm32c40IQMZa
BRnfPdJF4Tehore8i6+xFeq9ewN7JwFteMyQYVBh5Y9N9Th54GhGA5UdwH4HVpc51LvYzpKdEW5q
JtkoylnhibafNriUJImSJYcA080JGRPZk0B02xNORB0bZC9WNOiPkf1Ri/5C50rBlORUbON9Mu0d
N3vEicTpqpveqs4CD58XW5hGayGzi67Jd8g58WJocNpY6e+4Hg9D++2ThMsJ/CXpSNu0EANyyCbb
3oK3PxjMTcuWFFr0bMfKY67QKpIKKrp6UnzclS3J/wB/bzRdfkU8eco5lg+JoEGPBzgyYacO2FQX
Whqy3e07qrp8XPel3DkT0+0cyHIeUR+R/f2TNDhwYdntapdo9Vbz9LuJ86c0qIxEVm9sK3CvmMiY
27mc6uqJPXtJC7+JC99DEOGB+ETRyVkN9SJEbRw4jYvWIWkUy4T6ccjNag2ONViL2t+16JxAS/pP
dARfU2DHm7Jmwdd2jMx9IMtOhQzDUhAFTTzgc1LFUyTdK3tpc4sR+yp7+4JEAo+Opb2w20dg6ftP
kwaNzMtePIE2SjRxvbKGVlsFCIt3ETyDbUI22CIxDermzCU+fE70gp8pjYqFdF+DIUoId4GKQpIx
KULZsMcDzOZTvgnNovyh1YMTj0yr8rW1XT4ITW/B2kbNymy7CnoTdFZfR+Zf008pk/iTtECI1il3
W+KsZ5Q5bhizN+eFVzjuyg3KPbnY1nOe/GLJ8Fn1ZxuLP7zEZ1R62JxCtcscXkJI3roJ+g5wJB0y
Tgoh71wHE72cdzhQQfhed5YLIBhxAtBSfh59BgUCGxTTe2FgW2icwgZ9RSxUlJZ7KykV9Hx9TWzv
eBeNrcOrwYrZrYGGeZH3IfCELvwQaYFWV+TaIShuBw4lK4bJlssOCmKH+FgM+Nw7mR4xZz4mbfId
ddOuQDG5cXHKcqQ2XNTkNaiGnxRiwEK8wu2jA8ixklvPWmS/oLfRl0hAHuv5SK4q1iKNCrkmGiSU
JATJArxvMH5LhhsZqQkVmNeYg62CubmYc3TSNljRqYKXRxRZXaPIehqM/CWAUGtfq4mgwCK7FJla
xwaHrOiwotde/z4aZITaW6nSnUywAuSaN1L9E9yTfBM0CFogWrQGa+gRVeUiHrKXoieHURPjvjVt
MgvLLy5xJ524xKWh0+HaVY9+rAbGbIDUsH4ZSEXt66SKr9SsV63SsDGAUQDPHEHmrR/or+HuNrCv
MK4u/IKYKzcARmVYv2dYOs/PHBFMhnBIkUBcDlG2WYrWMdC2tm8hQidblDdw6pr7gaWDTQhkPzhP
nd29ezWy7RBbcBHvbYma0cchEkrmcZqx55INT7IMz71CPcDCcGeSB+j1w2/aKlZXOF9kDHc5BxDU
JwZojzh7N9xur6Z+1evGQx8hbOrTJYHhj35kfZnVeIqIsFqRJvZLH8QuVv2LFdKUOM6a6dCz3nP1
catfWv5qdXaw97jy1o2ssbBYV0bSpGkzsNtwNAbEdfJgyYeguyjj6CC4KkaeJbE1aV+Orx/qqHgQ
aJ4YgiyCbjiz5HqVTAsXaIa+g6C6D5n69eqBHcqq1L2NrmEXHKfq0R+SJzNtLwahYHoU3GMpP4rG
K+76Rt8zYe7oElHkMq/OwPU0ywJkCBkYrEJktWc4/Vs23i4efCBrBJSHkETcHqyDBC7RJZ8+9f3S
9sR9H/fboYOYqvf8MmM/SBLUZPwuvOZN18Wl0aoWUWnySC5KLCNE8N9+xEAjo260G8bpSJic1Dhp
rlybSDPhePmLYWzPFS5QHsi4w1L+SQrJgKQcJaERtqtCj5Kl7NRjHQZLQKCf1kCr5WJcMxnXs48Z
5oPz5PeEe0AoPLq6AVqqKL5hGR+wcm2qyTzbeXAfNs6727nPHpTZSSR4C7CfLfSeYqSq15Cfr0pD
JJVWzYtfslIkCrt8Bjp6iZxOLd0q2MkJIyaOz+8kK/fGkF0h/yL7bdjK2ji0G4PsGRcmqAZClWkv
HihPd/BXzjfEBvV/7t0+vLno/+Vz//Lhv/zY7Sf+/L6w3sajxeopnUnR8jGMcoOMOZ7CCqfP8uZa
v5n4M3YFrJinhwwexOLmCf6nc/j24f/v5waWJ8kCF87C6cOYqFxc42MwyRWyADRHszlVzRba283t
Q9eB6eJMzxW2s4aQUiy9JHjwC4jDJqE5QMP4hz5xIw/cTPb2AA5rfbtbpA4259vdqTEung1FwVMh
J+UbyuB2A0cDoMVMNtBqUtElpBkkes1WL8q9Ei1/7+3P/HM3nvkGt4+LsZkHduQiFBU4slJUhxsv
ooUOfrjd3D53u3f7ggOnh9f9P75cz/ecBDEy1wtcx7bKdWaWfLLIXuyha9hoYta62eIbm0Bc4Nwo
DOKgPLBOLQ+3e/+8uX0u1XCDu+2XKrqrp/W/Ezzae1kR9eWp+E75jOMcK/yaWN+cLSceKQCAq4U9
SEl7B96FVpThWwL0sFM1syqz/44b1dOlcqPoe5I6J4vWGMcVYJ31OHGatAScy3QgojOODW/vq+zS
hcV4QAq4MzCx2XLszlgfyOISzrCExPk+iALoLxdBumXEsOIVf1ty6GgCIhK9zli8wZnW3biecvi8
PjliSfyjQy6wBmUf3LYfYaJNDyrq44Npe80ROsBBH8uvKgrKXZd5ZIGxTa/77FyXRXtu7NLljCqP
bBmgdFTOOhfd3ik7j5wVg3/GBJSr4b5a5CmpgT6bS2pSh0uV0upzPpLtkAIOtBNT32u9fo/krT53
ojoZOaqRiUCZwoTlSR2+eMYFmJx0tLF+1ljnzrSs89j4vPut4eBp8jJZxY+TxuGaH2nPcOFXaWaf
qhDgDQc2asFB7R3D8u5i06MCgiavDR8G7MClKszv2mzSU5ZTvxPheGrxWTn8N1KDx7Rg5FmNXca/
QcWZ2q0/+6Ei7MLKs4tWT9llCn/yFgp6V02QVJkuRp0erxvJq4K2nhJXx1eJSxH3qeOkZ117Yrs0
nAS22lVQJKxUGLdlkzFsOoN8Hvpz5wSD1jkxI937YfZg+qXDKKsEE7TD7/ljMSKYWLEtZOlaIGBQ
1jPJa1YjFyZK1XRaEaxAyWgy7zcK2s0gHc8kuyzGDCZPOP8l7J40tnOUN4aOgcxzVLu9IVbzdmiW
bpFWXInchHBr843rnb5jTPdEAbLW5xeRjRJKExYqKTs5vivIOLLiEsPX7XN/vnz7CmhEvKZtzhNz
nMJdVlhoVfv01XLV71ZOd3kKatSP8keC8BihVWeiVA+R5j0PA2Gywydiz2+9jZ7G1D/FKQY48kv6
wXiCCJQuGtt4ya24XGhu8eFAaWBCx1S2nB7Q07XHNLFWtqbfiYZK0ZD9Xc4CZodgtyyTQ2GFd3VG
nRfhSQqIoQ4tcrMdONih3oll7nSvdm7uOqR3RDWbBVB8Yj8CQCjSo04Fe/lQ+uh58zBAWq2QUdpG
9+RyrdIGdd+HPvukfryWRl0w0IIDQK7VQOaHasRL7/UnNcbvvWZTptJ46rK+GinSGQMCz47VNmXJ
4K49QRBZj5dyISzsVc6pYY1KznbnImSv4vCRIM0V0UBU+RgegRDEDS6y4ldfUoQ5qf7RFpC5ndRd
98AGEXcflULc7k3Wj6C3W5SGnW6EPzx4IWf+cciZ9Pn1Er3t3pBXpKFAOUW40cx8OPbxpHBsdG+t
tB7s6WGafYdB5V9bzUzuIhxOy4TkPBPtZtEBDg3DgQryrGNj40QIEX0qgWZ32qtXsHk1g4zdLogj
aFif+FSR3XTVgzLwI0YPQpwx3jy5TcZ02MmeMTuttNG6K0sDFqqQ98oI9kVDwLZxJfd1ZEjOziJX
zUeG4iPOAfyMDq1fO3xnyMr34C61qzaQMl60rNR00zwaUB6lX+wmIjdXgj4PDUh0mSbdJk+EpyEZ
QaqadzoUjrg29y2LsAG2DDYkl3DarFgag+IFpcmxZq+GlUO1LDCdYUHGfHB0qOJWIRQiHA8xAF5E
9ksrLb8JxPpygC0uWnaVemsxk4zcRwDdwy4QJuEPmTCOpf+JHct8bQUDF1EfMLH5eyy0eBBiApq0
c0l9VuQoUOyq/J2UBqdpTBlF8GMYnPed2UtYJVeX4qyD64WFBK2YFhowmciPy2mgtSBeJhVX4KCe
DnMpWVv6cRSs7LDREZJTgW6tZoBZONafkUKKSww5x42gLQPvt/B/q1ri2szILHBofha+tPLLwDhh
YY5q50jicOl2s4eqLp5RTH11dvQdtb8tmyyczhw9TBb+jvOufU15sggTW5iZiVyPjp99wPBMkOK4
Qs/vMDtrms2nLrJ2UzJebqRNNkTp5sumGS547tp1KVk+YpAqVnFsiTvxGWgWphA6Sl7uSwEv9d0T
xncZTBdwZSbJSZVaRzjkMzb0iwoT4Xrqdd7bDbNCaVI2M/QIxsJno9lqCOs9exVYhYsMCKpS79XD
KsWEs5B+eY+MOF5rJm4h8OHmunJGrBn1L7PLtr6WTE/aFJFXBqOf2NuzyJtwC2HnMRDUzCbpV0u0
Pd3SwaseNDb1W5J9D1rcL+oIUIDLmY2RrjxFAokOmD1d2XCDcaVzxmUyVgMZy2btlwjU2jGrj5Zg
7q0sqnvGsu7OUsYlZClVieAhmVO6LTYVa1f3H9hZ75gMqbPvkHhSN4W+j4KCjMCxTbF5U7goQQRs
nuT46uGNWVb7I8vpJe2zjt8tD0Kad603Ri9Jewns+rc/dE8l2gMKNXJte91bV56OLty7MmUhj9Ev
mT4DdudsY287auOF5xtflYaNLTXmbqGU3zkTYKAnJMoNc7Q4EeNwk6JlN6eOx8SPg+PhITjFzs5s
hfkDjWOaMJ6YU8vDOb+8zPYxj2xZNUDBxznjXPO/s5rMc855GJs1gh5CrrsbUBmzQ4uU9EDp6jQS
nG70JKjrc5Z6Pqeq68KZaYCWttOdGmi9AqXWzDnsDkmTS1x1lDAEeDFyjYhsZ/qSbMWc4q7Pee4l
we5guLWDPWe91+B2V90tAD6VsAqdORU+nmPj4zkpvs9fhzk5/s9n5k9Pc668GTyB9wTWo5M4T1hW
cpRVyaXKL0ikb6vy9c+HaE62lU1uPWYje0OTzXJxLv5IuR/mlPvbPckQeQebeD2KwDuEiYuE83Z3
qhg4p7isVzANX9D6N2wO+ZbbDTl9+SbK2jc+akCTBGg09ORY+0gjgvkeDpqVbFJrPzJP5S2Y7fUC
I3dR1/kqBEkNnnyitW+wVnFSkcXabKE4OYK9sDNMHyOOHk5bZXbk5H4MMida8wLdFTz6YzXflJrX
bwKhvd4+FQfKg6mRZMuyEXa8x4YW7ktNrEFsuzsFTNME03i83XQ9ZsmhECRRuLg2Za2tnAoKr5dF
+qFPbLFIGIOsksFkVNUBaRzF1ucVRw+oIcPK+AZSx3qsBn5xhEadH9GWlIuWUyDHdYqZhfzlLI53
bajOLZEV6yIFEmpjisH/GtdH5I7QVSqkAmnI4SN0lHihP4RHuHUhf2P0i7Y126SoSI897Qm5bywu
okotEmNgYCId1lP2SCyKURTHRsfA3hfm1rAsTN2TG5fHDkvOiumCy+SRxE9z6NU2b/w7iHewF+b8
s0zACzVqfz67+CxCbp90omzFIcUQPMRWThZJtVYzXs8Zg2OsbGY7t38wZOJWikMOCunYzU8ChlZ7
29bhqfTddl+F+ur2t0eMn463ew2cYXgyFFH1WF0IXgnvq453mlH9Mn192rvsfBMzrLZ55+ybXB82
etmT9WK7i7KgntGm9tKk/AEhKHSTFfyKDJ27IqvVYtI7gufb7qOUTMDqUmBR9innRlN+8kRvSHJJ
Tqy1C5ifmxydEPhMlFKKaZIccFV7fo0ththgnz087I9wY9/bD15PrTe6JfHa8sPq6pcoRQiNk3aT
Fkguwe1w1AJVYJ0W/fyvHSIDizb+d3YISwr5/7JD7D77zzD82//5vv22/e9/+5vx50f+7oYwhP2X
wnkgTAs5KNaDf6CNpf6XCanCsA1l4wm2jP9AG5vmX6CQEYgJ3bFZSCh4xH+3RhjqLxdMj9JNS3cM
vmL8T7wRhoWz4z9ZI2xXwY21sTmYUlfKttW/WCN06TK0Fb75qBeRtktG0ma1f2fvvHqjV7Ps/FcM
X5sD5mDAN2SRrKwKyjeE0secM3+9H6rH6NM9M2343jhAoaTzqVRikS/fvfdazwJwbGOmPqUx+7YM
zoVNJttB6nr1yVwIgpKtZgYFXFn+IC3PLWl9UJCLkWGVKBHsoU5ALRH1p7VwEJFMs+OQGn+wWqrr
jp0wOXi7sWfMXdQaOHxTKI5K2j4ipfBEOCWGiuZ6pvjei0E2IvmSHNjndAtkBnnQy4Ut+fWtG47t
dpYm/d2kuGEFMgwnW32t4DMUwAYMqeZiNLbAkmCLo3u9gH9AOaSTL1RGU+qxSbrWrKPOIiKh6Ec6
d12bmKeuD92l1Z/qItrIVnuvywkrfUCSotBph5Ap+tSH2yWBfGWtLYGCWMJ1xZGA07E31xpHjIMQ
QwipgwHWY4Am69xlGL9a1jNk2gTQ4hanlzj2/ijon502v7B6N6RMG1dZbSrsFOuaSurjWKf5dSYa
AtkJLEPmTqBHu1i7jRWZabXRvbRm8IeOBiFaqZV7k6JjTFdxi8SoFjE2bNIxRedq9dS/kJy3hH54
yTD2CDTCE4Hhww6810bKdHVfltOf36SasQddAL2pLeXllmtkW/ZpG+IhQ41lMDqNarU6DQ1pDTLe
8F1SrIQUdTzEkfgFLEE/N0ZGi3IiTTYUOwKZVpMczTmn6qLCr0qjZvPMjPAv19zlb2ae/1b0+aWM
i679X/9dl//jiazrpsHFAf/BlEyupurr4xYXIf9a+h85E3bK71a/FzUlvRj0MDx7zY2mbKYeHfAD
SCBi+L00kpN3NuYbrcqZQ2YqHfNIbh8GC8mowHQfjQa8iXSQrgYWmU27DMqFWYduhY9SCe9lmc1w
b1TDNQYb4S9RAnsMVRNj39gfe+mcSWm1g0VB4kSXQ1KcnHCsDR+B8hofb8SILKvlOFgjTr0CdENL
Sylv/QgxwgpagDxN5ItRpR/GsLQvLZtvazGeh6zXbkiXcXeO72zCQ8jVnKpwn1FRUcUk0nxrVbPD
do+gGpmbjDAFVX2hIFthx2Pd//UBl0VWwX9cOlQRuARWC1BOqgof8B+PeGXqpGaKVXE36rSn8uiM
fccEicpWOSlhDqFEw/QShQ/ZcUorRESzcJmq4b0TBQFUQEUK4ayEdtU3X1pf0MPI8GcrUt4c57hH
wSafYilOvMREe5+tD2HNAEAKkUW11Ur0mkbNafCCCn2iXKSkxK/forqbPonUS0nPHV6IUTEpiuNL
HSGLFWN6OouZPzegFkZ2Nk9yVUrw3IkhFmTFN/vQIMxrhOBSTxfNDJ7RxMs+g3y0VhXcirQY2ZjE
i2QvRvVG8XXMMhIV835hD2Ie4QDRyyqbzq1RVDuDWb3FYmuug9e9tQ7NxEX5LnQYio0sbQ0WtxnF
ug+4snYI5iuf53A8qoGy0XLRcDtV6JBHAZwh6sSLkspwlATjgRqWFvmpudOPYrqJIyINszxS9wkl
IPehM6RYTDezZm2UjiEku0UYso40lLhP1jDRNrFejVUYRcZSGtFYrNSnvC3ju6YOO7pG+Nvgujih
kvpRGd06UzCRviKKFsZktcCEIvOzHlhTwUAKxmwhtsDCMuE8RMCfyNXGT65LT6h0H5hO1p4I5G8z
wyyHagfU2IrMdEsOL1qqyMg5mxH8LlDj5Lg3N1VVb+ssVc99yOZ3HsHzmdxJBi7pZajmQ02xpVT0
/NmZk5MV9jsVy1tgmaMzAC7xakMw9wSXEIktVfD/NFW7m2a/rQaI1/Mc4vrRcp8L/bvDYAVBdxDs
HgYaGbPpFylW7TbPkPmwU8y6TjxxXuHeTTcyaStHOvqbKBGrQ89iIlM0nMZxpV8R8xhggmIYv6QP
03xVoly9BD2JTUWg+VOMsqCfNeJUoZ6grOTBKCq7qoFTz/xl9IXTalvkKPEsrUM/H8wbcIXv5KGi
Suub1JMqfctFwMa9gMgza60voP21i1GetokI1nmAQrdXWs0Z5VDxCelsN/NicHtKw2M0cneUzerC
7PAL89q4/dfLAGPvf1gGNFE0wUxKIkI9xVLk3zCIvy68cjgEQchA8pZkjWaPkaTTFKktiuKEgDdt
2S2W2hDUbDI2A93SGL1FCokTYRrfcbG0rsigAVX/otlLweWVF8NzSAPGkbi974Zw+l5CUbvH+R75
Q9X307HVAjvT6r1ZCLovNDSKGcx1e4H49jxSunNtVq+ThSSmXqZ+N6KlRgKKtXjsZvlohVns6oYf
PWD9X1NGABNyOR6x2MFcbtvOzWUJoYJS/BCd1R+isDdtYArMLatgOCyyrDvo5WcHjnYdoVAsm4xZ
YRTw+lOcuJoob4iAw/X3CScm3OaiSl5BC9O1nLIt7eM9WW3rAJS1HysG3nJFm480eKFrdILszlxY
R6VCINqJdD+SHrBxqWdEGQpGvqHJjbUcVyhNU0E71LP4TNzS+1DFnzpmM1+mn0vQREiKEPr5AbZu
rxF00xK7E6Gjht5W03RRNUIZ4mLcNy28Kdhp9sIFfNAtGWjKoAxeHHTk4kqdehoL7AjmnMPmgDdI
kZ2GB6CSFn1eEoiBSicsAGQmNnyicjyihKnSUzfpuAdKyl6AJuucKf0uDUn36/kWC7DMVYNaR1SE
9iYnYn/MagTaBYLOMj9KpLOUdZUf+8WgR7s+ACbo/1bMfE3/M/xBtZPNYVn8w26BhJK/3LvWk1Zh
82yIpq7LGiZj4x/vXSPtbSFcmuCGzw5NyRBah0CvrMPSye1WVOXnqsm3grBMt0H7ShZrPqlkAtNQ
JrNuqT9EQtWEIqOHJmbsgtFHgSQqZVQW8nTMR9rZwnIT5jbBpqQLftqYV0HL5jezQHhoEqZ6YxKJ
09MSoatBmoLalbvItgen0hrLscxmAI6ZT6e6ZC1TjGbxlnjKjnLYW4zkxgA5y/Kpx6N06LR0gWWH
fKlVTsNEpqthHqcApYBeoFARkB/dNEI+2UTzoemN+GyRVQbIS9qOyoIMUg31Iyk6HVfOJWHsiVw1
M3xDazd1DBXqXy8X6lpP/MWKvR54da1tJF0WFUPW1g/mL9u0YgF2IUWhccv0BbhSIk3numL1fEXE
E1wKNO2+qEZI1on+HLvOtsBhl23cHytNUh3cTMktL88k6gpuvVpYZ3zH5C5Vz2Igalj4QsFp1ME6
Y67F4Y3LrzQl7QxwVsCalh0kdga7oAwzpmdV58hlC6pQzqgJtIGuyaykjxKKgyw135oiKvfLEMFX
wvt1JA2E/oPY3rswaDeLmIXEGjP+o122/9fHSLLE/+QgGaohSbJsIHj554M05g2Byeqo3dgjcsdM
Uvkhlq7tIsJshz/o8ztfdRkkpD5M/V7sl4lyBadQPUgq6naWOoEYFT9te3JYNRDWc4AKRldJk6qM
qqYLZEmbLpHoEFnLSbQKqPtBTkhAUeg7etjDHqfuyaiTFxTr6rZsj1E+HEVMG15bRchhZIYIZohT
SM9Bs7bGJ5M6DVo5KlID+U8DS2JX0ZtfzDY+DkMOuMok2Vxcs9jYMW5kM5+w7CXzOVNZ5NJ4EJm8
tMhZaLaVVqnu664wIWFg1kF41O9m/HQAFc9JGEevAtk/W6L0BqFvjnEPrIiIsJOhKyHMwUh9FKV5
xXwt+iFvK/gwzcxCsseFMThJnFNfyVhqomFEgjqhAQKhV7eS4Fi4EG2G9K9wu9jJU+u401hodmPi
klZLFHhjruOJL3TpgB9QEsHPWLqwFdg0XSR1hOpiNXiUiOQ9jc2MjTaKN22pH5HN9Ld4wdHRgfio
u1o/w8Y2AJ+J0ZFB1WuvtCwb7eQoZfopo3X7MFNCNDuTUZcWmNucPeHIVpzRlvI9EGoGDZsgMpC+
RU7bT+rpc/3egdSouBAqVh/J8T7HlfCQjZL50NTkjphRhpxUhiuftWcEjrtaRK1TYuUrjVICk44d
gVa1nBjCvor0nUgW0bOS5pqNC2S+4m3ZN6uzIp7FF8b/kHmmNQm6aTfFJADzUTHWzXJMgiuGSa8T
6IUmpnHpqqdczpMHpHznUu6IE9Uspg4tK0+Y+7E8KId2Kuy8Zu45qjEY5mz8MaQVUFfqoVfR+qJn
RjQbVs0oFqIj05TSq1rcM79f0kP1jTz5Usq83M0TuzguKcpeGbOraeEMSjnsDOqP7JZA84zdXVGg
h0UzfgqjC5EHTaF44uCa9r++ilnM/vkqthSVclQyNe23YfNPFSmqU/KT0wHFo87mYMqtBFNRb+xb
Oipnbkq3RWfpR5ilPhipcJcj5mty3cJdG6fanwNSHyTYOaiZmVEpWnNQEhWUa3AR8uKqyknxuIoZ
5W65inISbWN8pzQbIvnJQqtBBKuu2AROF34pV49dYmq+2HLf/l1nlYb4qThrx10UzHwSYT8+mGnw
PZjDTcwU65FQUbB7nXkG346bRkoaUskhGXLPNHFxlpUjD+aEFVYTN3RnejQ1EpkpY5tuDEEPyLmo
IgJSdfR5QtDBpDK8BmPIQVhM8xzUJWrWHG8eTKSCXxwWD1qvHMASMIewoOdqRdi/GdWyw02+PBK8
NbhZKEZuPcmaU1TXASQxDZkyIg2lrrcp2dGbTJiSxzy469b6r8VFOE2Bme0slUzYPmbeVAesbqIR
XgcpF0/BqvXKReWYBOjZR7NJH9gpvrS6lDnRLKdHHTnIbohUINSzmLhWb3zl62wQMJTutFHMABCc
N/yvbQHO6iCt25kwQcGf4ehmhDnVtsaW6dZJi4MdV/FbosHtWOPOFRf9Tkkp6IALspsHwehl2eCT
zU6MiwF7Va5LC7eFrjkRThHfjGCCdZ2AfGVK6WuMwnM8gKYogkr0m1lijYNX4fZsOspS1g6F/CiK
UY3AdEDvuSZgBWWiub0ebWIF3eaC2wvRokXCMXJZhP46LfmorpmgVX26zayQEXmYvEQJYoV6EhWG
9S2jkRByWJlZ1LCgF4dEn8nkJi6sTb9GLZPupd6lvlYqIeFCmKZRU6Dm7qCUjHX+JakP3HGDD6Fs
SVzpuCJDacx22DGV1SJyCNScvCQz3pdIYp/Q3H7SsJFO9fpVV1sHK1xu6B8UpNo6vumiSwl0UVVP
j59z8r8eWrElgBbOlIP+KvNMhth2IOYmHyF4aFM28HOXlN9q+idoxk+9NvVr8oxcMNyvMWPetGUK
UV4JxYm7yHQ6pjkH6ND4XAwsZPMA2U4SSxOwbJZjVu5qV0iy0kcBrSEm1p8FJHOoprlXpqGio+vE
CB5x/53aHBjXSiUgMq1yuqlIdqFWPFVhia9yzfupxMdBadjylEr8Zg75tm5ODHFKtOSauRLtvyUl
MQ9zzqTZ6JCZLWnshSTH48nu4isg5J0mDLoX4sxiea3m5zTgtGNzFEXd8lpPyLigLRQQACWMVazi
RyZSKRPJt2rKDUfVDWMrJ9pxUKvyYqxiD2GYskulNve+Y3idWbUAudrKTksPVsIKaE8O8cSeTECP
H/bJSxHL2uqjgythWrmfF6PI2TJEtiZL0WsuGbUzjoNxSbSKnkPzTZ9CPkdhZW2mGNJckUaLBxlZ
99VBbTFnSF4MKeqR1E9Nwfxn7QRkRkdTjZ6SoBPcKtxmSdds63nEDdJq+UHHXQ7NEydAL6jBNhfM
1pMaxro4kIabVHm5qJWuSBwY+axRvKDHDC6TRuMUdm22y0NCqHpVCfZqmhO/q+H5JdUThXgL2Qys
+7Dp6vEOKjY7yeY8+cowQ4xHq/S7bZ61jy6rGuJRAswTM2khM9m2hTDLZ1x36AH8qk++smTMPDEz
xaNcg7MUBiCqRgD/pwR9pc/BURjr5TwOjBqtqlbsQVXZzIqSuV0k5c0ojC2egDdSuOWtiFxpZ0ls
EtIu0eHCGeNZSur3hWaxKyr5qtcbb8wQLA6adeFiwbou9uM5qxAQ1IXyJ6tDtF0YD14Agj2Eq3VA
rWrWNDVtmLTr4LefUXIXr0BeCHPINBF4cN9udfbuf7tT/n/Q1v9tssQOn/LnvwZt7b4JzvyHwdLf
fuL/DJYk6d9ElaESIyRF1Jkk/X22JBlMkBRGT/RmzHXo9O+QLdUiNJMWuWHCxEJkIf19sqRK/2ZZ
ALM5K9YNCwOp/5fJErOof97/rC9BQB3BkwozLsVcq5y/lHqIP+teMwJI4XMybFNIeCN3TZwACwFz
VZyhqIMb3+1/H6q4Gzw9jLCcGu0+k+IWo//69PchaTHctwlsmp423P73YRGiFngXD79flvQjMvh5
kZeNUNSVRkAeuj70aLL28RoI95fvCQU8koB582/oULpGFMXrw+8zuZ1wyaiNWTmBAYxVmhoyiRKD
+9nv06CW8UcPTJzU8mWpV0Kn0EAoWEUGhgZ4qYSWpcJ/sbr6PFkjDfwoh2lkotZoDZxdtroqeRko
jF5n5qeozZmlT1h2LNSmStczhi900QY7sWvn9NPifsuyVQ/7aA0Mmsdo2BMpLHm13F4EjW81XdHv
VcFAVBLW1W0O6eEIBu+J5KunfrZ2BhHfMWbtnSLTvU5b/OvsQKv9tFhQNH+ftk3LUxmF8F6B3Jii
htj+vk+isAjoWd8xGdDGDtJLnYXL/vdBWurIF8f4YRrachs38zZcMwLTBicCuv86DOLthDsuq/TB
kyguu48kTg8RBRiLsUEflTxoABG7MKS+U8mhIJrinudxvYF5sO+EutgzwS/20ggNGuUN+XNrPtXf
H0KNDMa/fzmvkVabYkyukyn1HrHS5f73QVzF5L/PjFVR/vtMNmV9SwVqW2tW3e87/30w1i9/vycs
dDOnXMVMwQAGWynvp0sSsldSX2ZeeifhDFYnDiIML2Hi1FflCH2ffVL9JGv3NYPuuyHoZGJq75Qd
JkSPPf8geASPsi32Aj9ygLdWQKo+1lmZcK9lCGX9jWc02S3FyZ8HbOjypoXEJj50w2gDsg50WnqH
dN0e2cVr+kfaYPJ5KU9R7LLPU2BQpOx7NiXyvXZ5UCZ8nd+l5tF5b4AVNIxr5tmuoo3U7aPBJsH0
QJOgFZFb2MgvtvOwWz7FJ4CebB1VXO43LGwGd347KpDPGgedLJLYwVRpAVpoNnTHDfWIaBz1s1q4
+k9yodkEl0EG6IQZN8LAZxf34q4knv6sk32DXE4Cf2CTJrSouKQ2sbrPRj+hrqUtFFlbnFQZMnoc
s5NdG04Tnivrs/pmYMDhexge4ytbLprModsduztAK44EpBz4cL1PVoK8IuJP8+oSt+NDea3wg974
fvUGnsv9SHeJXR2Ecz7hp7GrN5yWDFoyBLFrnugGmFNCdjlGHAexobpvSZUZ/BmmJeo7bFY/vU4U
61eSOwaiQuTM6a6ENfsl4ojrMGHaHN1Otvkxwh/EDyYRALrrzG3PxJKTjT3RZpX3mLT7mzIdiov8
pLzkeEM01hCbGhusfntVIAEwNL0H+2U3NC6RjgoSrNDTuTZvlUl6nI2FB+4os3acltldP6J17F6K
T+OpeAYl/5CQWwIuvj9YzRuxdsYWu7fAp0jUYOCzy6PINlmRhi+DdjCUCz8+ZbMjXmZg0WsYwsZ8
VI7Cqx6BYcf0YKsf6s/0iNUI4tu+2nW4m5yBroe8GeRN9l22XsjlQELRV17booJXcJOfZIWVYqs+
QwVD70yu0DUt78Oxfp4u8jszseYVs9FoOSs99mhWCLxtZHsZMAMHUajVupxQWubJWPwIYTQO9PVM
3Qnfm4Mb70Qc+I+Ub/BNKabgEzH5QjrudleVSd8faw8EpLVlqgHXcNK9/sf6QqJ2aH/UbwINPuJv
68q6M7eufg+BqbBdtfPlKQBoMNjySAviUF1aTMydI72gWCZSZI+UHB8XiDr1odhSID7MBUIqh4Jq
Xuz2Q/7IS7fMtibnQ077wo2+69YbacZvvocTHtThhGdef1GPQCYxcA0na4NrKd+A6qN2Rkz5Ggd2
4manEb433aJDt2keawoCVICsGdjWt+Yf6OHzM5By+PRK99oqb6wdwcww2570byrWzLhpkcuTBinw
Tv6YF6dkMGpz68l4uankzbrNm8Q0bZt8d6GvO6i5cbbepGjDMW8/sIN70mf5Y7GEAgjZzrqHGGlg
iWqc5HV+0o5hiBnJHv3QVXcjElj4O472FL9Bjx290me1HN8HuPG76pJ0AEvsJiDOz41a8jbPorir
HoP9GhrUbbOL8AVah893FJiA77n2iseJtFeuxJjmhD0d++dg2WElF1d1+sYSPJO/o4SXb7dgOaaD
1jsMyApudKw7dLMeE05KnOeCG9JLg1MHdt4lvEPBx5Ns08DVr1ze1/yUfMLlt77CG6lP2oOhsoAo
PwzbKKTsCCbE9FoOT0l9SrEm3rEjToLHywSVA3xpFo6G8N7OBdsCj8Kv+ZLu3WtwspAsz5d0tslg
CZ9H0c/LZ40EuarZluCyVTorfic906QUxWs7PRgimHX+/E0IA5/VNncDFaYiNPSfnEBnAF1oLa7T
awV1FLIIwrf7cg+Gd7n9WeE3XL2ACGXDY1IzVExZLXQFla3nF15DpcUlTi6kEBYLgwEaY3TCAkI7
QYRn8ckg3XmP8AyA14R8Cf/wT7bjP5zUXjC5/GGs/6LP3mwffYVoYe1HhmPXMHtN1RO4UN5u5yyn
cecEr80ecmTMre8g0tAgmgbBSfg16Edkw2m+I2Ao7j24GjK5e6Inl64E/7mh8evChBxGn7eHS5H2
QJzvpPKUIrUAX0R7c9dtViGjTZcb36aXsIxt1PZqpBPQswOZQntln9z0w7xVz8rD8hA8mXvOaADJ
B+HVYBzPEpPiFYXF+spbwGTQtGAICDrzCuVMM3GTJa4UbIF4FvJdxiSu7SmVg1vmjo+kmmwUD4hT
tgOfE+MohTzRndMJEN8J+8h8wO/oPSMa5RPUvqXoS428QN5OqxHRLsuNSmxcw/aLjmNI3RcfdPr6
pAYd0HvWQKIgPRRwAdlEwlFx8BYkiU8uAu4IufbH5HFZuegnadgOKvkaJz1w+PcykWLZFSRd2KPL
hUZoVzcWoqf1pZAnP0SAcNjd2vThf8p60zwJF7X2JR2zA1YbuoMwLezkJ06vcuLwFNxdMfs0VZAb
0zsdgSX2m5TxKuLQGnGwmygHK302xi088zX0B57ll/pSnay33LSLK98FLBocosME+5adhmO+1NWG
t3STUWPa83HyzU/1BULaMbvNTKjX5bT7Ixib5gwlE3GC3/WbwScjyVfc4r27Cv5wXdzwIkj7ftc+
jAflrd5edQBNP837dMabZD5UvMbiRgd1W9CU2UT9JhlPpNC/ipjOH8lWEyFlHThGSPxn4DtMge4E
nLXgKtiuWtQKO1zOQ/qMxKeDOej0MtORzYgTwRc/rTfxpQeXM7rNE3ze4Zp7BKi39/nAXol34bNn
12afHC1UcdkeQafuJFf1kF3nl/GleeL488vi/lCBp7VReOUOPg6n3LWP4yPSXs7YarNU2NudJTsX
e+NZelp+oslV4m1enHA57ikDxgotnS1CWP/qL9UHqG2SyVbJP+fQRkQoQycbr+it34V34dH45sRp
fOlJ7F4QNmjPEikNa9yDQxGhiy/mcu/YlPBOPlaL5TOESvyqdbdthhtyaa30NQc1rqF4jKDT1AP6
e6Tvm9jiwAqPGvk9uXYqzVSv7d1s24te2TPCv8W6S5SVDiI4B+vGZMhTPrLQRp0ifbht/VB+c5+2
cOvknvLMqCnyy29cmX537jtSHRw5eKKqqh+6J/Ez3yzWq+nBVkkLD5gAhrS2PQFUChYvH9ndXoZb
c2vkkwSJ/qaUvpXu0rd4JJuJs76+zDJJd159T7/442vFHRF3OeAHGftZ8b6+MGfF3dOC8uPnjbMs
boR4z5i/fYBMxD8t8alI2+KmdrvMwG8B3AOPuZ28z60TnNOH4IV31DORWoiRCx+G0qe7BgSKssn6
o7E9X3l9TqVeMTY38d2okAJs+++anvr4yigWXT8jLVpee016GHcc8xzmy3FcEN3jElwNLmA77UZZ
CApu0DT9yvTJTMDq2e+w5Zr73wcjKqz9yqIyzeY9UEhepdmJAbEnfvX32e/3fh9Clf9riSo7DBO6
QkajEhqk7ihdkGyaVh7tCUMau33KZQYtJDT/Phul6d+f5YLA+0rW/5OphB2S2niYmF+DtFt/ZNKU
rtj+lz+tVgBgNX1kH6ltjQTAWyq81k04uHLBTlFrf7V31Jn9+gtlcy02FQ61hSk5l8AoDcAS1WXe
tEHR7AlX57b/+1SpKPHnLB8d+cLAA3VnV74gEviJZawKjniiRGtZHknCpKfra42fM+kaNuADiK6Z
UPxxJZMModrjDwTGQ7NV1N1g7E0yMz51yTaRN9gJ8/yzSCWh2uKbxp3CAXDDuJ8QHCx1FJOngXyd
iQgtEA4+L6rq5/5E6IQj3/W7cpolJN4HgYSBldaHr8DNf4qX+SK4HXtRCyUse323esFgFhwjJzz1
b/IbBdJy4K8/J+jMbcHptrptXedo03vqW3+q36k6w9HFzxAtG5qouQmNhyQce3ipQfK94YC9SO/6
vfsU5k34wyydA62+lb4xenK64bOfa2Q0LsY3+Wf4Ti4UqVV20z5JVroChgBKkUY37Yw6fvosvGLH
xoPZSHXsjgw5Fq5CUlud7jXdzj+RJ70n7PvejCv2Cg4dyI1z8s2mmEpv1J3grf0p3+sQMIaTwNwz
fIlkrQ2QMOodfixc43XXYkp+bu4gtLFmEcGBjl07Kp8y979r6/OJEKlan0BWMGPZRB4fd9XZM6hZ
u9hq124fosiylfMs0Spy0eUCuoDPIn6PUClIOCRl8qFLthMi3pVWA1PXKl0UXPwQL8V0YdO+Bl4V
OGA8sbLaEL9LkpBme/TCI2dllTjFZ0KY5OgOLxGHc+RQC+7X5EysY/ExeDQcAAU7fbeIdnoKAEO5
rRfvlS2RMwpVvU/eJh/BN69aK85Ccs0WPiiRp58AaoR7F7nExKVbvnETbjVmn5NaIf7g/n6jflYO
9FGkg8TCcgfrqNqDBEltU44uY2sV2pRt3ESo4mt4Dr+k2mYvTUCFz54KkDhySnhmbv0Em0/aqPvw
oLohYhFCrtjD1zdUYlXscRqZDOARjCKC9EFwsthaJ3GH+HLa9k/JA9nzxku9x5AJGOahfI/uWEwU
Ely+USdeg8E1Eid86gLOTIfPxXKHTxrOqDyjl3mktNRjV/4GKY72gok7FT5/B7MthLjBXd412+mF
T6P2La96IIjIfJNJ13tC9JqfqF76dRO4jd/VyrMoBFLW4NIjP1e6sTm/VrkLyHuVY5ebjCa35sCe
gAOyYgi3qkS/C4G3N4FfUm/0/dcbJ4EVVA/SdXUr3Vfg2YdxohzIzT+T6ijCSYNiQe3+xeaP8lT3
q93aLJNsbfXfuRoVCjgpOgb0CADJPIt/oBwPR+pIMXTG9+UYDB94yCOGsdwnWt6Er9cOBBOKIViX
/Yf2mW+NHH6XvdCdTDxDdgOU1hAIXzzxedpVwMzQKLCJ2U6RDTcTIHOh2MzLB/pgL8UbwTfh4vf4
7cQNUNTpU8LyfUBDsfZbWqd9X8+id/OHLgKCwTsnBnG1XIarXjeiFKcrILxSfGufnCQRuHR7Epz6
XVk22mc7X3Mc0omX0ZB47X9Y4qK3CroRgdgZe7XDcGnPDFwMgKQvlbxNGhZJ3hfNiZ1+HfUNXa7k
Mr6jMKCVoYcOfaxZe4GDKZBzUrviT9a47fsMHJaDNhLfZi/cvkMHtqD5p6X/lXkQs/J3FHOoXnNf
oO0TxvvxZFFMG5v2M8AwwKl+Uno7f142aFIfjA7FnL285O/WbdZI8nLHfkPcc5Zds/QxYGV6IfcS
G+nQ+OF4aqe1zbJawhJCoLj30hwKj4Hg4YfQHOxzzFPxZtu4CVjoWS/j+ri8DJdyP2yD+8xQiOmN
vVxpa+FtcPl0m+/0ykUSKndD4xZ6WhQcjV4++3m0tzDx6DZ5C0/ws6+ASBj1wcp5yq9YcetTNT7T
9eJOFGiXyGKr4HLLaT4N1zjTQcOG9cK12yGHOFUP+mW+MCLWYUGzKh1bNgv4LPYQ9xB42OvLXSGH
8TnW425+WlcK4NR3PnkuOeEFZ5Z5XUlOrLAmF+Mnd4129hOEgAoqjp6V91A+pafxYrwjXLQc+P/i
z6Ruey45WOmfvbZJFYKUt3O0J5PPpBNKnqFhl2wjIE6xizEYJ7Ff3JXCz+/x5oNRXfE6sAiYbxtR
RI7o53apHaizA796aCtPk5wYXzrCYIO58T4qt3npNLIrUXwiaa1nkA4+LSzzh1stit949oXsVU8O
3KFYRTmxMDEbEqWm3T2ON/mn42O+c7npupOPLi1xeneJgJrXC7SNPLr8QlWFZ2yjOCBqCUEwi310
BtxA7Y8HsueytouPCJ0Ck4BX1M356/w+nrjSWLDhKiXgtBHvSacseUJ9BoMr2zU7TJsz40NOp3JH
hcqxIiiU3cJouGQnvhSCEyS+CvdzXegV6lveO8dbvbfjlutCL48ZBKiD8q5NrkFYD46ZZUcKVmr6
9eSZ+UPP2fgdu5THZMh58KTTHBzXoz67RrOdIXC0LnJMkWyBXXVf/2ZWltql18npyDifSb+bb7VP
qPk0P/nAg+EUVdvQuKQxkmROBapKbtvMZbFcB05MpvToZLKLUXM9UYiMsLwuuxL6QRyI3Y8nbhtN
7cbUyQGqQ886s/zao6s/MwGO2EPJB+KguO7GH8KGLNNrB6rLs/jETZGmYE+V9F1eW0L0/MSLtQsf
ivKiPoXX8En91tj+n4fDAF3lBX4PZgc73Fqg4en9bqT/Tdd59aYOdev6F1lyL7fYxrQECIGQ3Fip
7r371+/HfOectbW1j7S0FEoIYHvOMcbbvuNTAIHI7ostfsdco8SoceLhRFiRC7kSrwUXJuRxTom3
4Zfai4iBFnDIhpZgvZAtXx+lr6l3GUzOXyNfBeXcuX3VEIbcMOEhzjtw/HPDQrKMoxO6xWKLsGU9
vDRXQts/kxfR1T8I69ZD7ItWsGQY6HfDVnqDvkj82ZK7K61DG1gn3wrjN2yRxkNC/snyq3JaXtkk
MQEWL3yxfrdcu80vtTiypJYujmyZ8kn4ZEtPdjg/7cyn8i7hi/pH1MpUr2fz2sLTjSGpix4Tm4Rj
aPs7JJ45d6nLYFVkZNkx08me6fk/DAPEjWpPxj2vdKrOGa6DG9wyrgAKvIGNjwiODXZnGRSSlf4X
sgJbK6hWIl5xLnNg5pjI8OXdeJD/WHVhwEWzLRyDPWdZe8l/VCgpxAc6BH9hV3uYzi3ROL94crGC
66VdMgeKdzPgx/CLK8AuPlUvwYaz9Zs3SVpE0x4YlpbY8hKAvvO3KqWbhwuMTNv+Yd6qZ9Ud95GX
riEsNvMKh7YlM9Pu/tiWrdTGrOpK6aWRc+UCJxykozafCNHlUdFWHIrzF9aoWtnI0joFICNGQlvK
DF/aB+YhLOl71i328MWB1q7/sr64OLHB7N84WeQfmeRNY7XCVvnm7/C04ey/jm9T7HBBOXx9Px/p
63yoL82VRTFmfsL85jWiTHDlrfo+f1lvcH2maxLY2Qf7kqYesawPp282Gsp//6B8+JUT6nvzm+pE
gHWKrX68DV9wqI9etTO5l+YlkXnLOLw5+kF+xbUofes3JI/T9+zSY/JEUsRdq1fFNoXgcMj3qkHq
L9gJoSYraORtDd6ykrelaz0FJwS04WZ0SRfJqcA1FzLMGhvYVXGIXGVjrfOTtR8348twlzzzgBtq
SbOEd81SOeDkTRUfr8I1R6Ne+TKFlEt1EeJb+IWSob+wRjbLurFKv6Ql2R3XhFWAOG2ZOZtYvNCN
sfJRTZZuXWH1vSJlMzpoHk4AwAGvS9bp6IjQZ0xHMR3CD0wmvJ2NoccEk8xNLA9qTwHP59J1q3xv
EueR48u8SvBB7KFcOGTS2uYGut2kXEsW1oRZFNOGXUeJLG9SyaVAJFXpW9rVu/ZjeO2btTY48p3Y
FYeDTsXc4axMc3ik66MwfcEvT/pAub0trnR8ewCBLY2FcV2kDk/pMybOqUhQO2acS6vRvItMWln0
gw1ELc4d4dPfDPfxb8kRJPz2qboL7br7bm/48lnDJj1Xrd3lCPxX2s3ci18MrgjMVN+EXU2Q5Mt4
G2pXa9eMLoofUg5N3hXTfGztS3HTKju4/dgnyhEAAMNNDrhbkgITugFmncB4SDhHWz60pAZ1jFM+
tNAWD8x9pss0HxQXddqlugdMlICgKMbxg8gYxjAmeVGTj55PFG2HezSgESJu3cblIWQ2f2CS/r1p
BGZe7QuHrfJXyHAYvK2IkjQlZ2JEzjKCWHIl/LS28afcAD0QR2aBpwGxSZvopMxPUuo0nBZ20NmV
eW06r2zW+E+EtMEpDMhNCbJHimTiILLaYOwqkiSU4yliM1H8LleSHdwRb5LLMjOZJt27XkVkDeDr
9CIRVuJTaay4Cujh55fpiLuqvgylipP5PdQbnkxfkE6Iz9zkiVUbrybQjOBnWuNSsQZbPFXPsGKQ
qbnyutxlXDyUymwkwZPmluvis7tpX+0h7lcZRMFPkVEySceKnfwV0yr7a9/NcdmowPoIsN81e8KM
sB35U15J3HhtduiWaPinD/VvhHtL7m+0YKNsIeEG7hdXGpKsF184EcjQIRJLMSTf1eJpnp95xbDb
jXd/sZ9dAUhKHDYm/x3qoJ1JWDthWioWVStAOoXU3p4QdAJbVtGyZ12lL0xfcnMjWR6gJaFn0JEJ
KhZMb27uUOSrGdDNBiaqVyOJtYEnL3UEmCheOp0N77R6USnK4R6D0d2VfgdqSg5OMTqNgNUSpueO
+Ulx7D/r8L5huW6HHQUBeCGNn9NzAXzn73DPcoEQ5V1unTXNi9KbtqkvkrWeTAqYVfwdYkfOluXg
2PjZMj2vV6noJKDB6RGAY7AYSoN+bmhcCITgWnyOkbitxKfgQ2Ydo7p3ZYxuNhw9KuAEvSapQMs7
mM1Vdsa8mPknJujoZg84Zj6Fx1h7avABww+FGpT4ADvwWLKf+bhUxvGdajkrDzlRBHOxoUazPo1r
ptj5LfkJdJdTPTsktuWa70wCjNXEYvTBmCk7j4fgGfi0fYWib2LvimLklR4eQNF6ryGZMTCJ3yrY
jwyhCj6BK/wO3+Y7m5ysOcuG1G8sio0PjITZvtnhYBqyuPYXrE9/s3NFibM1vgt9VblJuJ5k4hYO
+P3onnbH8xbeJjssV1KyBusfJyxa3bZ28gklMERbQCoP6DB8dap6DZoMXoY5jrRqv9lAFRu3xWth
upC7KdOKpyxxxBteJ0eB5UgGmZqpbaoBS1k3FggTcAr6MK40zmthFV6jdXNBNyFKLv4SZr4JP1Ji
1E7ltSg2Bsx5lcm2K8XM7MgJ2krxaRpuBPz6BbUzCwXFBm9l3X0lzHk8nfGOAyzIua66zdP0lG+1
lbBhdMS5QGVH4MuVuewUOYspzMU4YUqvHeUd26N6I+1h3bzhyF0K6Bns/ipjFRQzt0VAEEKIIWfD
Jb93vgS3+QKhtlM+IsiXvEFgCKCsjcmcPHON1o6X2LBiQaoMfRuE6xmLXggp4Yf+rLvNLuGbiu36
HkE2iK9EVqtu9Dmmtm/7/FM2E1Yy0wnAHMBo6Na64TCypNwgZdtVD4CnhF3YvguMde+AKa/SiazL
Y/WavrCpWzWYgeAQLvcDYBTTj2LQvQVwwI5/k1xE9RjvhqNOIq1vp7/+m/g20ftSeG+r99yLd9D/
XaY6yifD7vaD+X+5K0hhkGx5X3/kru8K2/YaXfg4quNLLiiHsg232IMycuNzh0/BcXzKPRlWMEOl
BaHDPZOThtoufa1fuTTHV04yFjy5WmsX5Y7qQzguKctbC2WyfOiLd5ERxk1nGNN6AwqLfJ2OYLK2
0TrA3eVvruzrxIWUDIlxZovmu6fcyTYNkc70Vy2Yy3ryXY3lZXDIHyqSXYxDXvkkYSZnbLsSFxC3
U715BMvAKc7N/LWecPavEJqAPyDoNUkUxhQgeUtLShmCv4Rn6YmNBVcDoC++PaRZy9erOZj6JwZ4
9Ep5r3+jS/Y1our8BRA+8/KcMcuzdmQuI68raJTemn39W4ucImzpK+MQX0t1Zb6Y4vLpFPjaIEuM
tqoVECAOLkQcCK8cHT4j0ZIzZdibvO8c40k/QhOyxb35AnY41q7xgw8OOYHg3bYBUIivWrzX9/3n
9J1IXIOr+A+cY9s+1+OqrVakOQ3DLeieJcVVKNISNz8Hd6SmBZNd48nwcB26iNS2KkCnN3eO0jmU
GxmYHQR1aTV9RW80FX7m1XjggegAnrjdjlxJXlz+MvdlYIfn8pqiIVgLW1YHEad/QqAOVoGxyQbz
N8nlMqgcWKzyq3oKfqUXxAnNt5narQ0t4pr+CkxvC8YSjvzG3+vXfHZmVk/Nm7hRrkCKglNchHf9
ZXwPyNfdypqHXOu7oUT5wWj4xuBOuwrBFs8/D2zxakzkqtvNpd6FqDHfgguLgi4uRDSNmBw04sfg
2XwaNuAMpW5bi6bBxoL/JHnDd3JqAd+EUyeuOOPLq/KuAvJEl1R1yqv5BeNaY/iz714BT2Zy6jCb
98xoNb3yGu25Potf6j454mgo1zY2QlR48FHG2/xRe0qwQK0NgwbmohdAZm2l+S7sN/kuO9kl/OC0
Cy4iw2bbPAL5lJOTHT4/aasTJgyb0UuowX6NYdVeK4ZCNoY3MN0BMVUWvEt8nS9wA4j+6FjBC5Jr
tnjyQveuvix+xzr8pXyh1iH10HOzcMJdABu9ZL4DrAxwC2/KTX+ni74Oz81+qZBHNl6IACsoJFcG
lvv2OTvqz4LDIY0/Si6sfbSuX8qztdVO6GtPo6d+kaOoDCtoIXt5o51My23v0RuXbrgjJOecPg8O
6CKWO8Rew3thLE/ZeXakbe4hyJLXiIcmYwMPjzELg/kXVFzw5PkQ3Vv70T/rfFrg259lZEs26wGU
cnbCvUC0A98z7Xq4yq/qJn3RA/eg/VXYRzG+3uA6FVVbjvMPsxhix8kT6rQV9A6Ibpy+EG+YOgAi
Grv5rMhb/UiJmVSv1k7cZyyfbD3VgfOy3KXXInKMT/2L+zrC5n5ZIjhRpPcYOg2V/Vv9JDsSFVtE
ReRU8mlo3RikZsIZEz4dDr8rPqEaeAqdbWUzdsain1NEfK3P8D4FIDc6aoIa4k+q91J57SmSZleS
PVIPLW0lflcHXgmyrKnYi3P6bbjgSs3rRETENuCd6t4PHeLoXrNXfLgYvOTEK68EJtsQMS/tk7BL
XrstLCr9gfLTNb7Ih3Byhi2VesnSx1tkx6RBDDfmGxA2huj5k/TOXPd3pKo6BLf8sFDEAof0E3/a
WsfqM9xyac3MU+9wQsBtCBfqVulBYLuHPueW1tGHEQsf7lbfiVXBlwp3JNbt8V6B7jKd2gU3GB3C
QT8zFUC57X+w070myc48Qyw7Q3M9t+/Vm+jU1NHpuvxkxSaOAFsFhdNHObKDsNPoO1hDagUNjUG4
TaEpVU8BaZFnqmzjJE1okOyC8rg+T6/NRTsN+9pLk22k2gaV7a32WGCOKAiFvfWaBlv9WYRAws7M
+GP+FnBMcyDF7GMCIyCvreE8Mmah6p1C/P+9ybMcVoJ7bTjjDay7vsU3C196SL1M/FfWFZN/k/LL
RZe4u6f+E5YyBnUtE2PutTDAWwGpTn+o3qx7/ErD0HIgAy+laXKrU/0cU3PQ1lQ2Fp6FTKXsZj/t
J51q1Hvxs/XhX2pKbRyP622bOaG4wdOeetIf9nn5HIsb/Vv/Tsgl5qviSzwYhqMlG2D06E5P1d0x
nRwnVwe4Eo8GxW5mJ6cB/7pNcYk3+bPChdnZxqdwYqfLlGMWvFdwWBROLpV+atiI06EdNlb+EqVn
THf8EA8E6El2/1uB/71RQ+BJT5lRMMZCTLxur8H3mLiyz5jD5vJhpU5NNys2Q+lWkj0mXkf0IZEw
tHoqTuSrWoItu+Esqwumy+CuDK/AmjBFhRD1VOxbz04/eC1ynSbuZ2npXV3fGe+Z5Jbe8BXlWyJL
IWTvNd0OcbXtXXTmKoFEhFaRUIpyJ3NROFoYgCH0uUyb9nf08NvjCuoXbEF7bd4SKKrBJiwOWLmR
kBeqOOdviAfEigIaFSsfqpsCEp9B02ZL39MuxAHMjualhKW7YW4Z2A2BNuxVuLGcUepR5I7t0dia
wKb9BkPgbDywTwNLrwMWHHSm00swO8q4qyBB6Du5W1OR8Iaz9C75UEbxESLlNu63eEVKbCqAEdTW
8vL1V7KbHAk6zoQ9YvC2eImSo5w9ZeWGuGIJhSk9kHAThu3Qn/KJ7A87A4MsACZ2Y/+kpF+TvlNN
yGK3yWRck28oS6jLqIUoEtDm1AxDKNkpu2XXjNaslRyOOYard7AIcIRUh/AVT7re0ZFDMTy8qy/W
CXpSR150ixQMmRDC+hWFUV6upeIzULeIX7URDseNhTnSt/1V/+pPD2C/W9D+fzj/4yY2FJBfMnLw
/j0QmsEyHanhw/EL+AGT8IDCZ/A0Odw+7pt8XUU9ZZzIm7a2WNq4WcdgLG64EkqBoZw+++0uCoaO
UQo/GSWM+mGStG1VH0xBpVd83PV4UCZ31WlaRtuP+6Q552FykLr//JpVY5VdVZbXqlDss1jG42KM
fqRh4do/7quXB6oEqv3jv6lBevD46d8Dj+f951dMtVvCx6K+dXoVeOvxpCw1FVa85YUeTyVskMYk
lpMdaQ31Mei3Iw47jYp9E3nMG4U3K+mR6dVDU6z9oPUmOEBy3LakSemTo+dudE266akOpvPoNy32
kRy1IlO0o55HxzQNPy0le1FU4VMW+3atpirp28AbUTJtIyF2a67Xzj+O+ahgHEMYQ5nefQE1ONHK
4zqFT5cE/ejNbROss7igyWOCYBH/pKXQYie8bZCOSrQ0pkGb3METTZX4WYiSe9YXw7aPqE9RnLD1
6eybehcBXDXduMl0kO1o+CzEQt6rPrQolNqTqbocFdyp+I40sV83yHQ5BxmNDqeslaW9pYE+oJhA
iwYWbyrrEl/gifgTs54+UIU0q3Sm4Oh6PSP/ykMnSGGURkCWEfxODbZFg9uAO3XQGpuBjTDBY2wa
xHGbFuG9j2VCwNliEJIgdwVDK0v8OTERiWJC21L6CA0xKZTvCuKlRUSuFkHymtUYMl3fPwW6/NuI
0Jn1EIZ/I63nGby8DAfRlmfjJ860T8JLEL1Gmo9wGy9gA2bCaMJ9IQtoi+iNUAOgvV6RJAc7ExY8
QSwxfxWGnI71SPQklzMq4/zHHPPYHQhwH6MX/NPaBrZY3dMGxFPgjOo8OBryeFtY7Dyj8BbVff7i
F6RdEDp7xoSbPDcFBxMjLHIvz2YmcU2a7Rrta5w2Wi7syC1nkSjIJOIrdxuCzFZSlM5ulHV3XwzL
bZn9iTHMB9yUaZrGdEDgqO0ssIAe0UMkMXOo8bh9jltclNtlrUnzz6hCbSE9x2UFSaEwIS3MLR15
YnzgVd56sq9/WeH8NMkpQylTgnkskvsWQa9N+ESBymxTJoUMw3Xi8dLC3+BGS9HLpbY1lM4t+hFB
6DTD5iZfRMjAFBW9uFWcia40SMwhiWqQZciRCYtZbKZ/9RDWe1wOMGNmJmJGyKrjnOvDH0IRngZK
VTGldjU+WALLPzULfmL8ir08ZW9LSETGpEd12yW0vhL6w2xOO2NWuEpiqgE1bkhVZi8omaBVLQBR
reoC1qQ6i4GcfmrEHbtyHd+NSKaQ8+E6G+VFTGgJeiFnrtyDqorMDYOYrS1WrEunEiaqlInm1Cxl
cZlphHzA5B9OPieS4/cMI+TAdPDmgJ1LoOU6/xuEpDvgbYYZgqw41iIFFaMsWoyNtF1HSRP7wej5
c5HYFaTbQlbhGaI/H9tU9JAga2yoRZ8W2LXqe50voK+YHmb4POM0yxQ8wEZug1B33851fOgiCpWs
oerLywSR62fUjDsJMTdERJNBiBpsVM3EEQQYIkoGYtx6INIouIcooFeFkUqrQk48HLY6OyJw15M7
NV83hBYwAwP877Hf+a5nNaIBTt7qeb6pyWksgaZaMMQxmSA/d5zB4eLFJzDEKgA+I0twsmQSz4aa
tcdCpoVJxm/REN/HkWONRnZyhSlxoWV/NQW9PZ5FWJ7Lk3I0VUaOgnrDPYK9+kEBmgBcYhGybZbD
wdXqlzET1PeEcaOsgFXiFCcHYb9OVWE3UETI2EyvjMZsd0kffWCfHruI6PZEmxqwIvFZ0noA0jFA
luDDEomm6mxJ7crE4HRfKMDEcUXl0EoKKbFVUa/Rpx5lcjBlneQMQoFpe2plCSRaVMTMDFEC4xuG
MdO6m2vkN0Z4zKVAfhbl7l7L3bUglaXoSERrR5E23mA+EZJ4/ZyVNKAaoP2sYS8rJgzb6eaMoSx5
XdY3WfBfBD8Ap6iEZAcXEW/cfYhbnxNbgOTWwWeJLMy7mDCm9DPCz3QUClI8tRtsnV1BT6/WuMgV
9O6jNUMfTT/l8KB/pXr2O7W65WF50uMGzww+c0PdkJ3Eh1oiy1noIH+TSP2Eam5JBenoKv1SNzDS
kgPdm4PuHJVNiF++dVOLJZQqZU7BZQZTrsFbUjVnJ+Ash+lnNwH6HhDnIY/1bWqu+wC+IWZoeKdH
w03sXqahuTUFBmpYWfpGyEkV4gWkTP6KTDaN8yS9RZYSrkPM03fYn8E5xuUEGAeOB3GycAtbLkXM
ONu11VFM5wAfvS50UKBFm5gKwZ7DwF9jaXbEJxtys6YWrkUMeieFpLw3KabX2YRRCuNRE5cMVZ5J
QpohNswDYQYZduZRljJjNCZtnSUNAhFeZKTD6WIHG74j1opYH8dN70zLmJrseAgRHFNLbPGy6+Gu
CKW00muGy+VMmI0wMfuSfREQotXeUpGhQWYe5laYXbWCPVEMTQtzCavnso/x6S13vhakboHxM/kr
SPvigCl/qfndqvfRnft0YQmG/CBotDAQTwYoC4HJ1FCZ8EUz6rMilYIbaiIgIdHCdqwy9Wh0er+e
HXZlADyFhjWhQEzBMAW42DBHqqnvV5XelF6ANzbOCdrzNDIzLnYWKn8778D3I0PF6Lzg2NQIZRI8
C/Dh1eJNBNAujSn+WBDk0Uy/SSbTZYHz220ZqBXxFNEkClcrbUzHNzNATvLvqlbNLnIe34SKfMGR
BTnomoE5PM2ImMtOFyB6yZsY3RKbSVYb+BZq8i1Tnyel1tjIy43QMcCcxATFVktkYQ3oWprWm25q
w33qzG8/zS4YkM/PWdc3+yHYktkA+VKPhr0m4+aAKQZkmIwpVG2ZByvPPjUf6XkvguIX8WkkEXun
zN118dnhZKWsoborB1wpUYE2E0hjTEiQnVF7weOa0d6AP2W6eicfxbNwJrNjw6fxjZhhKWKawkaT
fpREuxV1JTljKWKlQ4IHwetOT//iaD2x1KWkenkCdSFsXmbD2OKH7kgRpAZZqjyzIlAqw8LZUQK8
jpuBjMy2ddNoZIiFE0aJqb9ezwjGAA/KTF5bgiQcO96/02pBTUoLmRxC+D6NZrjRhyVndIoz9ay2
4iaYmCZlMl5TldG7fQ3/R2xAtlUx9caxibd+NOODPpyqtIi8XAm9MGJ6JYWw+Iu4QoYUdYgVlxZI
qFOXRDqp6dmmI+s5GKRpa3RMX+q4cBKht9ZiCUifhrFDrotO8ratB8Crmo6QUZT+tKH9NsWWpwUn
aNDTnvqOL6y8+tlsbqsDpiHqZZZ1dLfSqsQRaT9TnHjzLYwjdY0CHB9aaVdGgDmqz1krzdphCDXA
lEogqQ+uEB77hHEzpR8buaLPOZVBhuB2QkqKd4VhktVqlhlx8LMB72p4Gi12iQHsp6l0ybYm2JBD
d1MUJd6maXaCiDDKNYJLCPWVxKEmokbBxrR2c9S+S6KHsZ2Maq+OavBSxokTEIfc1FAVsQbT12rV
fhhWORwyCxtLi3bF0kqvHz9y7UkuyTZBKuwKhgkENOGhGBlvoaRd2pTMzI73ytcUwybM/IQCMnmd
AvOLvHlto0yKtW7y9oVcx+CQqSxlOUklWiKQWMQXqjEnJaN8G2rlO3FWPjVdc8/kCFxDLJ4jv8Ln
iIZ74Mp1Mh2T7bblWyBjj6YkRdKkXMRMdLDGOuJaMa0krwpMcW0WvW21VE5VPh8GLfwxhow87eDL
T5js+MmkuRRj67wtJ/KVpOcsJDlFIK9WWatSCeW4ZKjW0fWy+FvVWbRAVNqoaLxyYfbGVbe1jEqw
CRsmIxS17NwzxAioPRsUIpU23dQxQ6xoRuSnxI3kWlq1r8TMLRrzHdsfnF1S3OckZkfkGcMUahi+
Tdiw1kgLXkVAsyFq3rMxbuxQGeBNDonhaRDzk73ey7TQcr/XFfaPNiR8yMgzfprgzomBQiRABD9N
U2o3iqBq1BFRKf23SOS8LbQ5n/TcVmigByRloTQFrq4hDh36CJriFMRrn1hKSOTJhdwcLDI6sFqO
RmGTDuxi5dm4UgZiRBfNPN/E5pS2Y0sSxAkrEeZdzToRp50Ab2IkG5GxZE95njM+JRzcZdPCZ2DY
ciVbL015qFPsnrpl4gZXkIsHjlOJkWY4bJWCAGi/BlaewvbMTOEqpBK6jUzYKD4HUJBqZiBj95F0
OWZrqulSzQt204oHfwKtFbUMFiTjxgmytKafdbqhnaSdBxFALJ5ucdBtrCRmdBDijpQFGPxqXOwy
OR7DmyYJqh36ErRaa9HLNjfE3eMeU+VodVTz3MK+Z8YNVe1gxGqhp+jjue8lOu+aYsZXYkahlfms
6MxeAyF4mv2lWJY4OalLIeQ0T5znmWPiCulP1pdZdzXTqHgvCf2J3LQnPjipPpiWEjTcoGHvK2KW
449ESbBzxBvZ6UiyI+QXlqCRvOCeVbm90kItmfh+xeW4Y3tqKwRWyL6Vvok69lWhQCZbu+gUM7K0
cBNfnL0EL8WIdhhFcJeROJKOQ6liSGNrSZ0+jcucryFxpw6/SMvc1VOb7HGw4uwwVWCdOkDlA6XV
pK0IJgXQekZtOyjGNoxfCnyeQDbab+K3/5Sa4UDV0vRY4Oqj2jqigbY/H/h2S4Yza1yuCMSIALyF
guZCr1BtTdOIjwwTByupFXi68BH1Sh+ewsJYl5Y2LKMMNN4ypLhI9jtXx4kLGZKcb7safl2nzjnd
tmoPCmxykudMr4PjUi/WNwXhyHVf/00svZoVToesS7HbxIAHEiPso8HSfEf1/eG5ScJN389Psygn
+9yE9zfO5d7q2sYpax/uoB+5Wuyf8WVhNDrLe2WBdzRS9lZq1tz01ACCEx19eJsD8h4xBLn1qgKZ
q2+IWPZhAnE8w40q4ECNuxx4IJY5St4hlGrhTk84ZA+ZsFY0dA3TTUlJQCT+gJiXEmYVjp6rgLN+
mAuRMCHMI+mC36BmlGItf8/VBd9PyV1WfVIyKEuojKNnmfwyxAPkqEPsKGUYhuVUbZqEhARJ8C9i
jUIEc1YwWTeV0rdUV9Y9IdUN2gpBifaUhWcmJjNki8HLRfmPhfInxOrLNnK6u7wbJK6AjJRjVVjV
rQK8Jqe2lpuFq0cWDa1pvZKPwUWoc6IagIUDPfxRZrFBnGV8z1EEJwTie4dN1FrWh3cUVC0HscZ8
WuPDhjCqqzIf10IVg3MIbXie9C8zeEHiUDKTwvmvs1xjkD/EFjBlWNCj6W4MdC6p3nzIIm1duW58
9e4XaEuRYO3EFp5H2oWfrchQKMYzIC5ibEMHyqoYkLKpqjuXHAMmn8AmRVTfa6UbVpIC8VTUcxma
u/il6MNlrsE0Wp0MvQIqQEPGqUWWSjokPyEZm6cZqr5cAJUVSx+r0cJJ1HDlEBwEhBPmwAhkTKWD
P0fmRasBRAbAq4nhV6BE0jNegE5B4o/T9FA1k3LML7MifpmlFH7R2/xoPpe0pL/mlsZUU2l+2N/e
M53Zi9YGVFnHourqDeNMbQzGdVBF7yrWgEjEu4ENNVIR82Jb7nUsDYcMhsuUo9tvZXzJssrTAooY
A6+GWhnWbF1AEypez0NK1ojUf/lyjO8cTPHCpzqZ/NpHdd2TkplK69Fkecsn6TP1rWs+x+hX0sdi
Bfjkj8+Yp76bUjN4M8l9h2okzaZNBcnRI7GAkFN99oNKygdXeVFj2DwR17S3LOysYuqWYq7zdS/5
Tyx08R47ZHUVlDnDDVN6La2K3jAbBaieiOK07s7mFZ2TsSVM0bQuJpnTrj9j4NhUzdXMc0efKtUZ
iwpZaqFc1Jb1L5fU2kmD0jMEUfDgqMol8ifc6zL2OWY8I2tfPoo1riP4fGW1uquLXN8YMA+U1Og8
X6AINVFyKn7OKpSJ6BGoksSoQCdPq9eHrChmq+JWir28EJQ4mcfWRqG22AWF+h1lgnWM4vI0i4g6
B1kZ14Tx4QpsonjJcgp5VXf1WMPoWlz3UwtmaeUkRn4NEE8yFn6bjrCC20t4odGAOvhvSp675qxA
0u/BM8L4s8b5/2QyjqZrmFZ6b9wsyHcZUj80L+qEqaDwl6tEIuimTucmHI2u/gkYvLlFDVdiKJXZ
s2BikM8b2JVP2b1M7QsxK9aBQXbhgDHVZvCXJMiRoCYDjFTzJwq5iuLAEGAU+wIchElmxZCYX+Fk
KENlHQld6br3IBBucWFoTqrTJYdlfpenOdvIWrL3fSzRpwH5odItJMu2dTJ8q9k1WUgLiWGz0pxq
wcSKIciYcwShtm4+OjJ56ganMHkeEHXoNX4FTYfRVygQrCSh5RHzuXE0XJhX7cw4YmSHs2PJSjex
jPt7JfOtCqP4rWP7rzSZ9m4RaxybcfkR6+On2ArPcq0f2GtPA0f2VvraDqM+vAvJjtrFDddgtuQA
5/eRrnjj1/jICLAZ8gMR8d/4FIKBDyz+LbIsNpJxRT/C/qxX32lAInkkmdCLMd7Nd//7j+FUn/Hn
RVClaYQcWFoRHx9PDyrDnACqlyaiHyaHxj9HHbo8afnv382s0vFEeNz+z4+PX/9fH//363Nf877+
3TZMEMbBk4Thjz8ZopEgj/UR/fr46fHfI+61XqJl/918/PS47/Hovyf/j/v+x83H83zcZsr+WyI0
ayK0z31kxfpJyaeZlo/4nx8f9z5uz8rIQwJ+l2vZKi70J8V/ImM5u1Dc/rstzP7/va0uOlt0NNHd
yGay/GbsaYn5kW2VUeYuTdqZTym0W9XPVmlJdp0/KrjlLCmJWU8IUiiG2m4m5dXBGx/KynKzreb/
80CyPMXQyQzkpNr8+4XH0x43BYZCnj6E+8ddkaaqu1HGBxfqQ6KiX8a35/G8xyOP/4qs5o/TdL7E
kYJwm3Q7bi5/9/Fwiw33tpC/J1XWIAxbPepWLJWdCBexPYUDLluLW5FRAebjVo0lbwn6q8btpY0B
aPp6qm0dg8nd4z95bCFEhEU9w2+cYYjgOoPV5M8owLXITY3pZywRT8YGrtYgZmHTABcSBp9gNrbB
bzPfxYtRFPZ+nC7Lzcd/WTZA3e4MguZqghALqUfe8HikD3Jpdv0y/00HpvL/fi9tQjbUqdN3Pj7Y
XvJ4hcdrl4GwOI8I/Z6PE3n//t5//srjZf/znMdDYwuSIg0Yy/978eT/vbPHsx8P/LfX/v8+/O8V
SjNuPKtrtv+e+9/+ZhGZmyip96Tn9DaeWf/F3nksOY5lW/ZfetwogxaDnhCK0kkXDBcTmAsGtNb4
+rfArOrMyjZ7ZW/eZpUsFxEedBK499xz9l6b5c/MASlooGqj0HoeVYSLsoTPzpi7Y0rrGZwU9IzB
LBiGCTGty89UleqtUQcrIjnakSFc7MAEN0ehH5kqpczxyScfosFNiLERQnQrdQnKC8SKE1jC59CI
v3U1yvdDzSC+ySj1GyoXTpwap2xIBYKu0xNjZikHnDytQpkgwMAgIk/ID5h9QJul3941NN6sFwqw
8iEdWdKsGjCtJIpu2KWBU4VDjVmJYf1QNAg/4U/a6gTUoIXhUeS3IYwFt6nQQFELgBMHGE2LzsEu
j7pIL19Ii6BXFEEGkVBSDHTJHIpu5t3gMdE/quGunqRn2SjOlLetPWUiQoQ42WZswdtBlxpy+GDw
SJzLgPojpzLxc5X9JZNKNrM46B8micFSzwRTUhjT9asaPAut/VBO0FJTTFuJgJZYW6qFWwsojoFW
Ge7HjFDSrITmUjJbDJJzFCyZnS8WEhqp+9HC1HSXpDYc2YJZHY098tMAMTrM8tDEACIa1isZIDA0
1NgBkI2DqEfRA8BZX4TPvgek2hTtl2h4aZZ1DBo1JvppemmJREETUKGhjvDrBvcAzTg4qNqHoSmf
ctpjnm1ppqmztNV0tONRiTCgPA8pckMjq19xGeQby4Rz0nRhuKlN+qRSGmtsgbDsB9J3kCeW0642
ODuEzGAhkjcHYxQemBM0Q/dSi9TFEifTroBhQhSpzTD4YUyl40jkFfqxPnE7szwJnVJ7oxacBVn9
Kuq1b8vTAb6J9yyThY2Q9CADC4wxaVD8NrL4kAUjxvGwFk5RQQ+N7QymUCzwmmTyQwhlRBEH8hoJ
23FrJDAkbsp2kUpvYqfc9FTYknlji/zVE+0AbphoueSC/jzozXSh9ygTsOmmGgowXTOsrQGPpqYZ
shdUccY1laY7yeQUVFjCwQieU3XQHoHl/tZkXPxxdiWLGgWZXqDbVd+HlrAJq1teo60QShwTFjnZ
qumq69W7b4aB68FvFFyz5qzXlZj4lD5zq4RVTcmlheEKNatSMNJGAtsWhugwxpLdMjW+w6GJfpW0
t4LAqpxojL16BNwW0Nf1gpxsrjTe0cy8ymvWc80rJFiKQKuz1K5S2R2z3EIDZ7KIqvmIrU7VtoMS
mduuCk4wg5u9qhasIyVJ6xMGc0xYUzu811nzIVY8g7xCBJsHj1UpXdpo4ujH6z0I7qBRCir9/COl
ukBINj4BuaWFJwClB5JsQC1EBp5owVsUI6peChGmDiHSNnmddhcFp3IBSU2mPdGxgfDNcQ1Fhbgr
yNfchP1BRWE3YuxpG5BKLOeeMkLjq4Q8RFOb11+5TtughZDoKDrwPRV9m0RrD/FL2noGxP7nvGtQ
GSYIZXhtETB3kfBATQ/AT0J0OxeHzojDi9GzJ4eMhVSVkJdJkT7MxBJRwxToL+X0Oqtx77cpx3Ap
MjSCdYLvjhZaL2kgMWTkXVPP86r75BJ3FfhAMsQ9pibc3dMwIIuZN9ZAZ0oLEU0RK+lpCyGvldGN
L305MrYcX+q2FdGWRjdZ6RW7plngdRqa30mSJWp4fihTYjQu/epEHC3Lbtbo3Tbv4J0ksisMZ56i
7MgtmWxNT+tDndraL2BUMsZHCTvN5aEIxw50HmpShBz+IhB7OSaYKqAB5SlKYx1w705WAAtpQnQm
RIKMEsKKwXmNgxckZrfrQvFMhkvqM6y69gvBLaRujS2hJbJJ72OuJOyFYqjuR7P/TiCl0mgrfqYE
JOHYRAVVmvhLEOuWV52kZkGDlFl380HUTIxtveENSU8Lv1Ro8ChGtqHLh9minp6nTkYPrsZ0iwVn
Ievn0CGuAQadn1aRGVeuUQ6kJ1VL7jZ5fqRPehbEuwA9Jos1ITt0ro3G70H9AzBc0v3c8EZbC+T9
MAZOQw4TbYTp3QB9DpFpOqf07fdjxWAlB/ovT4mCaZgIaHEibRvBqzFN75nOMF3UkxNxU+ijZ6wW
uoyFSWwUO9SQws/DfOybJNvX3jzmj1klsaYW1icwbpr5HRZfvfmVmmKMZqZ61hlqFQuo5VpnZ84F
40dfb1VdZoST5sdm5AaiZ0e1t0xfAXkCozhXQHP47RMc75KIJdvMsSDX0QukYE1CqmvVO3Q5eY0Q
AQooP46oWB24HWNmbFDr1+7fWEzYeLWhvpRtFx6sSHuLM8iGSUPARb8SbMb1QRpTzBRhcY2EKNpH
eWPtZ3V6iwRAFW2hzHuJag95CQ+NoIWuliMnSNBBHdK6kHa1tTjy2j0MWtmfyqHYiwaHg5pzpNmW
ki+ukM/7g/x/P7p/+sdTXP9CG8cM5tz7F4ZOppyb1mdujtKLkGZAfoxRdEy85egiX/OpW5NrC5/y
caHhNKfd3pRNPmSQXm5KvVAcyRIAkDSWX8BEzJt3JUT7L1noPO8l/f1BNbkU5PXh/mkkmHTQObA5
atf0+zT4CNWe8Nb7k1Ja0OVuN7eP0XqFpyr7QQcyfwMOHhjZeoioZdAl5fpw/+hvXyMjgX1Tx2DU
yAnNyfX4JAgVJW2o9KgvUyLN+54DXbG+l38+tGvh3MdaaItMnG21Zti5lVYy6x2RSvIUZ5ZC9Ke2
g5WwPiSGhpTp/nm8QlmXmm6MlSlbXRhSdPXGUKF4gcyaN08D+RI73YBYZK4PS4aQV+jqzB7FcSVV
AYvd9xWus6bUTpFRskDosryf+1LZ3z9qREHeV6NOhKJMKzZcGbE1WWrUYhpHDj67P4f7RzpHXbJR
kHBFMSkztbTvWlPao2MfIp3YwBqaiZwi+g2rCBN8JqnzLlKeGIuU+0Iyaz9KTKBs7fsyUudx1stt
xgY1b2EpOkEoYNkxWmVfyZKybxWylHv2UJJ4UB8YpGltVnQyrEvLIAh65YllATQFyOh6xbRublUS
2AfOMswxL1UQxL6UG1xOFkdet4uF3+N6jrk/9OtH0hggpl8UGkP/wuQaMP6dJqMhAtO+OBSDhH2J
sIQcqldlIcRNYhTOPNBf3ZXdIvkT89H9sj7cX//7pwotxSynmcPLHQLQW98DKrd/PlgTDBUTrYC9
WMSKGBkHIjlSEJWOftmjeKkpeK0VJPznBXj/dE7wlJfzEjh9a5LNMb5XFZ66YVm1ksmStF4kTl8K
9njWfWM3TtXhf+fq0EZqJ0wPMjDCxdrR3AG+GbLz0rMGPpn6xJunLulHW/Fj+Yk4QCS0Cck4cuA5
utZL/SW8lAdGUyIiVZTaay0IczmhILZxNBnH6Lq8gxf7mc5MLIJr9JKj9fCNGcKpnf8GorjelJNP
25MJYoUviVHAvFFU4nYo3BmW02P1urdiBY6BIPFY1JdneNLNCOjV60UfqmM0bMWn5dx9l3w6Ixvc
qIghQBwxA3yXuX0lYhyd7o1/SmcWh/yr2YhPmNEYEua4wRHe6Mf4S+IUgz2VcCeuQNpP21I44J3q
EpfKuZl8HCGySiT1N2IYYDUVoNEX6f0RgJUbX9Z01g02Y4QWLwKdUsHDdp6soCnzOH+HF/mIOg1w
gYs/FiJBxuj1p2I7y2z9Wf/RHuRn4UPZB8/046n1WuxYCuzdTRAdqRlYVuT35HU+Bz8T3vDXEQZ2
54dHKd6pGPh7e2TR1jlIemrtCEyxkJMfgc8uFYfuTfnGdYADfmE6wdTomB2SLxyXFbF6rqR6sP1V
OEoZeguMvQAeemFTx4ywbORxgKLGC5UY6waSeOvxiNrCn75CIjmeblbndTNS+eOMz9us2Qy3ar21
jGch8/+Ca7/8vzFjsvn3nDFTJGtMMzWDrDFw7NqaofkXBnpFdECSKRJGTXIeBCQrbvpbOJTb9Kvf
h09QTjN0C54YXGLDmXOftqJxNE/LN1cIdS0avWxlu5BtIHlNQNm0E7KVk5qEfmTuguICs3OsYKg6
iuALlsyMnbrBl5H8vUE0QRn4a/kN3c/LvfwdCscJD+i2+jU8kqL1Uv3q6DjYJLXdkj3E2rfsU8Xg
4g8P2Z69Hx2myAWLsX6r+DMTCd94ZDFDa7BFNoOdGvk0vn0FY9Psy6OtOtwdNpg3lKWLijuq+2Wc
wDBPdLOP+kCAindrhh/9JT+C441+Y0zA0GD8xgFFZLx+4JTmAEx7T74QQ4o/9K2Rv47PDBZeat50
rDawivkOdzW8BgFZP1KyHYbZ4Kg9csl2jB+fEJvVr0gszIfSe8AogVeX3nDG67dHEvVuxBTZ2+wL
rb4nPCq/oGB6lhveyFLD2K348Uu2chrlN1Nx42O/E7eRrz7gC1U/CCTEPuVive8ewQAieM5fS8gi
uF5QNrnInTFHcp8auAG+EteOd0RH0Z3kDpvPKwLgRRHtG2Cy2HCpDpzOjp0tMEtgn0ywIwyEh341
XhzwKYBTd6UnhpVSRKVzpEUOXXylN3DZIuN7mB2qDEeotxAZdvyKoadcpJ8839Xb6ZMjOE+VDdzX
9vX7fLDeOVf6VG4etflWwDHkrKCFh3ftAyUhClF3n/im+x+u/L9HmN0vfF0WJVU3dMuS19zpv1z4
gOxbFF3y+CCbwwOepchZ1xgur6thvcmrwpRseaf4wDaDsgmj0RVHUrsSv1et8n94MmvS0l9D59Yn
I6kqimeRRCbj73ehlhBI2FjD+BDL9Ar5rxN3UeHOvEQg2nDYsH84+OwS6BjMwc5Vdw4Z4GKzvOIf
ic/3p/P/8y7+Y96FKZIR/N/kXWS098q4/ffIi/tf+mfkhWn8Q7V0RSG+goQYYi3+maVuSf/QSEPS
+bKpW5K6ZhX/K/FCXr/F11VJN1QuAKIe27Lvov/zvxT9H5ZuGCZ/Zc1Y5yf+TxIvNFP622pPZS4b
isWKb5FgqVCy/ftFH+sxIeBSGwH+uralZe3mYIWetWhi3ma1QTqXk8CmxxwiOR6qWCb0luaMaHpq
Gv/oU/V7qTth1RzXiCnxGpCvbI+xdZnbId8z4LM4UiKhFDgJoVI5mnIL65eURgBdh0pKtF8icz7p
O1RG43mqteMiTAAbNGN5GtsFCXPOAk8nIrho/YwYAwhrXmedp9ewwBrydrfZQgyH0iKezt7Gsqop
uKhvBvk4ZanoFk3mS2Pyas1w/1MzhOGbVZSxmlq7oUgvFjE6a1aMwKLStGObZL/MOVwOorIzikL2
JkaBnQybEQnQ26jvhZ7deS6K5kKgtT1rxNUYxrLL1/RRpr6gBRRW73CCHZH1K72kVS7kAgbAVgA2
Bug5tXko/BAbaGolzas4YU8qJ8b9aPZEX6mYNPaawjkersliJK6JMPvh/tDp8g510eymIjIOIEFW
Jo8ECbI9pPSuwBckipsnbKuQWLHvxsKTiib3QePfa5tq8TVpPFQNLJB45vwnLYFr6UQMGRV5AExH
K7gZPVoBKDAz2UXbVJ1vzTjvRLLC3KylFDBJj9LL6ayuo+IMvj0ym+nSZIOxSUbBnoaSIcggcHJP
cLOn6JDpClj7hf5OHNImAu5TVe1LPq6AyAnYT8GgMeb470U65kJlLEkOsM4cZeSmUAAjMdrNS3oo
qqZvkzJHBNstJu8g1bGW5K8xSd1mFg1OGVZAnI03ES4S8VbqozCCiaDgXht2gXLRZRbvwjA/Ai0a
AWgLgHmyCjy9Ebt1SemZ43HZK9YISkevMuygQntKS6Q3aJWcArNPN8VwA/sORtGkZ3888Ktpc5Q9
D3FGY4UDcduU9O2rcygX78xgCbMI4DXKhEYIJnPdMai2eW3GWzNmMKpE1D6F3BMOO1AIGC2SYA3q
TotLaEpTTKGi9GToDaaPpSNxDmgEAcunFCFeGyoSVgrmCp1AY8yYwwdGdTshTQHDKKX5lVJeMc06
5pXeQq6m34dgK2Qfd5Ra3mFiSG66GZ2KQPpSoxLFX0BJLuDiOdcNntYa/RCNPVKdRUgTHf1Nu9fj
wBEnxKK6tS/y+JEpcuJOPX2joZO+zTwExcLUWUw1WpbEBguWheBO6NnJLbzlC6CI8DC1dqmWkj0G
2YCJBip6PCypu3R09FQC+9JZ146mlJIpl5FoVoNDmMOUCTH6KWvYj0Q3LIv8rTXpC+ulAFMTnPjS
EBc/V+ZrMlCl1WWQ2pFq7swkAtFUL5Q8UgGriep7JixMHIFqFQpY/DIGm5zSzCjXk/JsGD4iU2aG
LhldiHpzYPIE26s573sqnAkGRNo0j9ehLGiONliAhZZfUY9hpRO8oMsKiEdp/JKV8pdMIwsZWbfl
bI6oUsV/qgvTauis2wfO1w8KiJU620eojImpB6OQovdlypTbkfnVRO+Gqk/eTc9hlI/yT4ESCG/T
Rr10XXHOpopc97Z+m82F1AWTQOZsSUsPpUq1Ccpo2gxtwfGJaYJW0MoXi+x3HY7PNPZqVBFOXnMY
rzm+msEEsrifaD5xaOmV6CtDgsaLl341Wb0LK2QIcjf+ZvoQO2JafpMY1tnIu5C/NRNtL8ohBRHh
ZqhRUi5x4feWgewjh3BXclJNIgnZSfCch9nvYVD4W+pML0MCAbmUzaVYFp/8sEtmvUQmJ7VIW14t
VUAynAXI9+VtzfU2t/2DXrXXOKs/iim+tFmAFp3gaJowDD6rheiAwOw/ctSN+wqKhanJM+0HZHwD
TQzXlIFcGEy8poLso2gRnWLYd4Bsc05WfVP9FLdoDC9ZlE17eRYf9E7jRp6UQ5KbJ5lwnyhHC6yi
lkwiTQZmP2BBrHDZGSLNct1UXuUg+8gy4jKNcP6pyNetxvl9ruhv14PyFqYVAOk6fp1E6SGKes2X
3ipxTAH8hyTkqNiy8xgdfh0bYOD09jUGuxz0wchJEy9ALaJMVNrlmZzx3yhua+TothIEj5okIsuV
kX3Jv8slKteWNwErXVKerTY0yKRYaKxE8C3NNznTk2NpMLPiXre8KQImhZb0LFoPZofxW5fRCAuE
ggxV84OEkbDTJGncjn9r0xHfSfasPcTmZxzHJ4IoqfEDNO6sLVehaZ/lkZ01SLqbqjUHs0kYdxmC
N1nhOdT2QU3frypYuRNsf4dIWLYjKa0ALc0AoB1xuwKYoYT7o0pzwFEzTzL+Hbfap9qv/YpYvdZy
R2Zc2ZLmPci7NmeQZb0lovo0h7V66iMwncNc7mchfmbpMVt+eqvXYEvYN9BgHwpruc5GCQwA53g7
62drND9JH/yli3jVFPVmsgN5MsnYI71BZj+oJmds44rgVOlMOK4s7Uh+xrXO0IMyotyRHmjEnCbJ
aAjdojZSfNzyex4M1QNPD5qTMjuWwcaBSOBoKPgrEaSgLVnX8LGfryo3hoM5oAvzH27VZSdEI3ux
ClqHt5jQREqZ2vCtZiSNAjoH1dKB+TYn/6G4jQoBoTWH2z4ekHXq4lsbaIQdoeAMK/W7nh6DmjDH
Rcd/2+ccCGKqqLDVokNv0OxbdONY9UtIiKstRed5UTlahCKYJoWlK5Fufc5WWunSBoaqIkVuFTM+
VnvDjur8S7ayc6cpJ8SQX3KnfYTtr2lATRtLfgEJGGU/3GrzJUi3DMOvAyY8t19pr7rBgR+gudh5
KfXHkuYno0HQMDafy4z7tZ4uVqY+SXVIVmH5I9f6rgWeKnc0Ncmr6LXqVZo54OpcYmKNYKIWtlyN
XiUukY8jZPCZtBSY4M2vov/dRRDZypZzUT42oMuy8nsK9nP6jRrKj1J0+lJovLUFc71Q+8FsBaIw
MG4xRLxxEMitGcAPJvR/Ms16p78cMD7lFWOcVDWVth01IWSKXVzmrDNsITA+4qI6FAqzRgqEU1hp
TGhSy7R5lUq6pPI5wvbcUvpxwdry8LWACWao92g04Vc4dFc9EfbmWleKtbKHSKlgq5C4rGNyCeqI
kzXkFn4ntHSYVpZEVm2i4HclK3gpgJMSIi/O34QqhbHWo1DEFGluy2F2JKCvASamaVwOjLafGcCD
Bg7Fayets42cpWXKxZd+bnZEi+7ScYVGTK9LDsmM4jTYmrhzwZnJDCTpxy26Bu62s3y6/3DZrLEA
u2HxrnISAIyjU9+aIoIBqJxBJL1mjYCMe4BaaKkwFAa/U+UPK+1OSSh8GZH5pJHEho4Q1Pq4NmcX
pBwryL7CKNSWJEimz3JKMIiiay9SU1T2SPJLMLQnuU0kv8t4+xlQk7cJ5j1loVNj+GAxikIdixXU
s2QEBkWjI2lDn0smJgdi3WTEhDA+QUekX4+gKO4famZPgAq+BNQ/fNsMhfqf37l/Htd15Jg9tqn7
n74/3L8h89rD8lx/2p8P9+/8+akhE60izfH2b1//yz9//8P3J/a3P5OmyUGRe2LRsWxL7v3PscPi
mrh/yLqPt/TPf6rWpK2pjBHFOslAZf9cGhCG7z/4/kCqO6yh9Tf884GR2l8/7TG97Gvcv0Ew0/4y
P/P7v3H/U+q//9E/vqbuRepUXDa07luVKUW/Pix5j8suXiEvgUhj5/7F+5+5P2gN0xX6G7nd6i9l
tMB4/ve//+enQ0pDtO8QGtUZdQQAyX/9Q1Kpp37NK3QX4d31dVHNNEJaZwf3rxnDlNpjhtY6neLA
a5k5/ZEYcQ+LiPKJ6c79w14ICRzNnbz36zE6CqdWfWC3WrQT54kkuWJ+ILEUtYrLTr0HQDG9j4/K
M42oc2nXgOMOVC6M2a858dJ29bq8UpECoC+/0ZPhMbKppPfxiwSdG1udecRTmTBx4BRkAwS6JWfr
ARbgAuR6qozH7MW8KNOy+aZPSZBAMx+xxOY2k3UyUmFBjV5/4/7lrALfToZU8oH2jMQ4HTbANv4c
WXhyVyTxlxiKPWAYPuy+C2J6AKrMGA6dcviALkkjlGxlSFpf7SmAQ2W3vvLKUoL7wCMJC0nQJvhV
vaQHvIdEbIFaxD9Hj5+8P9ySbGmnzMfcJL0gtIsYwOCoUV2d1hlpFZfsbF4AF8b1JvW73hNxzoQc
ZqNzvi+fws4rn1YeHfAdJK/HAv8DDvSdLL9BE57QmZgzVPcTj5KxMUGN3fBPLzozCX7MMO049+j7
2M99mvutsKVtz5EVLyU0ribds44SwoeqRSG6oKSs68k2YFe31ZcAxsDL9JSIV+HzgkCrC5xlq0H7
P2TP+QcLdHaJN9K2tDOS/+pHgg43KIjxb5sOU6SNTJG7YZLxaXlvhnUG1QP+I4CaCL8Ss0zvwDzs
RHI7wPPJKM1A5NkcMR2cKckn9JBt485vhEq73xxMw6N16kZnfiuwoX4wyj8CM9UeX4GenoEUH2me
TnSAEf2oisPxcJMF9gVuYbM1nQvGJb68UbG38jsSt2Grl+CH5Ghapch+wTmaO2i+vn6JT/pO/ym+
+H8SnG7NK87fr/iKXTH4EXqve1UxQieb4BK6DHw2lF+8AMB0W66rCGvsnkwq3bmJl+IVhMWFXbEk
fGInuHjHOYw68Ufw/m1dzYt5QUG2iizdSd0F4d7CSyiDg7zQRCKVzPDQh2cbnzEKzfLQLa9EaXx0
gu2JqaM4H+XDOXx60xAVM/izDwbsjzNpehlJUNpWB7JOyzrY0JE1YVfZk8381QfRhpP+Sjf94aY8
PcXDTrBvHbjTrwoiXukk5xiKlg1gvb++JA5Yc+mwECJJtrQdP06Rn2FYcHLupcKmm9OOoDBTSJ+1
cCNo4jwT1FjhDtgQK3IdEeIdyDaofWLtJl6p8pQ5E0lgHnRdorXDD9RJ//oqDQ0v3APcGOBIFE9k
PoiIFpTEgY60CfcLkPsrPzc51359w+vDtUxYClKyYnQmu/rVHjmhyBi6ffos9HoIauRi+z4lx8lr
nMHDUBIT19Kc0ZoqLCHz2TxNEM+J+doiQLMj76YSTQHLDqxwDAXa/eNKuaW2b9kZZ9SNMTvN63fq
N1vmEi/0fNi/CRMgJie3c6h6zgwp4iQ84PcRNozz6NqttzNvJlfZATN5SKQG8YG3ncS3xyvTS2Ze
xbkqTkG4M+hx7MP8IO61b0ZWExkjyyPmvmDbgxvWt1O9ix+iSwj/1bDL07QJP2iSMJt4ZXCwYUL2
EbvpHg1hvOecUz5SMPHKlT5CwyF/9NAiGV+IZFNXPC27KDp4JWlc4OkePsrqIj/2vwsQCvO5ETyS
I+stHHAd3YvFq1Zadv3ZPsRPjF+xMcKVaz7kn5TJkfSLSpdWVj24sU9/cnGkCgYrDF0CcpYjPFFL
/Rx+tDXw6FRjaiM6afOBQR1q8+9YPCfK5ouZos7sEuq0VnvplViYV5jlkI8dYfVXFTsMq3Siuk10
BjxNzEDl5LfSbwSb2gpzwq3QdgtkVwbl5iZ2gdaeuFhKn1fFDfcIJudr9NY/jv5gnHl1lgPAWjtd
MxdMx1g2nI3kAs6Xh/KRn8+VjodLHd7Lk8RbBDH0LR2cAoAiZp1NvucuxI8A0mo5co/Erlg8KVuo
c1fJQSuhmscO3dRTQr8GIDx6f+ziaPB9+AkTb/14wwu0AX9PTIfyxWbJFljb0wEnFosDhu7yAxAF
vI7Q5TWo/fCRQKPMm75mKlV0e6TlsP1hb1/fe1o15We+XwhtAVUj/ihgSrhQTpE3bNX12qsYYPW/
CCsJ1rc9psRL5Ccal9nLB3GZQJke78m25yeeoniDybsZ11/6xNIzBbs42nK/7RKmZzuyLUMHGvEW
vu39v3AkO5ahziF0vfY6iWvSEtZrN31A92kHj8UFfvaVZNNI3SL745UgZWAsbagZk+5n3yI8b/O2
qGeNYpc8AJ4B2lsEexTgQG+xfeIxTu1E8GH7jtf8xs7AMvIKomEl5OAbYgh55jpnewv29UZ00QBv
uaySH/O3DuQbAXLDHuVxCbXcK7XPBuWxk/ILThuiOMg6wkEK4+pLvqFXYjnPrG8DoKNsB/TnGIsm
z9i1F+0c73cqG5GHOJYEqz2Pe732yU7dgPNAgwOPmHhakdiyx2UX37Qe6llbMeJ/qFCboU2LXiwU
BFwDD+kLB++v7lW8cqPeIoc8gnCvHOoPQpJsFk/WDFT8uDq/jMMI3TbceOGh/1xjWLkN3sLP4EM4
4BI+hB7gTF5Be/DYYvdle4GoT1c+u8if4YGB6kQHhFhr974wOSxOzmR4OMqyXxdYIRhyNhhsGZY9
8Oa0V8g5vITgP9c3EaY/v2/iEA3KveQPdI3IqTBXsb3L6rh6QTYdQoZP5NELax1JfR65TQlGfxvx
ygGlos2hQVjp+5RDS/mB4oKCZ9Vd5Ns5v6hDdiD7wRGIWsgcPTjCapYJoiMlp382TL8an/GdwJxF
CCHuQt5aPdlp6iFhrPsEHcq++aZuC9uDI/pMg6ERWhYIa/I2XXjIQJR4yxWUA5v+ozlHXmJdqq3h
+oFHN8sJPCSJNlf5k+LEaFLc8XEiHeAc1l+EwOXftfDSZKE9/SicJmXFOgnIvcQ9MkOBHD4jvEh9
haopd3ESLSV5C1zLOUkPGLMRg6DD2HbGZ4bukXqPRD8JQ9LyolaZK+5QYrNd0aaajGdanFpwZHas
wp3wheJbfmlmG2g5UjsZeaW56n+DU7C1BrJZ6CQgb9qz7EhbYhHOCaP3rfLF2sZ+QiEtAeVnaeP2
73nn8kdsl43lUa7UV2y+9URjbEehyo13ZuWJcFHt+xug8Stmc5zQFQsHXG8CSxgCsXg8taqjPdX4
8li3NdD6VJDu93IYAsYxa3RUmzqS5g9room7EGvMrc12RaYJFXdHSiQoPLt5Xqpt5ak39SZUW4C7
t9FXTMqI9+rMfW68pm63Ewni29ExkUH88HyWDd2VTf4kAcdBJtq5NIkbeG2SnzZ0oDcTLegQax1r
hU0Occwqxh0Pmw+dCsok6h0ZEgazCDpBDOuLnczdKk/7ST3TUlkytMSe8BQkDyFRg6f0w3gLCNtU
H6bB4+UbfrAK/vF6sPYhAutTV+U5++wJVbnj1c7OAgcPMs1IXKF0of0ojrtaxW7AC2ejC0oFl9u/
T3+BK0487ucZQgS/S715UcetFh411Ay2fpr3ojv0JL4cy/QyHbCEEYpK3Eq9zzPMODdBPSaxmxfO
RyzaguSKlEWkRgGo2JDXwv78hq6rf2gu8xVU1Sh7Yvk0kPsFWzF1aKqI1zbeQiDoeQY6RdpO0U9K
+zwLv4Lp3YztEuIxNQME2I9O3FARvnZ0mCnBsUG2toxeCWuC5RlEZ9YuBcbsh/2ZAnU5oF7hmtfO
NBoNUhbWEDTyXBwyfOpTsL56XErlNXsW0heGOvu5Bp6zI2aKnWC8ZB7BPiWxCRzC0GRXjrQdqm2T
P+rRfoJdGLxkCRgFjnB24UwM3WD4s5qRL77m1ZRfq+ZYzPAHeJly6aUz5cwa+EeUPXilm3kjShh3
PInAyexZhl+rXgolJitfIuAokeBVpD0Ftli5Ki/NmSFtCFLIYG2zCWtQIDikoIS3Rn6oQ/C4ztT/
5pwAMcF8pheCyZxWI7ICZnTAcEeN5rdTJI5YwRr1AsslKBie0oTH13Bg6Z/Xy48MG9AvheUzjklz
R/uuoqdkVxhbydMRqyTHGXA+RRj7iOYw6ZkfQ0J1oyPtaJK54Wek2MqxJsIueMpTKBIcSATwHuJg
UyPyvyTDiEmtzRuwfFENEvWlkw3DvlynF8JyiHmCJj9g7E4PxP8Y6qdpXBpU6uKeLVuS4SB8jR8q
va2vCvcZZ5kbu5Ks2TcZnCDJef1WvJCHwfDrCIyL1SvkrdrT+SYfHTYCNo3EGxWPbZrRMWQVNd7O
1MvCVfO63CPjXYea99pIbh79BIi3bmxJ6PfKXTy98KRZc9B4K9U+pBfCVkTBxFq3ZI8TYNoXtgf2
p0135r4xyb3Sa+9M7BX1a00/3KPu6J6BhrOiE0H/EH6mn93xo9qVm4/qRyFm7hvFmI6n0u5+KpUV
nFA8ouU+Yxam+cSb8GpQ03CJ/qIt0G6aC2fZbXzKHxPYm/TY6cxyvPsUnolqn551XqRPxRnOk+4m
35RdhOGxjRnHlwrevINRpb6au+ZreGUtLRyyubj2JC7iqfFbEsRdpklMkalSeSzO+Snd8wttumdt
uzYPYDZ668ZL1/0rETyWG056KRk0RbUdn6afvrEpaWJ5IF94i+9eoxnBVV27efsxcVVWsBY9S6bv
YboTrg+uzHZ9QelK8BlqOXUXm8eUee4FgvF4WjeS6Zl7i3+Jk7tfX1nGysfe54aDHXAG+2CyZh2L
Z25e7sjMY1ZOv4A1fWIN2vwXe+e1G72ShddX8QtwwBxu1U2yo1qtLN0QisyZrCL59F7UzHgGBgzD
9wYO/qPczVS1w7fXpxM+yR1O1TTB99oJQBt32fyDev+bSQq0P1iaRVtmQbF2CqhF/apP2pXHnVcp
SRruBiawvlEmlT/ptbw6xzp0fMI7+/z3fmJxyb5UfzlhkbamzQT5DWaHl2i8VNnb4hx6/L0kuTfz
h3hyuNltTQmBsHhtmI5PBgGV95K9kpM7AUZ81k7/ocCkfOZ+VH45zXa86j6RDgtkhY3xlutQTXfc
WsOFTFV7Iby0N8MbEDUm3ozgou654k7YXaiV/LmpLWmwutsR0XJyGI9ON9oXhaO074lFKVbT0S8i
Ehdmt91gnXRDkvRuv/X44NHgY/1D4HkmaLK8xx8HIqyvP00yIGkXBqisLWCXUNuiRa33pBlqjm38
pbMvafkL4OaFFx9k4HFHsx23qywkG/xVaxr76qMS1OjT2KotbE1iDFDvJe6eAX4RXXJDNGsad4AQ
1Teb2od9B9qs/+EG2kchx6BDddiwZOHCs+zFNv/oTp1+0zwCJlG+Vjt0Y1MiXBA+Yw53eCXP5iai
8tJu4xOOYC/tFwSQk3xMjtFL9yTZMEk6YacxEO3eJNcNrKeHznlBMQ0t+GM6AF2gnHhTBtt63gK9
gU2Odd2Wzb5lOuEj+sXYzTsxH6Y1EGpv8vRBMktsb3kSa/sx9bYOFGNxasSr/GA/42Xey9AiFhre
XprfEqs+i3oTOZup/DY9TdVN/l48PNZYoZz6K9HI+I5r3FhvdP24QpmxaK13KC4oMw7EsVQH+p+5
v0nQq90wubaAQvwxjqF3T2x+LH0yTPqi25Eapr5auQZcSDW/jW9nucdWaNaPyCKz5YRURA9IJtie
qwdigfJdn8NHh24YdypWEGtCRxC2rtO4NFMHWYsdPxkM6wDTnPOch3xV1Y8K99C0V2ho9Gd1odbs
Z6c+77m5S+epiXxp3oEPal6o+TaAU1h4iEPd/lg+u8Nl6u656meVBvB4zAWHevE6IoHis2YjaKnB
ZXGDbvhYOid1fqVCV9nMUpyiisGiT/6jIuMhwVn/d2tER5CxN7J58pzr1B/tNQ610zsAPTvMzx4Z
9HWT76LcCuXIa4xU/MPot7pw139RG/HMcNrhweJiwhJtWdBO5PhrfQRiwC4ChszCyjgnLmr3TnRk
zs8gu2Lc/406HSE8lOQXIl6yJQqWzQHzOjT1tHtu2qdooHy+GV6GF/63Vtx21ot331b38KqPzNrb
b6OyI/G65b7HcyUPBbMn/vAiWH6WxicMY9W4kGm41YcqwYfhQVhxANupOLOi8jKUr8naeJgTVnXC
X0j5uyxYaXLMreLH4A+fJJdIHJHwjBfs8NaCrn7EmRE7MJLPF+WWbajesqjaKE5o/BBEYTsU70qq
NqGOQQwkVBFMu/WEvPOOeslCSiOMyc81i2ZHRB0GRImpz78VsDyz3D6QqzcPkHv/TC4/OVvihViL
ZQ21MIC89e5j0SMujd7Gp+SL1IW4mFouCySDNk3g7PTsSGJx/AG/F72l5gMhZkbRj55QT//xk9Vt
ei21UPAzNhSpI5J+7LqZy3ugqMGjtTroFPs+PkOaGeVOY5d+0Zip+9RoYoMhpTQTaUEe7kntb6YU
rUiomriKqqiKycKOuePdZI/M8qU5lt2XHseJW05y2uI948cmwxD+eJZPpj8foHEQVwc8ZMbn8ICW
7ETBo6VaQwDqvhHdg1PlQ6r/pEKEFBo1K2IErPjy55hcEVWHTzCiGTstu4yrnRy08F/sC4mocntD
yZ1pM+lD7mlDwhKUEYDXBFWlH2m9MBSL0io+ZPtX5YGaKEtGmCcHSkq8LS4Q1i/yJ6ac87tSS1tk
03WATxNhFT53nFGEKTkpUn4gSYreZnk2XqpL7rO3vXHa1OwlIs4i/3ap0ORQKjCv/pxwyU0BFu9Z
Glbc0tP0yV9iWYEgRl2KHV6OlwL11KNNUrtxQYLUJ+PT1I86CxwGvqhip/UOzJ+xpSSxic5ZfnGs
kD9W9EBkb3XODLnFg7ETD+UznWRov3g9P0OMf+fnm/gEsWX4hMbhPcCv4iGmy+6jsztzg1Npctl8
6oaKos8JYe3CMJRiD4n6mo6g3ZC+596A/sSBVM2fre4Ft1RabTRDyV/zR36Wwk5LcAE63oLIGHI1
hEVzyZ8oCZFWYz3p3EHU4AN+T8IR3U47JkDIJCSnqQv5U161xxyxtl7ozuDz7b3Vyu+AOgYaJxWm
9ECtfbLfKy+w411j7omce+NYWi8KSz/vWcHNswvneFd04aTO682TrpkHSzap9ephuZXclRW9X5/r
gFHWcFkEaZufKBCbtmztxQOBCdgN40+DzrvnvfKX+cDQuJ+pp3N1Wwqk7XpuON7BeOIFWck4Hw1L
yvTId0ssRqxtpftUE/mYlKt+UqeNqT1mGHaZ0HByLGk3dfLdTN+c1FG+8eu8zpquAIO4AcVFnGUc
Oa0cEcfFEDfWqDNgKWPHW9Lo19MC49sL8pq1n+OIO/ZCzjjny2S82Qsypt6Q7JNfQRDcOlCoRoo9
5MUNV5ES5Tt3J38TYBn7HuNMtfrKURcUG9v8mbI/n/D2qaxjChdBvg4Knbo1KyU7Hym1Bh+SbqaF
gRxVzXXqmL4cE9fllVF/IkcuKvs8ZxWGgEJBA1U5Tzwdb6QtMGaZQADQofvcW8zxehEkeiiH6yVi
VeBWiixWuKvSPzDyE7bvHh4dAV5jAfoEUe9U5dekbH92QXVSQxMBdRJKlaPrrzet69vaK/cKn1Jy
xZ5rjRL+XplXYOqet4CtJzUN84Yj454kPWmM1R2VtZo3yrHOKIJg4ef4xO85/bw8G3+FD9+B08rv
0xlfLyjWpHjBci+nKxaXw+GmN3zeFQ8R3+FHuBwynBJaw+thc7Q4RfPWABhy6jgFvEc4CRz/AsIt
Xv22+SXeLzfBepFAKY1Y3CW0kLiA5KCYTq7tG3XuT9GBZAM0K4sRh8nt4I7b+SzfeWHxQJdAIWMK
eF0Oh/+W/oE/aFPmsW65PNSFc7Jm08QC+cJTYZl7HvnSOA7WfqQrYEEFpgmsbtG/cRH5Y+uDkW54
UFsLmzuadY/O0ST/cQMuLA8Ir8EPctk5Qg5zhQBthR2211jHS4DqkL9gg4ZMcu0fIAMl+t0C3sRz
WvN2ZbNZomCiq+tttUe7OFI8UXKKCQ/c87x4hOpZQcrpz85dNmxwmANUxPFIbiXiwZ2znLgM/Czz
pOu9iDCF8jOoEpJTpK9U3Al3uFeRdT7JH6sDArU6DvMu+Dkug+ZCQGEAHILsTbf6iwee8cQvJOpJ
eif6ddwfXMqJ6YwybLWQV6LnnhQE3Afcivk7pe8d5fr0OaR9vCve9nKiscFjkTebYTxykw134z0N
0rjD4HELGn14ZHCSqkczgCclbEGlE9Jig2WNE2+1NZIPhol5dzzHVuITOU5jwHCK6m2aUmOIZX+/
eFuWE2+8iuEtQybWM8PKnLB5RtKm6gGUpl4/Q2RNloCh11rd0xrHBg7FWK75sRWo1gvXmLcpokee
Pad/4FMOd1Vw4e+T7ojLI23niJtO2WqC+5Y213pimQhGoqP7JE8oHBfcxNfTf4O9e+XDteaedNsn
c9r/8wwj2FaGHZpKzg9QenLhvNtI4FPP0x6tG0c2YxdKNRjqtQkVMeSBq9au06a7wxbOhQK8hThR
5ztN33IXoikAGK0rPicMz3bcAbl0nKiVMcz4zxIUCD45saxAfN5Z/ppIVX7D+86QiUPWOnBOIQLy
KP/zgeyhD94E1OS+OT6uK7dlRN/OXOuTsjh6n+014phInLgZ0wMnljSPt8Txr4IgB3HRJrH9iGL+
TVyvuSn6yBQGWPm0LEdefr0JBKXMDWAiFzY1A1VRaFLlJCu7oXOh4+vkMZZMSe1mFPON9NpNyOq5
geBcQo+U96n9ysPoHZMvVKrl/Xq/Qh0lSXX3oN+z6n2Fj7Ll5aQZNyZZWy0fc4+h/5M6AT9VXlQ0
nn+PnWsGtljPNIwXVjKqfAyidyGhhdEjhds23GMVONoQXAAuLesJt2FEbBpM6J8TcgfWcuRddBhR
T21nHor5KIwrkv72kTobSg7PBWGJc0JFhejqFFHIY7A+PybuoegLtw3yuzsmpevxxBe41G177GAP
iq1H4xwNy230zBlV9TPKrozKvb7lCahZQzBi7Xe2xfzDrnM/1/vauHItKbSqNERpe7YMf1GoB9Kk
4Eg0+GMfILikkssKVFEmRc5Veut5m2f3wDqs6x6rPyk+aE30/bA6PCwAt6XYWWZYDts89lmea/PA
bchRAKYkgVYI1HlAOx97GqyliUizvZfcDjEC8CBWeXj8IQsZpeBJQ5HpZvtafihfKFZYxsyfFiwq
RNj7svZ7zinhjfcKKbvpt2gQ1zsJAB9uyOt400Y9w7PvOT3L0Yhv6ezF7VEkx7mCz/wKY2XtelFK
SPwES2Ce0O7AWqVTchrWjYZnEZsV84MygkebJmzaHTcml4JbFsU/JakqxT2TJ9Ci1keQ5QCphR/x
xGYE64y7nSaedI98i6V9jTnwarkqn3zuJiCYYaU92hxCA1Vow05eqez2ByW/L+iZzetR8JM1zoN8
am8brBAQRkKsQmztYEMPaWWzPvcK2s83KiK8vNNvefL4y3Sc2LcLttNNrXM30vSf1wVk3bMLKml7
VhIEygsGZtiZUwyyrjyWiNOj/rllocfKSxx0/hTD9yn0oS9ueHogkXHl0R3wC2NcYfEBlE4cEGIH
ngqwb0u7teGHDwdmS24WwQVDAzMeDWsXy50yByql83jbMJhIIwZOizgCd6aQw+lWqmtExMXC8rcY
8bA2d8Ub9wyPFO+MlWiBp8o7+FvOWYxYObhEMZPFxZ6LxspTIlqxQcTQXkKote0/EISwQLHfKdae
Hwe9R95MvAxACM1auam1C8vYmJ47F50xsTlQ0A1hAy/Gq7L3USzjU84hwRlPizqRo97RwbE8yvZr
k4HLym+VMYM5aMbPnsZmx0hONgGKNJ8h89DPXOM9/hQhSB6yhBQLVPkVmpDlVIcFd38socnteWao
pxXGxz2aAFoyRGIcvfPFIn9HbZRknXx13b5RnlD+RFkED3SVGQw9qr89SguKyWzOHRUm4M8LDvCK
5gbuBOhw00OjgWrP4mF5WL7FLXPqRjtMnMz1c6Wr6BYJy8748yywbbv0h7FrdVTCGRGSLW8Xt2CI
shqcgwX7JTYyXF1ylJwYwqRhY5vYCkzGAcCTcfBW1ws1Q0RVmeWegbX3bGCMohxm/ZADGAe1ke9V
mdDoVhhqSe0O4+ouB8uOz8EhHqMYrLOOEVolDXUjwJtws1M462xNwhnB/Sm1lUBbuCLQrZ6kLYtN
HPUOgxXTipczDcAGj63pkkitIAZ3hS44i/XdlfGHjNhkGoPdOVnKcHT8jLgmjl3YBIimb+TgAS9y
tIfJxUoVL6R//Xpk23MQ5e7l70tdbpQEOerD358uMczYTVRuqnUsqNKn4VD2gNxkm3LKRnFKdUSU
+f/6R48XhJh/nw+JgxhUb8DstDy4ndm0hzhP/v2P0YeWVbOVyLkl3FDv//MDmZ19ubM94vdV0QRa
/+nEirH/z+d/HwkQmtA/yv28MirSP0bF34eFWiNohBOcQbVZjkqLslPJuxlHnKlj+snhGUnR+2+H
CO+nv3frKihCuzYfsOpbP/z74j9/cf1tlJ185z9fbPJoLzpysAHq7abDrQfaA2/i7x8AzeAK/97O
34d/X7Sa9sVT6SROBtNKcamCKjPZ6YC//+sfuX76v33t77t/X9NxlTYyOw0NB/w6DilBJeIWqUuL
ETrwNyeJFVaA9rlT9R6UX+IAE2G8IO7lVhWWtdFtVObeacxcG3topw57kJJYSaoLYjHLXcvbGZWB
avoFktSR+UWfoDcKIoL2UEfe4MvWojGyoGnLKKFlDjCDRlTxpVrtGQ1zIfVbB+mSnpon6DpC8p7J
ptWYCdwXhN1x5d7Iu2ZgQxaqhWF60aBpnkmJCsxP12lC18xh12Iy4U3uZ9k/dBYFQavTqkeVVgjM
eLCoJQ7fbpvhDtbQCKFIYnb2dda1O3hedWiYCF9bGd0ME+HJjOYwtDroGTAubFIC6nP1HBgJWN/U
ZEurxXjfo6tsqFq5OS5/TTnuIc2rqWbQhOvabTSNdA1dci0I9Lu+kNShGtP3GO7zy4kzHc+MecMV
7QAQbTvnlMdA4+e8/Z5GhQ0aVD8IcImXO830TMnp1rMJMXvobOgqJFjAkRXiLUEfG+t0oDycVOFu
paA+6qk4W0kUIaVGhgHR+7lWhz16+tQG/15n5M+146R7bUGDVFNldikQ2hJmHi4s76LmpHWtNKm8
PhseuUM1EW2qwL0YVtyKkom26Z35QOAejkDxb9wkRvLazoAkkjGJYavWZljUkBuoAFlabu0mA+u6
piB4TCoaMCPFKjuiH7VQ21FT3GNHO4sZaRqrc9nqD5g0bG1GIfYuJUSkXkzQOiiPPLgcYP46oTih
msi3euQdK0qOKFBxT+MwWbcqe5czYi4+4aVnpog9myR/cwaiUdX69DLPOsUjG1xpMWjapPGLZpMZ
omPGRFXH7TUREx6EVXX0DMGgBGZewrHqbaGt4b1WR34sq+LMOJispYDSIIxzpTfXRY4opGj0MoKy
HDXHem11AymBUMJmTOHgSFyVXDwe4/gqq0tv2N5LupYQLd+DXHcsJ4DiaT3gZGyBpGvqo6V0Z8ex
5C7HOsGOLS2QskWrwsO7aRXnOmop+16K73URu+l6E5HnpI6gmuN8V80i4foz25aZ5ncLcl6JQYMN
NvGIIqoKpyoHMQNGS5Cb1GPi4HgH+WmbLXia1A6O21o2vuFpQhdoGfIg09h/Z/PbiR25kx2DfYx9
3Boi1w8GZNK4Loj+5+jDMjBEVHKJoXoMi/qxbJ1AmJp36pr2xDzNcGRuBdSe9mvMPQM0DYUztgB6
DQiS8AOyLC0LlUwA+2fyqNTag7rcDzbDsz10tkOFOIIxv70rHFRs+kyS1GSrXY/dH5iQwl80sr5h
A5dhWdthpBXsBF3/JLvqXdoFI22jFi5Gcbve6UzqeqpvKYWOidn86eYNxktp4rsJI2+SEZVW68OJ
+Nv0doqh7WQKEEy1GbWpPLQe3SLh57CPeINIt0vEsDcWsHDfrBYZiNMyAdtazl4ZibcsHYa6HjuH
EgccpnyieZuPCU7hcb/XVGXZS6Oar2aS7LLGOnKLlJ9FpJ9d/KH0oZ6eMEUInZExN1vSWZM9ZcOk
ezP7aWe6g3JcUmQaYBMZAJsWoBBu/zSrxbQ3VOPUcmkoOaL+jhP8nEfjx5LkN0xcgfrwiIo0bb6d
6O9KAG+wuqzlYpnGS+dpPZWPJd13ILopLVKIAtFPTsgQlt1A7VI6Me1rDbeZOqGLDEEGOve2NhjT
UVv7YWb+9TDHpgzTCEDvrFfVYSGQsYt69fgyrmObPUaa1wYsxvlez57suFZvh6g5efFiHHX6WXae
6o/DLGjqIMXqOwAgGKlNs/cNmgiamUx/5wSHNt1InuptzMjpvnbflXQRJ6+pz1E7FyEMiJTpAfUD
jBrZfEQ/y226k9rgOZJrCb5cgjyPTsZcaGdNWVg2XSEDJXcSXyubZ+7STdMqDVzCgfRcQP5SPKvw
016hCxhbDyYOKMVi2T4jpT/ZFJ2yXjeQ05bFZmkIO2uZwkUk2y1y2i6tSRvIzTX7OEbiccAjch8z
oUPjYS2RMDscd1l6TvM2MJ3yt3c05gM0bH6A28SRlKsBSA48R38Zylj6iWlNoRQNcHBH7FtrZqs1
dTuwJOmRgx1lqRbPmjDQaPTzVXFimmIGLsMlnndeXVcMPuK3p0+gAFuWltEUeiBVfTzhIXIHf+5t
qodLV/bUCPLJADknThCK43BIE0ENWmJHPfeXzNlw8upQ0UvMgYbY2Tq2he1jPiNxUbC8ivRor0+i
ILVQusNgMZDU2xQV2kEvHhn/uch5OoEDu1UyG7r+UjIFQUDfNoCpLIYlMc6igpIp1XeFgWSRWT7x
u/kRqcw+c7PfV6ZGqdxx9ykR+g6/jdU/cTzB/b7XGEOOqw4vP9WtEHBv8XTKdo3on7wVzyqgg+KP
SbK1xO5XuhBt1u6IVMamTtXp8d5WKWnmlWPt8e+bvSCfSA41gdRkSFCa1gO1ObflmVG1MTSdGpV5
Js5MPU559cvgPlRh2/polte2E+4mTsHoV4Ljt5l4WRYvPc/JxbVKtA3jG5Q7xKwz2YB+nJfsOLTd
dOqAgaMb/o4tm8A87obnRLmXuEZuc69v4SWK7xS464NHZ0mt0xGcgOue41h8xb0ThcresJodlgZw
uYaJMsBS79uSkD7XymPSYYxk5f2XNoiw0wk3WpcieOcurzgmrqYa5H3zzGP87vS9b8bL4FuaoN2s
RWxBS36rTefZSJPT2NBCdTMjkJpHg9AhySENh55IwruCZiHhwRxKnLcu9fZSH9/YcO5tYMCYlkCU
wLSX59SHc2adGvwmJ20ZmDZfa0xq/TB5ab3P0MHNxcRB6gz4WhToDc+kPdgbzD/b0F3bk4UL4gWw
ansGTEBZHxy5R4XATQS2MlNzMTTAWblH63ViECdPwL7IbIlYm/JPt46yUxeNqIOyPLRti5LrZEF4
kCo+xc420bfkSNZRmwDCOrP2Agn0sozSPmtF98zYOvuki3ozYyBd11lyppni3lx5d7nNpQQUgapJ
N0D5JPQ5Vdlsbe1KxWwoSkgzA/48i1qdK7PPqIAP1OrsxvKLuD9kQrTPPbLFoKG/Dt3h3rY7yhdm
wyUrCOiESpe+1TAiWjqcDtMC1Hg2kg4DaMT/yNoD7NT3pudB7wUBOQLoWYNvKmdOLx5JTZuwZwwb
OTCflm6B11Zuvc+QfPA87o6SIWOKltp7Z7aXcmVmjssybNaHx85nMJgxJ9eyzVWTS0iqlEFlT3MA
tNBiHpswQmFlKjBpkDV1kCgz32tiX98o1Z+ygyk5qRKsJtjOYwpP2uMhbfSYZczgBl9Ncgo5avtI
lNhW1rDkbZbJSjJpYbjMykb9I65j7hnHUGyX9XpXp+sYAoLPSrO04xQtt6oqtJ0OHGJHPm3IZY0K
kK7nMaYm5oKcEUEYCfVBy7v8OqZeFiYjzXUMF7pdXTtAxuzZOKlRDoBP2FTN0gh79mlvS8aPXGck
6YOGcCgKkbBf5dSkgCia2mIQnoSuUcyMfs/xswvBdrPkYL6zWnuNXwuHEfyMoH5rO0t+6mHmMgRX
sefpanQ7O/k6L0D7JLKKJ1WlLmKbmnbXuAzDmoQ2GMvjeDT1LpPyBiwI04kDZIBZ2EQLNpNDfWSO
8aednfTgLXVK5QRrArvZLwqM53IoZLDU2iHqUG57Tl8dOspoVczBqm58GQwu7moQ1KoLiaEF9ku6
KjKyGW2GkmGoWlf9q6KAwDN04RGzZN2+m5Gjk0VQckpR/Q/LcFiYf+mHW0UX8dlVs4tuSuWRdNdg
7/xaur7dmP1R2CkVG5de46jc15UD3YxEwRnpaqoR23cx0EWvnFuSoW2VG18yT2x0zfgeZmZZ0XYA
z14OryKanik7WKRPLquc1e9qp2sZoPCaUzQakoZEsc9J7g9O07G2tMmhp9OvdGoU5m0umInkcjLS
HCpLWd1g37dmoaogLTcQTsb0DEdC56pAGaoZTJ9ostw75WDcmVLsBeURgQvaOZkVpO14g9xyf7Kc
ZsYClhhbK+I0wm1b+daZLDi6Wvo6pWyrasLTyN3CA00Iu1qRVUGn1UGP7LXXWEZnG8PMJjZdfqB7
qw1pgP3s3lVpgQVLUx7RpqGTs7xqqfqUZLQKF0Fb3vXA/+oFrf5oxslQqdr3JAW6bUwxTUq05n2D
/D9p6X4kiSDtKvPbKTUeFEeKUPVmh74HLlGfMkZ+PScNUg0FGPdg4L/RJddimZ+XZWaEzKMAPNbl
bdX3T0tS7ZQijh8K66UX4mvKPES0CalkQ5kDLCmOYjq1W71XD/1UMh2CggT8P3oF9yDc/Jx0J0NT
37sFJENpeEcH2gDubbaL9lbc914prrkqfwzJGImLaR5ABc+66Z08f8Dn7tWWz01dW9+L+VCl+bWc
OrC01UIbKJvWpjOdoN6j3Jqb54kNCabt8CtaT+wGj14e3BrBTr94IQQl0GQaikb4LR/KQmdBA80t
8KreKmj4fC1/YcESwZhhnkqZKDs2Iv1K6+K7ceKWqm5712nReKrQUgp2VWdxv71e1XCRMulHDsvz
x+hq0606KrhIcJLgVtRha0ToAHxY+Pqd1omdk5fkNHIIKlbwzahNJyFwhNNjg4A/OS8ldDlPOLQu
mmU3QdfYTPPM2MEIOCK196W+1lzWwUTZUcSYh4aC+NiCnFsIpvTmwowvrQt8jtDOmq+V5/0YpVIH
2dh/VjZXXE+jJpwX+2IUGhXpzAl6hajIIbdrXEZpTIVpwLFqGdFHMD6ZkEA85ra46jw+ZrLtJwet
R25RKhCJzoLNqICSz9Gt8JrvlDblMJS/VgQMcrSZQcVaUGGliTz1QymRE2kxBMi5oI+c0oxTTOCU
ffdZaUxBYUww922978ya5dUklYtE8jL2/eskluVSWHdeyaQxNPoihPlRoV0EqqQoRMw9tXSPv6EU
/XXIO5w+ZT/e/H/QWzWkw/x/Ab3pmIqDPvs/g95uf+T/OPx0SCT/G/X2r1/7F+rNMf7hEcI5ngl8
3PIM5z+0N8f6B0YDpunqpg6cl2/8m/Wm/cOwNYhuuuXpjmOYUAf/zXpz/+Hx11SV76impmr2/wvr
TdOdFWD4X0xBOIKW6liu5rku39TcFYD4X4BDvSVoMUarw5N4go4+K2ec7YEHehPYsq5DIBqnDId1
xuC3ZfKodDZ7ZlqWByDq6Juj9jH2hvsxxqciA9nMgAC5Woqlzg2ueJT0Xbp3GZWzoJ8aDRNn+90s
p+iI0e9tB+Is0OYF8KplUzcgbW49uwmN10yW3ZFO/byi3mj9lSNJyiDKwByhuRs68xxeaswP7QeM
qs/OrbMrgGE2pN65xbtdnuouf9brtt5IxWuPRY9RZo8B3KbIFCp6UjFDUF93NDqGW1cwW99gsW4J
FOrsJ/sYbR0+dM8eZgV+knssL9P8iyXslkrV2I5MDzQT4kbFPAwm0ql2jPownsoLyzcagcr8UmT2
3hpejZyASKDFT6pph3o/FIysKzjGjHN+cHIaj6qeZptzV6JJ0I3snHUKHS2167egvZHgTnXJQEms
sDJUj9miOQFQpXJ1q4Qf1S5bL87KsIvl0zx25a6SoRutHtCSv9zYTPjFZVptZ7yrKHioB6HErzGs
95u+8x47SNNMuDzWLQwpKg+nMgEQgb5PAewU2k3H6Lrp0ComAWowpfcz9A+Wxsg5eKbGr8bV4oLy
OhEHVSK2TuF5fJmTiLaTejP2SwLTJP0dBAdJDhbB45ztWEj5oIVE2g8DpOWCFjzygcGZysBp/ubZ
82Nh2G+DB+HCMDa1HOr7Wk05b6WAIdeJgciEiLREvWavvyFtR/GziI6TmzEA6mV8rZyAwg9WDxpr
3qk6p6Pz6Mz3k5JuhMmgZ/esKohK2mQ/D7xPkNqU6zxzt4zLc5U0zK4tdFUzh3RvdrqHYR3XSqOz
tjj2yc2Hk5QENebM9NZsRfGNoQmP+oA86PnkK5NThTMpNUXeJ92Z7r2uQ3ww075MQQ67Ht0boQ3+
Ink0yNxDCuwnAaMdSQS0cZr9o3UAgPGsU2+nWVRAxG2nNfqJNhEYg8U9DCVy+Hhp9wbA1WzyUH/Q
/wsWQNsVwZDpaJT+arybMR+jxmYolznNX6vlUpuucyxalJIUkG8NDBWQkjjoQBjjyz1QFK1MueeF
/LSRUmSaeBiVF5gs2XpR8RIeFS7qSqroMvc0DZykfGH2uAdWQy6y3HRzbO9No4Yqq9cQxfX6uYXo
7+AxHk7pii6quQR2y7BDrXUPMbfCyY3g80JnCLQo6674btOH1URIfeqKNbuOOw6cvolMEg3IsJwL
6k43iU2jsFOaMOrQaRrTRktRotVRbYQeIljZcPOUvimQ3INqWpjAak5K1N0kAoJcYUxUDsuOguxI
w73GQQ7KPNn7uzZY185gIUm74mGWCw68neZs4ru5VMYN2Ur/4KLUxs3Tw7NFFH40zghRuaSMoow/
Ns0hZGOwKqTFjw26tAJaoRBvHMRbk3wsYiTwKeYWNxFm0RsvRWc49cAaNHCMjdlcJ4fyzFQhRBAl
RAaRIOids+86zhHlxO1j3gOeIIcaNnAQ3W3W0fzgKqDl6tEIdNXEWA3UcUUbd+Zv7Nbk5pLr7HoL
nhoaBcs/7Z5XnOYBL4XGSfKAuP6hKJAxF0aDY01nGni1u88KCaG/gO+/5pUvpfKTq/kTIYxLBoyF
bSkYY+p7WJoQ8tr6x62rXRNVFHtVfFqS9FOZSDvspNgNwM72dk+zWK9hyPWKn8o4gNpnbFVHYeBg
QDRlNTxAnZ5farBotFTQNggscbfW6ALGZny8c0rfXn9oiukLTVW1ixdENm5beAjVGCSBxbm1ZIZc
aCewvXnXDZ0GdjKCm5wZYCzi8tEleGaSaz55BrdCVfvKvqKbxxpnor502vGca9DPyhYds0SfbNZN
FIwVOXOdSnrmdd9vZRr/ZIx7juO6qKbfcSKAO7XEegrjKYpGFO5StQTOh52KnTL1NJno07COzGNG
sEwFFkxVx7e5ajARV1kW8kNAAY6in+xaB1lVrSM0qn2iWK8H0G2YPTIilWSmpaFX9hQoQInO9up8
mS44XkK1C0p9aO/0GcFRVSi7uGuuuWM2F0co6akqYGz3JRJqvR+ogDPNMKpiL/nmyY0Zx9SoE3R9
w9ALu4pSK21oxkp0FcN86xlZe7ScFJVh6mJKZhxiRY/O8wAyvh31X2x6rFNUchCVzqilnrbIZfqq
Oyw5S9PA41npKBJIlMg53fHY19ObGpOy5Iu13ga7kiRmM0GZLwUDBea6b430FzGSuDXnafCViJ+b
W9Y6BzsH4AVJbd8m9ki5ZCINi5JPdnuxydY/N5XiYeo+hArdC3umGDAaQ2MLKoRg7Ca0gHV679H6
QXpwHue4CwnNOOA0eepb4uZyoNsSq4qkqMvDuPxP9s5rt3VsW9NPxA3mcCsm5eh8Q3h5LTPnzKc/
H127uwobpxun7xsouGxpSaLIyTFH+AMTwaHqEBVHhW1CPxEEbOhWKUgWFQUhsB/AWCbpnfmX5euZ
BWCULpFF66wVDHQpmQTOIXOGhlCDGJLAKka6IJ7OfSEuW0kPvkxVBbw/g2hRRtoMxUjlLGFxaHE+
N7mRiFtliO+dYDq6Amt8MnwV4yYk/ZiSIeH6ucjmE9sQXYQOP7DZHGOql2lyTfqMkJAHyE21QHFR
jCiPtdI3GzMtl/mc9LPgNXp/zhNpSzcAWZmuk0EPYOOhdCwMoi3zumMrpbS9TMoYCuNfdIFeS9WS
jwFp4bqVKVHR7WVgdEJFgqSNmHNN7OY0+DPHEGXc5nVkYiIVkCFzBpybKzopghcn720sokGWTNhy
9CgHqO0ZnEbkjZR0tsrJtdNgLinhMYrKKvW1ElbbTKEE3GTS/ZvMS7N0zamU6I1E8l6McGUnyJGb
oBtEYHAjS+7drNoBMdJVMJnRLCIHtWIydQBVFeYNdNJ1LmjPGFrUa4VmhgXLOQYQkZVxeWlaXMJp
CVj32cTUnvJbr4LhKmmJ17QJkLTiUXbQh5BIbA+pFI+HEfSP1WvHkr05Z2+8F4vCKUo7a9uImeIj
bhSL1JF5bMTXSq0RzU8XIiplv9qAv9aD8akxkQ1Oa+V3EhTLIy2P89SKjx4OWRsOTz8/xip5nqc5
OY9rb1OdCt1mw4VQFNaZq4vygq1DIAKyXzVUI9DnOu/UqVVxEwQ2+hLkXoleGzEQEFlVF8ouqFCZ
nUuRTVsLntgSyzNOzqIXDtAuI20ynsRQNnapCgzJTFIgp0tn7JRA1k7YML7rk2a5UgEytcXK+E6u
DMgz155EbdYQ/Es9sZDa218PrQ19Op3FYZ6rjRZ16lMacnNQ9w7bMgIU14617M/Y4LgKKsleH3UM
CgVuXynDO1rL+QrRpH7RcQbcNXJx5Q60Qv3V4m8Nolqm3SzS2ggrPT5bubynYZsMoJ7Tds88nvH8
hB7iSL+1DzHBHmBtFiIELQBuAtdtA8oS/TlJYs6s6sNzlmXoZCpoFigVtryyeqOJiZnruIpkCftq
bFYMoBRuWw26/jJ2Tyhq2xaGVC/6FBt2k+6QLx4wzUABZ+krgAhF/JKFc7NVZUh+uVBHq+t7zBR8
5dCW0utI40GNxpqhOhVA0JdvehrgD4ty5BgN8raT/WZhaBo2kO56BD+sQ4Hb8MSutZOs4hmZgMlP
0eIPq2ir9Uh96ZwhiXRhWzRyf6bguBVh7+USfm70iUSnZ7PDQHgjqibGhhVWUlEMxi/BL3HTDcYT
Q/zMG+PGsJeuxNc4Dz0GHrCTZAkxiQBwmAraMFfAVGe6eui5b9C1BtNTLJWHoARtPqvGjHheluQt
7hMSxLJHh6BatZFiUdhMOroIU985CT5D8AWG38kHLY38Ri4CbJfFbKbNUVOedM1qD6AHEqdbMxQ8
YOFtGk9FbtVYaxW+Fmm/SM47lx44gMoJhyFr/NWmDGYJNwBngb2m8qjYugnfxZLC5kg1NUk6HXnm
rVsGZx3wS+pKI/3OaaIAh+MWQDP0ISayL2vzziQ32ZgWGtKhYv7RdO4NkWoybyc0W+tqawom7Cp4
XjF6GZPMrbsS/CMFpcy3UFNPShi3/qBjvNe1zU6iE8nMXcQ7t0geWiS9mRVXBLSd7g5QUBUTQlhA
p7lY6OMFQ/YIIIIKTfBh6hQr8dQ+hiJonHbufofsu8tomHaXI4k4GPKbWVOgYuWKftdUzZs2itJt
PBgfczVQxU5yv+sGOs2aGl51AaMLK0PilJauDp6GKoIZhHiUSST4dmG7qeWkPzKFZlQvGLsWJaEw
VO41uQnbIPYXo0kuG8bfVYi9ZbsMPkMFZjgZwtfRb8MYodyANge5KE/bRAeNT1exdSSdrTtII4R8
ukLc4DZJmYaFpquB5HFHa4TQ0gfPaWga9pA2u2nRDCqo0To0U8JTEd1XNomnYQF1jGWwY1qGtGW0
AuXBwnY+xK5DyrvLWKrv66hKjyP5rDID2aZleAFEJ+zatjsFYg8sSZ8NR1UBkXeWkV8Yq1zqiaLP
kspP0oOv1GC0xxQhsvQtNlgLbIrqIBrtU5jGI6Amk3mQKlTYX/XMGDWkshdVeNEKDWQwNxe6HoSL
WEYduMgxnwOnRdZC/zpJJYJkm8ko5eAaUVSwiqQ076HnRJATjc44LbJ8akFEHLXml46W6EGN+pNS
w8ZIetIGWY/OCIbDvlLzemfFxIe+XsxdP/aTQ2tphJpESm0ijlrKZHlobepCfYrYj3asyIAVKp3w
kofmL+m7HpPUdRYAGlyAwBX21rOkootNgvWnSKpfCPGnOwIwfVHuWKx/yMLGbrWCSwYMui3xSau/
zEZFO27pC4TNgQovUM+EioMDhOSXrd74A1ImOoWMyvhmEy7iu1wArgD9CbJkVGQvjdjKw56sUQ1U
5cAU8RrKvWTXTfZegkOd0WERmhLkJqg+8z73rb5VRYNRemOCGYnAH4sRfDZU3gEktegMqOTZS9js
J6Tsa6C7c3vIUkI5WZgk0iaEWS83TjyMnVOrFHirRcFiQfjD/Rfd11Y6pXUm3c6rEzaF6ws71zfw
oGxjpdYNad1VJLRneMvNHYQ9LaqRPtVkFtu2hEvSjaAsBVF95A1DVEMlJV/ECMua6TVjnOCD8/Il
iQ5a0yEHKC5/VLkQuBPjj4AEvBBQ1yAd+Rw6pEs0hY39lpTBhzbQEzYLYLRKRjGhtSZRY1G/aBlv
+qRvXEWHtShGv1Qpxy7BRG+CBjI8RpTYXaWF79SRGlL6uSVC7d7QXzSjf3RNedCZS28lUiEHB8jO
zSXtukyQ5JIUyHtUJy9xSy3TkxpAGUmRFU2BI5bGx2KIzXt6KVQgjUHZRE6m9523CF9RR1uqRQ1P
4Q0s8ny/EBDcHSuIA8pyNQpgfgOadctA9arLOsVBCEUFv0/KEtpZbjNbbjFpkDIivoG0kDQpAOfH
SRDcMEt+LdGK3RdpxcxIZRc6hrt5j6c0/TXaaFXwNGsQVeY4f/2p4pK6h2OhnAM2M38J4edpHWxH
zvNPKYGzAu+6slzq564RJ28qDQtA0bSPltso07YRyh661+rdOAIRaZlnhkkNCM0oG19F5Kha8/4q
Yfiy1EghdzWKkR23L/JSytpDE5dGAcrILWMgflGukrQhW7/b1iMaqbk+7NpORSRjoLwfxb0aUSMX
MlazJlM6tGck7a2ZEfgGSm3ZmPDRC4OYtbYqZwxP7UkMw+2S6w+rSwUnHYGfhVktbUO1fppNA8mt
JL8GM3pNWVRnrO8cdneF0AGF02ko4UGFQfiFWUWEeXf2UPs5O8hJcuv08dgz/Dg2bdjbHYW3S5cE
qtpE08VKIyRclBgJM1jya6mRtdWhjScTGdIeyFRZo1Iq9fsgQCc/ytGiUKvpgRS1O7JG2sQqjuGM
b7IpaYf/P8H4n0wwJJWu/v9tgrErfsefxec/xxf/fs3/cqpR/8XoQtGw8LPA8Osmzjf/NqsxzX+J
lmhQpkoUXn899fcAw9AsphRkZJKqq+Y/BhjGvwyesLC/sUxLxlHs/2WAAQbmPwcY2NdIJm9naYpM
j07mAP85wOhlfHiXaBIwqXEXtfczXVmlFuL8ErBRbbDUsTMgEOc2AcWiJxR56gyFYpYgdKmJ7Cg0
aEBnjRAZ43AjdCCL+jHzc/C7tJs/uzbH2SGVuXlxzFAL6UbnXN0PafxZGxFl6xih/8A4/FCWwKOz
nPw2yeFijzrMSCaMLpUs2C8Gyrtueut65N9FlAArOjeHeQz3scnOk+Y1TRCDEa2Sl0crKxjkzcNx
mC3SgxIdAhKyk4b9D8wwOiV1nfyaiSpk2IjBtBN5QAD8oOr6OxkizW613Rgx8A6aM+icYmvcKYpp
BzLmflGEkYJmfJTCFHlzjl5Q1WQHELUb/glFRTj6QogQQz9IaAnScGrKfZWoxW9N196TLLehDFS0
favvARS/5Glqmx36Erwrk0vLkSMAwEluUMklCTOSmlFFqHKKyaftQdIA20puBkQYi0FUVcsq34nD
Z9Rbf7DxJdM0jnmGaEUhXUTmMH7NfHNRx/pFqwunqtJtn3URCsxTd1ZJSpt+QNMzjq45fXJXLtVf
hNHuEqk65impXm/LUHwIjzySwJO0zB6UvIIWXvR7MyJ2yYV1toJJvNX9d9JdLFkOX0f0zZ0cz1ZH
MeQvZiAG3q+9DY+Gwa8VL2cVReh8Me5zDD9pzlVSxeyW4jJhDFICfTgjjC/o6LUowe/yTrgLCn68
dZn+1mv4f8NCT97C2B0I/Bj6sZHfywG5sojSE/4nELsEQwdHMpQbTQuyZj1h0F9lX0FpZdiPVj4q
/uJGGimBW0Not7EpPMcIvFsM6W5RhNJSP+Sons9hARqFgy6g9bUv5VTqOxmVLRCTkqOUY7sLDECx
sl4dpalxrZbUT1DqHnNT6mltHg+zOIZnwMGW2wdzjwSk/hjTsnplwD+jkGdmYe9UWakCABNAGITq
AiU865wlot0NlMgx1RnJj37cdkL8klblo10qmkET4ppy23pCZqDFJmr6Vrdm2ZbSovaY4YuainiL
IvSY5aqIMkXLWccNblSnpx5WvxUw/19Ced4lAmilXhCdWRZIL/BEz8v6YgBSt6eigiqfQ95jwHqU
ytRD7F5DBDsbnVHMo2Mstp/xojNln8nNaO8aVv8hJwAXZ5ipZow0VtpVd8EMtWNW34wxMc9pAss8
STLcTQcxcQbjTxrGyW7MBwzFgUfRvkP0sQt/CcgRpe0c+daSf+HAc44UYfaLqdnKXG8EHSIiDY4F
ikaTQoTEUKCYkVYINUuQyBQp0cHbqTAGRvynqeSvcyEiVqrSBMNOSackt8cOrhk2W2/JXB+S3kTP
jyq8N5evIjNVJ+71E7aoyD1MFVoSYXfrtX7tOJG7yB2c1nh2DI2WSmCAEewggGS6od7rk8LpUjtU
lYeixxlCCbH7OMpyew4lbFLC+dzVA4Z3KSyHHAlkI4DjXWLXY1Qr/kkLTRdiwXbokpOgYJJCDor0
/IALsoiWaSWVUO5z3En78SixOnZTQUkYVoi6hTpo/QJ97cKY7cEEvkSbd+oxllAzQnuML/umA5I3
SMpdrIx3jMJp9uT5YRReM7mPmVemr4IK/hWAxWDP44yKTqreGJ4xilFw6kpJzKypIvvqCmKEjmqe
aL1F46S5hYRW3yIPpg/I5jOs5fMQk44NaYnzV2XAusVBO0rJzsf4j1SW482yCixgFvMpH4TAU4XO
fDAl2ISQcnw8Zq/UP/cpRvYu1LEUkZpu3FvEcQmACSI7CegSIKGW+R1KMYxouX+uuhW8Gv8xu6lj
+AXNY9RqNxEmzU/U/m3Jmdsu+hv8gBP54h0Y7b0T69+qiTNjPOSdZ4zmkbES3Oa57/bzdGGi7pmS
CBFwHVfLQjUg/DChL9z7FF1wICB0VOJ5bOPq0kvGcxFJy8mUMOxcKuimSv1eiCqcAEk4Kin2nmm5
fE51UvmLFP1RlnI6JsY3WC/Ew61dIeB4aurKbq4kqiapvxlKhmbiclGCZLmrATFUTgO3x/Ods5DM
22bB3qtuY4SMR+2SWLO20YwZ4YaMyfXSYNvUAhAN1d6e0BMNMR2Tmcpf9C6g+68BeM164M89VXck
LvWxNZfPQC2SfVqlLyAoxrNVafgVgeHWqqm65xNgn9REv08lGsDVgTISaqemLkjp1zlbC1qnB2cP
2EHIsImo/lRWIR6bVCb6x7S2ZB2l2kZv9jNaR2YuJyfYfFS6ptz7Wg9yMkPVP8Ehx9M1ZbalwCoP
ijj+WhRYPEktvCh64/aq9WswwsntalPzjUSGT5RTLxdlcRU0fU9nCgKftfxOh/5XMvcq8jwor9Zd
MR8ISvskVNjH8+hQmNpjTqzJEZifOiqcHLtfJAbSXf0kpqQ4oI7QXlew2pFgBk9wEB25WDAhXTU8
u+xa5eyFwtyuZDARlVvpKaosGLcz4ayrpuTUrC48uqDvpian5ZpEs12lq81kgi3CJH3LU1P5ZqWf
jE7chgDDnRmqWLRQKaa4iJ8xo12keZsqIfBpurKuroiGn/RspGGURnbWmTDmCmhI81vb4BXW6QxW
4jA9abDBcvKnA5DFawgiGxnUAQNTzGN2xiB/BjVcG5ohxikcRMqIVpB8nOMZtajdbynUpmMNpMHR
shx+ON8kAeYA+kMqm98TVC6vlMpnXa0/ukqBXtSyjYSqoiOuu5/LLnvEXUM7RL2bEiSnSshfwRqq
noHsgDhnyJcNhQrOlylQWk2CKwvLr7ilGJOSAkyLRiWkobwlxeqL3EmyJ1fI8GbewHCouoqB4Jdm
Dgkb8xYHLXHVMztzVV/K3D5EbVksl69ohLoik+kxj+gRJEAWszJyInyFRXaV1nRAUDnLF+ld6LuW
JK4hsKUh/OwM6MoMUp0+kM2NUtsBIjSLhC5jKVSofA0iTmHob5ZIw7FF9LtBW/tXhUykFbEfEMhB
yiV5MZUa7fL8FAnWI047UPdxNwDxnl21HlHZbw95Yi77bo4Ry6IxmE/A4ixAlAT6CUMZejmjZ2am
N0gSUpFCInsNJD00m8gCDYTeu6aWd11wisq8OuP3DpwTH/KZLH+j5dTyiYq95CGINPrbggiFtHjI
BlzdqTDRC1UaCKbGDG0XlBR2aVW16pKiv5kzgYWS00Ao74OnWI2e4oD2KUXxAKsspVfCwAXD6RIJ
TjOI+72+/tBKeLweXNd///3zIDm2tEub+9rKQeNWNSuEHgmmvDZhHsn3FcoYcpBGs9w1xwmd8/Xp
Iu5ET+vFS92r1Z5dpN7//Pbf/fnfPTYNskEpzYDm57VZkzVImeiV/X98l59/F9QSSsH0vZnTANL4
x7+mOYPr09+v7sjhncjM6Bj9/cw/fv37oEKdtlJtNhC/1u/y80PAXmwThqVsiybJ1F/v+z/9llLI
CFerRsSezPxjrnWk0f/3WfrrG/y8VVrRXsoVwfrrg38eK5sCTrmRmvaPowxteBtIlbL9sY0xGgVJ
wJ8nynUF/PzWZrAQYIzT/l7tZ36eaBrCDUa/WCKq2DBKXbdC/xeWVGSlCZdZnsr9z48gKWhbpBiF
ZlzVNdT948fPY8BOIrg4qbzJi2Txuz7byqsRTS/UBSLqiLJ1EbSW1pAzKGRFHTHOz57l9YJGOSu0
a9HTt/Ip34ualv/12388BnZwKyZD788GectBrrXCx5Rzr84ZGaBWIag9hCz49d6RtRRavNhQ/UYF
8rYR2rNDDAJBLsMBxQw+5+8f8/qJJYj8fzxW6rAHINBDKMiLvVAOxT5cBgEESXqMTaXY//04uBoL
YJqMJmqQ73uQW+w2fObPi6xIv0dSgYqiplrYnoY1DIKfZxQDZxl5aLY/B1yt5/rnt//4U57n3lvU
Ayv6+CNcsB5B1nYYMKwE9L+p53/T06OKFpcZoQ+kt3O9b1bC/Q+L/ufPvx5j3TFU2/jp7jp7y/6K
mPY1aVhoCFmo3qtobfwM7kYb3Rt39EAybozT67SnQ72bvdphUOMPmMUZ27G3E827LvvX0fOhl2x0
MCYuoLE5OVqYui+74OEP6T4/ZqbtB4/G1W5YMnlHTBFtVKFt+DD+sm8dpADc9/XDjgRnmnHXtHFe
E9M+MgPfvRaG82oKnn6Zv3igd/hAsD8PjTZH+VtCnz19cGP7+fE1eHQZ7QM8P3ocHmxshXZkwTeO
DTFDPtxfG32b5hu8P0qmwIBsfLs3w+jAqCkbp7Ie+YI/JucC0DXfbnyL65NaXDgtqCe0y7XUvjg9
M/rHy7KztDf63hO8xUthjehDIlsk7+sWb0AXRjlYh7YHvuRaM5O5qw4DIkSudwdIliTnzGcHp6wL
3YxMfbyOHpdEQtkTyl5yzNItUhnDN+439CwM3I0iWwTcM75yHOmxN30OA7OYZobfsEFNlk0BCj5f
a4Hhodi9tQGlwS/8aaletewWLFIiOgSbDjjYJUL+YzxApAJwyUUgJdCtEyOD/gsukgzlc6Qc3kof
Q+DyqFbZ1Ug/32nSx8jsr8aPlFly5hnFmeR//bDpLMHNoYP6tjA2hdrf23w6voSC7sQ7xhMzHR3A
YZeFfe0EEc+KkXIk3ejtYma6SHzqMOJzzYd5qXemecmCKzuWy//U19KVfeKdfFt9GeAaZc7S+enL
PNvxi3IBPFrZGEvBz7gXJxkA5inaC3zTPfMmFGrxrkDDwPwlYkWBTg+UFz/6JV4zhPtHZ/hTR3bx
wdnJ55fgTlTcWDIiup+9u3jR0+DEqT3/2rZPoucyC26PqFk3p26F9/+pSmSldrmtYFWQAcA5JSN8
zfQFrn8DITOtT+K932Ax44gb6zv4IlnUuF6Lfa5OETK05+I5A423+1a5cerxfdhNSHzLWwN/g51G
xKgCLBAmVvQA7KYOGEAoikOKo2V75Xv6VjjyTXlMPlkCvSZ4orGDceIkbv/AZwq3Tbt5kZKd2fk5
ELcZs8FN8qJXN2uV46iepBzA2q0t3nl512yYYXA+1AuWoZjBctUlauzcnZADyLB2vbAeuWS9/brs
xS+fJ/s3eiUfEjAztAQpVnBddVdk8bItvsEBTgi43KUK66ALnw221qQp+M3lr1DV5L6pbFqIanVi
cYWRExnrR8LvWsxHsZyiF74cb8kNEXFhjfbeIaqN3jpuZQoCYPh+YYoFrW7YrAKlGqWK144HVYDf
+5jlb2Gglu8/WclMmGXJsYRjFJ5YlBkmv/BqVI8HsfbjYA5mu89+ztKqCW8+19WTVX31ym9o3GiL
YUW6K5sdQy2Dxlbj8ZZxwvj5FyBhlTfQzAdy8rl8HEjuhwzEneRL47yV+k8luA4KKSCipfUtnZGp
nj7q4l0UYfeXV7k6mY9F2tcABwSuyJiVG+5vQCR0VnYDtTi+YbxFVP5+ZVBfvkDUDBsSMYd7j14g
KEfuSWCLG657D9bRVr9MaQOmrNn1y9X6MC9cYbnZcl4H+5PJ56XbnOPorvnzF3ewLm0IT9wmhIWx
2cICM7a5dRlV91O5If6EDBayDhhvLTnRk9+4HIY/7Ad3jd3E2HeWEp/hS/v+i7g6URStvA6ibvGt
8YfLoRyLF/pMM5hdG0EgvmlofVYYZz2EPw2Nug9ulRaNjy/Rq1y0J4GEpOTkZ/BWD/2Ctt5PaIp7
H0QegV7Zswg5kmk/v4G6PHMO6LvRxfAX9a2XHKb8wWX2RoY8T0TOGPT7DpsxzpbRP3MIKv9YY4bu
woh+Mydv9pgXzV9EH0IpSGC+V2qyLQZbaS/5684BRBq/Ixt70twtXgiW4MjWhUqXL4GuxncwfDM+
6jhQs5Oy6oVntfOLb+GjZHMXvGHPxaKNI190Cc1GN9/h6MTr8+TjXX0Ipz8wYcUvTl3vcBSz5HAn
cTuub5+80kkh7GrxDgkV7mCeJVT/fLyS+4DryiNo2k/jA1fnjfBs3NBnekO08sO4sf1xHQ2fExR9
jl/84sOWbtZdBA0jKKewm9iH2dgBSf3shKpDdJD2wvMQcaVYG0pxrWRWJCRwJLu95bZwRVlaHCtg
Djs/UtizHBosZqY9Skg+qSRIH76yLX59svLYLgxg2t2+PrJ/mReuknXjrl/YiVtvsTF/veW8H/uB
/2p8UIYdK944GrEVcggKii9ehJPwLO25SPz3mrxM9hcnQX+sapr4nLORcMb5le/P12Lxs4UO+/U+
1Q6Vi9xPsZFubC+a7mjlS/YiP7iM5ZHtOXgYJ3TUEY4gRvlWQsjiXBkndj/txl2GynCIK11UHGSu
ny2HrjBv+cTFZytDARTRS3+0WDMsFmpSXkmopM/qEUXbt3deTI6Ss6St/ECoDHfFso2PXHiCT/ZC
GJT23HnMS458M2LAG5u7dkKWY6N88G0gbLKHcmbx33HxluejjI/3pj3GbKgf/KDjOdsE1PCJZZ/v
5tBFNkRgQVcu1wU5WByuPwEht+yTO7BACF2ui5WZDwdg+JzhvHEUHCjWV03rIsVRm2WWfXNYbP58
BKX4su0bwMzX9ovbOjB8rgp+vGzZMxxy1PKIqyf07eIdWZRw5JUz3mXmY12lqptJvsxCPyoi5jQo
vJwnkgXVwxrkm168SbYX3g2goDDRpgf9g4jGa/+8ChkQU+uPRsCuQBuvnILyGF+TGW8TH4BKjosf
MnsFNtC7tafPqu8QtpS5kpsK5W0Dzlp/Eu6Ic+D2xinWMN+w2iPNj4FeCVBt/l3Te+qgH7Io3i7I
GOa7zvAYamHtWbXXBikx/alifJDJyJpKtnb6NB8U6RsEXAgN0xrkZMT5mbqfQ+P5OtdvBW6LeKx+
rN5ZIt0AOxQQ0xNAH+Is2XU7I1iO68mXip8UzYvHx2uW01kE0+dULtuqORwQx5GOeg76wDZoS4xf
016aV2w8TYDKZiLyznY68jYjXBk1WXU2j3imu4FXWqeqfNFOuM8jDp8xEJH8IPCK4mxNgP/XZWCW
pwodbT7pOWxh3pgIbnvzfCUzF0d0q0/gjSoyYhXDJhFjAoI/mSvX5x6eNEQqERXI/5jU+i9srcZz
QkXJAg5dhfsUo55LTU6zLrBjTRwh1/9iza507Q1/G8DALGe8olvRvg+zjdEkaEtJ9DPNw6i934k7
BF0J5v02Ub1J9dgD0emJzHPHn7fJPEuinY6bwQIC7Pq+T5Drmrvw3GAfoLrAAxEylhn2w+EAO+f1
1iknHQoZ5Z/U2MG20C9RZSAKEFbAKNIAk3cMBakwyFYmW0TI01dEVxCfxuHAAVNxsLb8CG0o6h22
V3I3uE4b8wnhFvqOJOnsGG2/lc748ZIbZOQpJMIjG5StnKYZrUInP7ZfU/uNdaIu3JjuISKA4o22
l5+kj9rhpjT8AB8eEADNAZKYSWpMQEY7Etks4N5OJk7Xmo40gmRb45fVSBT80XstY0nyGWJwSSkT
W48swfjuJfV5YUiJitnxfWkOnApzl3/gZTQZe1WDH+FG/SYC2WfHGUo9l/gmuOSWrsbi2pLYNi4L
sGvAYcRHkYREObXvHbc7nq2mTdba3fUtI4sMlUVkhzfVGc3hL245CC7cxAlyPbBVEBncJNyPjBlI
5Cy0Fnd0viaE9uk3AWtEOh42SP3VfbNNGQercIFcCieCCRc3gh6QnsrECYVtJtn5aTzRfGTY2d7E
2F5yXFk39Z5JC9OTyBNpIJK65IINwF0cYGC7ACsaV2ckNtKu1XfgkvsRv6ipYVB7NpWr+F4L6xKa
uJVBxve/TSvaXGvBj5BTgcnDA9EVGH7Rv4xMujXEet8Q9UNZcFJOQo3h7X6m8n4px412ngsP4U+V
yI9p5fQ2aYjDdnbriD0qnX9QctjM771mS5WfIKnHM0yPsOouPBFf0v7WRRfosAzU+Srot1WwOMie
dQfoli560Lyf7iCCvej8k5jIVG0YnuCDC+X4bml+/id8nq9seBZc7vigivjwPpWQktNwO9AXYNfN
0Urpi2OikIb4uLX8DmnS33tsKw8F2+CmeMXf1MJz8inYUnSjFtxHSgksOtuLiQH7rRsZ9ty0e0tj
WHUS1F1hTTD6RCP9wyD+1B8DSgJdSOUU4cJEDruxGlu7BzcdINZv+PT5S/ChCoQMDKwRhH8gFgAH
4m5B5qp+oTY0FLuq9keGkVhsQQVzCGPSR3C07l0t2WVnpizLYZvAi1M+uMzqsIt9E+R9R3yZ9sQf
lgIWuKSqAuDVbW0cte7cMGhvDvNwi7VrOD4t2Zs6uGU0+1H0rnAAdHQ36Njnao3QHKCDo4Q4/yX7
WhSnvxXv4wcQcqRg2IGJkgcUNJ34ODvIylv79siujIUklJ/mF/+PLtlFfu6uDGKAQiG4TTNaHy54
7QF7CFQHzCEAzTBxhVMuO/FKHKXFT0pGxGhHkHKrwwPcTKALCMADaTuijezP+1WLANWe4GPxpqN2
jIhumK2GEpEQlgPpwafpn8A1PSHyD+/Jigo35IyAlTKcUP8AvYBGLhr6exQcyJWp9+wl+kRI7SrS
IHSqnWqXH5YnecRMNnO3fglNxzzpzzRZXJnWsHhSNSqMPV6JGGwg+Y6yIJN2GnfMUS0PlY6K+mob
eRI5CnrswqbJ0DZarUkPIQm9dREOhznfMcbQb+EBd8tnud/WuGr4KLqBXo0uRFP1PT1NB03ESQS7
AmWLkO4dE258/iLCGTplG+GgXSSHjjdRIeWfTceyYNb5CYEQt+fCbt6KHUrrCS4WtS+uBtL+yv7f
V7567HegyurrIzgjzX00LgIthY1xKd3yAGMSuNW2X0mtR0M+5t8T5R1AV2d6il3kDZFVWt709/Cj
f0ZcQIz2uDaicrsl+py4WBi9YAcE96xe/YqqV+mugY3EveVcyofSdBsMaHChx1TJxuPOxreoiD1G
W6OwbZAyCUm2/PKESvwaExHOJeafKzwId4bbviWvRFE8exo39FFI6pRdnBC/DyVGisZqv9rXH1X8
pMcOd7F0r9UrNAKcoBd1Z0rfZF1msyVHEBtU55DYpfjPMa9r4D29Uzqx/ZEhQF4kF81LQB8NxEBG
wuv/S63jjGfczUfTRdTLhbfT7tDpT4mZB8CkGX0VjiXc5djhmoj64Rhg98fxzQCCQE5rvuZHzHo1
E5HZ2W9ewSiUOPJk9iDiaVwJB4ZZVFWMdBi1mQCDgJ9u+ptqOvNJRpaUwQyiGfpGRN+62xX9Vp5W
DWCQgAwGn0k3qdDntxQd3xnC4aZyDQsf7RutfnFXrDU7SBI35kOwmhI8uhnCafY+WQXQmEl7c5+x
zZx8YPOQ2XB1z9F2/M3oj6oJxyGDuckmfM4Gak/D7V5xqwZisYlfIAOExVY9lbjS/Bd759EbObZm
27/y0HMWaA7dA3oS3sm7VE4ISSnRu0PPX9/rMOuWbtUDHrrnnQOCEZJSIQbjmO/be201eodPRBEx
Xu3GH+kXIr/3lCoM5feN8WFTPdn4B7LEA8DQ01FvLun0k7gRgOEWignGcf8K33NOrttdSHrpijEO
dQErjotRE7aLjBl72oVygEkZJdrWq+xImwl9EOUDFECsEBjlUXSQQpb8qB4Ih2j25IfaB+/IIv9h
rokagfetyFq7oHor70iCAuvrpGcVkoJR+jq6IUDFKA7Zi8dchdgds4a7Cn4lhbFNj7nXXRoL8SmX
sSAL5xS/wlSgUmSp3Uv03Bv7DqouWYz3YNJgj09+/Vo9U1L9aJM7VlraPhe3+BhCce2XJ6OhJAzf
GqE4Q0d68lHwE3aD7e7aePFeO221r/ds78kh4oL2D+2L8xoxitIS35W4U5iV7PEQJrdph3qNaF52
7p9cAXaBX/m1WX7aaNNbcbHuR9YTTy4Rqf1V+may70Xxzy0Ch4Rs03wdyC1NgpL28kv1Xr2XH/6V
fZLs7Klr3CAXQC1g1Q8ZH+iOYK7VuGWp8pmAvFJ+51v/2jpzd8QH4DXe3r4Zq7uQ+sKpPenGV3Bp
iQyvXqqtWpXdBI+FdQhbYkZVkJExAgIKPuuGjANHDQZMSRmBYuaTF7erz3ZFjP18CAnxy92t6W61
LZHlbNHV28KWcd+/t6T/kpsEKf8Q0XQ7j4f2MKJFWKvrSPY3ycEsb6/8ayzrxNOV16n7gxAGb0fi
DoyMFeKNh3v/OvxJvyoiBVl/1R+osT2/0QBy1Gj7HL2whIKAQiAO5kBGOu8WMGjJGoDAV8ZZovPg
ZFIXv7EYydOVT/GTZGOTfTy5GvbL+Muk8PvTui+fgiPBKO5LfBofuRM/6+S2hyOCUFqEJ/f+UWj8
bR/1On4Cza0CaWE8a9fpCewhMzK3QnBLrCiRWPse0brK+EKyuLpJowOZmKb+gziitXNicUZ1IzXv
2gGf+HBs/Ue31C6tFt6GqgEUwvyksqxOB0v1guTEGlIn4jIcSguHNXHDg+r7TJ3mIvDqaX0MdICW
5/w6PmPzZ6JSLaxomgtao0rVZUpKksk8TETZ/usruTr7fihCuAiJ/tjqBbR71Wtbfn45LN/aCsBQ
jPp2hNqyZhz4+8+npjSO4XDCkgBNT3Pq34dQPVyeC3Bb0aHz7DcfzdAW70SuiKjf3/qPn1y+YJf0
ir6/pZSEB2Zp82DbHuI/GW1p1B5AKtan5RDW6ncspzYNe2O7nHpu2hhbVzkXmpHQt7++vf/rZX4/
54caYurvx8v35JkkqHQKd/94/vvh77Moj6Bgq//1+yupiCwUMkxN31/wrJZfsjwuB9ZlRlX5m+VH
/u3XL382ilDwAdrEx6oJWUDymc4rHGkooyh+qRpuXEy7vgKCK+v8mPT1wbZdnLA42PemVV+FOT2v
OKF2NVuPRgrlzxoeGsM/dBXbv9QSRw0OmTIVrCQ5dG3L1O7goYtDDfpoe9UI86fvtvupQEfZ6pTR
NIIFOnJ6LbgiFi0LXyPvNBIKMK4J0O1mU8C4Q/kfJ96+zw2DinEvdj3IM10iK0gDF7O+jUw2Sl+y
ISEHprGP7STR4OmP1aL1SXvsH2J8svDuQGNKHuA+nvOA5ZmO7bSfNthezcQnxpS1JRGiSf4jDFmn
UOUY2LzZnn/UMG0zaMLdGjJieWXMfiW+iRr4I1jn0MmGt/Ob7omT24FqtoEfiFw+VbH2pjvzXWET
lhq+DwpXAfYiRCPg+ObNLGGdoVHx6JLaJpE47ZWLGh5/DEWdAAwoctE1lpFbpGbgs2QFTj9FHckO
gO4rswi5PmGIWK8SFHRg9WpXUXY9BO7n1OJAw2X/CyXJlR66P8IUCavZzVgDPwzjFA7ZRzFgi4bH
xiIgatCvdl9R4b3TRi7OnW71gErmiPDdmJzPw1wjTbRtttOtiUy3LV7cKaFXbkAFn06ISY55Tp9l
Di5jbN6D5LidgMjGg0QdVZymlI6QJLdTb3d5S+LBgBExZ7gPJKpGYT51/r73Hh0ITHhGzG1nz3vD
8c4hNc/W/sllem8Q/Rl+dmOYybtgtZWN/riaDSIkBWgHqh4518xKjM8q6Qje1QOaDZipdeZ4oqQ6
rtjkuJfWxbClSTs6RzMR760heJpenY9fZ1ONd/jXxMeMJ1QG9j3Y+h95JamD+h3VVCtDZ1R8GiFE
v6jTzkNTQkyHcZDW7n7MKYPZHXsqofrULCwB301QpwA15GthuvomzIenymN2nVpb8f+b8dinCcQM
TMmNTYivJqsVMNPqOm7017kiC6c2PQ0TDPvJ3HweO6M8Nvn8E9oiQ4ppoJVp5AYZgLZBG/jKXp/u
E7lAGcrLmIBa3xKf3Elbw2ifg8F7ayfnBkf6dnaRasz6+DSO/bnP4q3E0rjx+jzcGPrV5IYPblQA
AbDIavQpf1iDeT8+y5yCTub35jGhl1mZLakwsXiyOo+gedt8qz90y/+q07w/piWXa8TxEbnT2bSN
YDfU/Of+NDF59cEZdEq/0uqRGAkbP7h2PevBDoVvAH0Exk/SfhqDb24CNg9Z5TyhJpcIMVHfTnV4
hR/ozSmQL4wl62g6YjN+zy3IGboWU/krge08BVZ3k+qlR2T2NeLnG6NOWX9gGNqJMPgKrCG5DN0P
LHk0G/XxZGeOszUsuttAazzU6D6JnPmXhJHY+gOzuOfdyaBhkVGwIO+/RDM/oHbGnxOyLQwC0CkJ
FiPHaV7ijt1Fbg64sFD00rGm2ZF5BO9Vz5mRY3q05+tK054jPptcXftH7PgEk2lUZGKcx+FEr5Lw
qa5Lfk6D8dJHyL9M2YZ7XWPHHEc25oTJojyEpy9oiLhuiI71DGIozYYdjX6dRxkr1SG8LT97Wf0K
Wvo8Ng3I/GRFs76pBT7kyMVxBjmmc6BAmz1peK5tqiUhHZdgAqfodaTi0P20NcqeGmMPDHpYjsgl
b6Os/mlXzRMMgWuu+fUszUPNgnbsErqmmv4SehS9Uv8xgBCXz/Neq6rbWBD7oRVMDNKdYTTk8ZcY
H6xyJBXWcjBHlNGtKawUaXBGRV4nhMpX1GUUpmvN7lF0OTqhLikwwT770EqPoN25/RIO5a06IxRF
pO+p4s61VvTuyTk5Ig0ez/AXThPjd1bjIoTTgBgRKZzbPjRd/IVDcbo1iDiRc4haXfgAa9UsiOyh
3OVeH1Me7ECLN/WPdKxgXrXFjXVrUQnRKhQs+aedm+b6lyNoF9TRa4aVK5r5qOvmsConnRQf6JUI
9U9mfgdmhvT1urlGXa1UpRTUjZJsHTOQhEtj9Q7a/FmLuncbyiqpParVpWp1AmNunmUEdReESE/D
E05c2Ob0JpF9mqsA4VxF37MCAIxtT8vI8xhdqPGloA0McXkoqZhXLUUQD23vWJW3VkHvCykugY3B
QHaJP61iQX5zGeA0Hc0GTbX9okudFbtecNd2LYUQmT7qs/lRgv8sm+4E6noMKdZWNqunDHGJa+A6
TCbHvlgJlfSW3WdERQwPIdCBPsj6YyEAeA7N2rJOWndxrYB2k06bIQx8tCZjdgCfH1yFlBx9fId4
VKcPP6M6pTeUjPKcEm1PQT/1rnMMnFhMOxxuI32SohgnVjoGhfaquO+autn1ghwYp6EE4EGCCMBO
GvE4buIAOIM0cNyiEwRNUH0YqXP4X0vZf89S5nv/Xyieimn6u59s+YE//WS+/odhuy4mM/HvKDzf
+cMRpmM4pmv4runYzjcMz/rD1h34eAJMkbKSfXvJhA4nz/VJ5MCXJgBP/89geBjb/g7D030QfQh9
TQssHnJSy/q7l2zK27aH9+Odait9YbJGIIKdqcGM29U+bssAZSycnYunUayIUcFGlU1tejLfiEKK
t5oCtBN1gPMCZHvl/YwUwt3aJE0aP8WA11g4fyFuiw+TYr67dHNAwAtY8NCENACZsQn/Fw5u5Vnn
SpeXuGeU74anQOrUKApio7GmPZq6bkGjQEPTMOZVQ3GKwxiqVqENeIMCPjuD9yAq8h1kiyElRQ4R
Su8SSuodEsi9rXD3lhLO24Fod6G0IGC4ZJcZBGgUKaFPWea8RH6i35RmblJjJsQpCedr2zU2CayS
VVAJ664unE8X9M26ifrP2G6pH0v7EvvteBQQ+5nywx1Gapq/ATJsUVraWYjp0A3t6xBbhAR3jHhI
74HHEH5WGONTyt6+ssSVKbr83fIdsC3xISzn6W4MYHUYXXuEQFwzWKYEvpdmsg8IKAMMqIAldD4l
+QReTVBBhiaeUQIf/7aIRQLsYow3PW08a7Ljs6xcmPUDgLaymuYzMT8HkQGCCzdsTolIsA++ikyw
yE7wVYiCF03vjopVmFTAgquiFuDaXou+M/YjKQwjaQxCklFgxh1OKRT7WUTRLbB/1SrCoYGEewpU
rMOwBDz0VOSmgdCHMr2FBGGeOoc4CGO+71Q8RFNuE5XJYNhess9i90xMlWnC9PdHMihd9J5sAMSX
ZbECDoYWd7i8JKPmX1j17ZzntC0wl/vjVTYilZgz3N9D3W+kiYlYhVtA+L8WNljBwo7HQ1x+osGh
uRUyZaS0lfZ60r0WLnEZsQrO6EnQMIrAPpomUQWkiFBqD7MtpKgCWZ1yetmNRaaKve57MjpKIMMu
dJOVHga/DKJeDpbyC0BwiDepCvZoVcRHpbl3tgr96FW134aWQAhj/xOH03jIRHuVhnPJjgjvB/C/
IwjXo+2G/nmmAzghpyrL4KWcboiaCO+cBEiSj74Dz0TKDbavDUG30/tha9Z8nqTHxhlWP+GAd1IF
m/Rsmy6J8SXkmKFt74KtXbDtllpAy7OgQ+5CCHeMgR0Z6x3Kz/o5F1V3rHxJHlpL1RM701qkjmBd
lTuUwz+0sSGYt89fw6kdWD1mBBJSMjnRGTF9F+OHGcC8r6jkx3XAXTfRjcnJTWmNgeWOdjOoIJic
RBhP6UcjnVIkXJYe5C9+9KvcyAFZOc5wKHxn57D1w7mqUFkerXsjBN2dou5qp8Y+2G29G10EeU5P
VE2XEVQ3ABrwk/RHm4ESIdcmHG36Hj9jGqgE9VDRYrMugQFtjWkiybGGEUZbzW6YPuuAu4bARGO2
48OQoE+IchoVpplt9bK5y8z5SwTE5xJ+EsYU5/0R/6etf3oOGQOlRsZSoJA3U30Yk/yD1+3RynCP
VQlku0DFu/VgfdluWdJfnNclgQmbsmsikhheR6rsaQAnrskVFgB7+KhHTzmD9sqZWrqtGa3IrMUz
BrZsWt/Lkp7WHJDNaYP4udbuwxozVFHER7PKbkQzADa2nY8+iuZ1RsbQNoA/iESfDf+UdiZOe7Kr
24yMMie5lQ2mGT9Lq63AnFm0yJNUYX9wVMiiuHF8CeacnI01lk0y34MUrLYW7fwa7n6b/6hmCe3Q
set1nsRsIPAewOm8NCbikqycQQ1Nv+yQdLoxxW1phuEux428mRz50xm5f8TIX1m3CJywkL7kn6QD
Zfu0kPNRIqPEX0AkXAnALoYA3sXFRzkSvYoq/ho2MN1qo9U2ek97HZVIHPGSy36ggShL/Fm5SRvF
tKtdp33OLLJ38RjVq3LUUcQMn2CQYSKOPjlSsRU+M+fuCBq5naWPjLM1JK3O6ZIkEWNSkb8D/n7S
9OBsDHhYQps1WGgibtD6l3rs0BPA8jOS4JRJw90WBBQAbQgfwF3f131h7+aRVEhL2Om272r6CVFP
NxOL10R+Eg4Rei1uo5s3qEv758nyglOXUBppQGluhslBL1cZ0z5oRH6tuy2WXpNoAQGLcB262EBK
Md8GqWy3fldfjICQ9dGmfzEn7nRLSARevIm8gZhmVlt2dBtD1z95gtYBwPyWqj2UadNHo+/WpO6B
Pjf3kdkexAymIe6OVPLyje57FGsbVGBFpMy8TdKeeuq3Ts+OD8djvekdOp8V5p04GJgTvJEccC17
8iYvW2t9DQIfRZcXNtHWZfO8AivSbzodRbRjkt3RQnplq2Ion2mZwayZGHyDdjc48iruqkvuhOJs
SRQ7IV0Th5iwjT2Wyc2Q4RwMreu58kGRgnfHGk/fO86pnMSHPnCRqmutQYoqZRBm9vo0guIQFX0z
Vi24c7CPjah5mZFVJEIZwU5yUSKIYpNqxI+6bX6gUDyQbc9uyZOuvzc6tAEZTE+/oL6CObA92hET
cIz7AKAqN4LH/jgyvauuEuZBPmgxFabIsuhex+Fj4EIzYYav905Q9eshUqnQHW06SieZ7RgXO6gp
JSWJfSWqXvDW7+pKGy+EXQFu6u1jl5b21hmw9/Aq85smZhngp/YGjGEYZtqDF0fhEbgoBgXNwTPW
zdkFy++e6kKIPwzvbz3WaApVIXwxM2ChSrqHFvmDG1YmlEnXmBG4SpTCITG+QeWA5opaSFaCFL9O
er9MWHAbSiVLot/y7HImlBHBxTvo6mOxBUH8MCKHOnkdFse6dFGa+xotW9Mx4d2THpZzm52cyvqZ
pNRmk4IyplVBRGIQO+iUqm29m07LAd6nAbrJf0vzAXGs3X9oc0C9f/GC6Ll6tzMYpEJ1AnJ77g5K
VgOsEJdgFKJmjX2aOl1a4CwjqaRtPPoY5PhAAkxd5oHUZj+sqf13CIsNi8x7yxp8FaYIYZYXCZ+U
9HbTaddlQH7v2NlsEvuUhnbzJHOH4mejo8qRT0Gqkra6rD55tledDPRoSTlRi1aPwsq74OqjYWlx
I05xV5+WMxMJ3O+z5eFyUBBoq4qpPBuDPC2H5q+zybS0I5Is2Qcx4ilMJaV/DzOTlJIgSI8940nR
eejZCiCqBRDAbWnjdWtZv+4MUd0uL3dAeraP0JEsyY9LoORysAb8UtBDiTFcDk4YuagOnJdRtUiE
amT0VZgVh0B97MdYIk9jL8PcKvsjZVC5b5QdSPSS55bTRnB5U+KsSADCPKMbL0ZvoP1XphsK3RoC
R3Wa2Q2BFYoGvLytqTLgeHaHzen3cXnCEOXt7KDnJI7yNVRxn9yfdILU2ffB8gn/XExNQs/B5s3Y
51VDx8TReLJ6rF22OiwP5ZR+6li5t99PpRXGEOF3rLNU/uRyGezlsizXqjHtiw1bf2c+FrKdT5Et
xSmY6Wd7c0KQNdSr83Jo1FnjfdUdQOhoKMkM01ESpSF7lLKoSX6G/eix2DksCaHfB1+lhurkNO5S
f37KtQr8XhRpp2xQ91zM57OmajprHQJxdfB6V251p/nM9HnQYfPVMwhU97C4hwIVabkcFvfQ77NC
4N6l7CG2o9a+LnGdy8E1CoZLz6l3LBwZ+yg6KF7wDKKBvxS863UgZbgneIW6PAXae98dpt3yxV59
2K0alXlbjybK3ZnudqdcYXqJwfbbnCSVV2lxKBmTR192edy34XPswcld3pTlvVjeqF5FkjqF+9BY
BAitgiTCXohvy40N0hTVXfqP+7cZQBtUsE9oo2OXXL7FpU7EsvlodjXN0OVGHhk1UHJONZHRLAi8
5YIwj/95qZarhHVeMb6SLjqynfh9CZa/cvl7BWFFp++/nGG72HkyOubknACdI3xHt36VmUeheCxQ
9rXGncGO2BVEd9mmZO1t0SXXZ/HaqDQMs8eO2yZINcsnrejideIR8WPOM7I6r/0ke8LzkLSO2TD9
kMTUbDMvRE5QAFJKpY9dZEJV930YlY4QKva5QdTnC2L0nJlyJ7IUsGHj2ozte8jQEWrwq1qrr80w
uJUOezctYqIX4DoTA0SBCSazEfdlWz7gB2bGpNMuZhPSCIt3I0cL7xdXY3+VFMWH4RrPemgQxKJR
PhuG+CXXn5MIjUTmVT/CvvhhuoGzTiw+AkaeXMuoyCA8jHc6ajKg7LthRFUC04I2AT59p7dAVbDz
lKzeMTw3u85taWnNNJvCrDsMwcTSxwUUWpnVOZTtVQtW9gBv+qk2YNuphaouUmOtYy2Ftc/8GuqE
M3pusTcs2BvTSMiE95gQZESXKj577xp1gu2U5wfiSod7SMysvrz+1AhxlcmP0SRT/L7K6OoHERi3
Ok8vAEPf2ZBQu9a0a62jZ26KPMFbzW7dozCZ5uAmnYBsn1BqvGPyIQntmyK7nbz0F8XoGYV5xACa
hW9Nx2JFmyj061168ezRW49uf7CT6t6TR1gQ+9oMqLsCQ+RytbepC246GjGsihws95BfdSUoExVe
po/PgUvbrg2dK/iH61bC4mMJGWO82ESsmTduVT15JBsZFk5Fus5y7aXYD9oSm7tqaL81dv/YON7P
noswRygOuoGQa9+xH2SWnrxcv6+zFmHdZG0rOX+kJnvqPvHRkg/NnQiAmDkIa4m3UhwupDWjtcHn
+zQFAao2n7iF3P6U0pKbziLixYxIXm+6W8IVt1FJh2k8t+Q48YH/auIWU0zrRxswFqk52pc6gVVg
l7S9IrE26pioYxu5Q6U393kFFB9NbkJdlNLf+2ym92AWyFVJnatsQmPppcWFwvmBtMZTm0/nlIZW
2qfhqhfjR9EZ1xhVn2bpPoAYffWdLljTql/P5WwfdQv9alWjmagQy+p0ItNhWLEm3Uun+1GW+T2v
cmX0FJ1Dg25ugTKFiOFsN1oFSTn07KiUKDGWygeO543G2xCie88EC8d0qx+MfqZe0zsuqnEk5AIB
tS3QiFu5fwv98sc8BXgeAmTV5KTIMApWAwESremgBPK8DgErtN92TBGYx3W8JzfnlfxreuUGBEgN
69Dw6ZaNuws8mhJR3b/paPWkrnVb26Td2M4MB04HF9/N2tuu8cAnKQSIEiKErJW1LD47hfHYeEW/
9jDFA0jIN4kpCfaSdM+4ajXrZLqLeT+cyXKZNjRLDhMpZviRW7I2Br3eewR+d0nxldU2xHOn+uEp
BmXV+9vSMD5bNIzQVQikZYm1onHW4JLxs3VXYacJe5RTIkKXEd9PoNfOXd7Tper3VooXvcoj/6Cn
Du0eVyOstdYuuhleIr0AvjDoyS0Wa0T20to3NtraSBJmSL+Oajyqy4wsJUr8X6wsULp3fb3mM+qa
oXEa82d6YXfsi+eLIXAa+Tkra6f7sjofo1dNQUJab6Mt9f0s9Veisksso5BhXbr9IDDIAwF70Fm/
BET37ZzM8KrDYQP7Zj0KDDaWhzEOvnsAOIXOr4l8sCbSgf+70mmLuEHxFMfTbVNQjc1T+tZ6K4wT
C9hnZg1EdQGFwKm4wAJiq0Y6dNnp9+gJ3h0CKK5MxC9wiTTnus3sG91HQ5VpNPDjHFNZ2x/6tEfj
F1EWaEHLB4H3BesHrbgDwRaQV7dJ3JhQeaB3kV39ALcoLgxroFh5N+1QflH2mHZyBE0o0uqgB8FD
zRh0Kvz6K8oG+lXwIvNcfkZUUTA+fnnJVG604uLphNSFIruDW5NuSGrD4pPrl1Z2N6Img0lQQGAg
2+WL1bv90fXeJ1N6v7ZGOoO4rE9Grh+T5FdqOxMsPdg6zsDcmLAm64RFPpVHGgZZp41gKcuUxgep
cfAPjxS8ErT4pbLLkg5yyoNN6fm3Rk/eCv1AOm8OZRZLH+COC5KL61l7dztpY4z0UBQppIuM72Vq
59dOATTUyR06jd3grvlNRubeZmys161XAWoRA9hesZXdVRmQ1yDET0lQBuvMbtiXuX0Ae0lQYwQV
0d/5JfwbCznA2uOllS2CO0COOV2l7lSX0WupA1skjs2v8bn3xA9bczPdBTZxl0SezFtiwbAqQx5c
CeuG/OJ41deIzFJEvqVuwOIwnfsmQUQ9eGlyqO2DZdXDRXO8d6KtrzR2YRtHIJEsxGOREi9VJKlL
sZQBLez62wBlRycrAnQD8mzz8RoGt7iyuKvhTO/nZJguwhpspi+z20WnFAnQZgSSFjNKrDUHEaWR
0TCfy/Altrd522A+6ZDIVd1K2MZ9yK1PpjkRsTvbHT5SK30su6sG3suqp5OwgcpIPERnsmfyYePk
MxU4x1wVGF5pfMW3U78nb1I/USbDBajjPYMvgB1XOncxUVxRDu4yEy8p9e0VqcbQEtTB7Z11nRYY
fYrqEczdI21Geuwrt0XgT1r6uurCckstOCb8I9iSJ8LkH36R5VOdg0Hoezcwe7whjhoMRwKGsyum
uXUadf41fUZnlY3FQ9K/x+05MGsbJuoQI9EMIIVa1pNs6bxXqExaN33zA4Sf9CLkYcr619kY31k3
bY0w+6ljmBgQnt0FSbmxetYtMr6zMl5P4w6/xkgcqVRetNwT6AqVcEK82faEfBD8DBvl46yzvYrb
7BOs231ZIxNsCUWwreS9MsX7TMVjU7XE9Y2CrWbHXed52pUZ9wlSTmAqY4fAnfeEYThF6gbF+CS1
zuHtjASqQdKGkBSsKJneW9BD1qiqtnZubVv43IEDEIWQhHo3z6qUNOTP0jDLbec2UINROztWnlPy
6M4TWPdT5Igb1wBAnXuJtipzn6TGuMQUk8EDTFHXsBtoVySQsEKRaX2JHH+V6lA8Kag0u9h+K/q+
2Oj6R121AWIMlMFVBFPdwcZV6f4bASmIVjCl5GuqTjMNWsgHniqYd8Z0cevrYaZo4cvyMSd3l/3V
BFnAsBo8XpmeEeBXtaflsV6HxACoXddz1kBRkUsdIYdNfFoefx/iKmK4sBnptcI9jRMekcggaL2k
8L+Z1P+g6fyCeNmzedxvOL9OUv2iYizu6ImMOxY8/Ab11PehR96FSY8YxlL90mS0s+bQC1AuOtyf
OX/1KGUAZ/BB/rmEtI1T15+KtqBHXXgzIUZxz7xSKjRMGyJC7Og6oJ/kwAu4IDoq9svzuvOamGI6
xrkznKxuHKjksBCcJ9vYDGEpT7T8OxpudEaWh65i0GplhRBYlTZiVeSI9DqvDogZV2ENN452Fy6a
Ysb6qQoiCBPZhC+0kb8OWauTxW3OWJPUxl6onfwYWPdGm7FSi7NHezDlzh6D4bQcCMYdTzNCzyR2
tEOgNs5JAnosUofl7Pu5Uh9u2wE/lXRxZxRqBx4GEwIMB+3V78ffTxbQfEs7Q4eXDLy15EHJ1KkO
ms3mCMQ4MGOyA4eNtBNSBmXbnjJVzqoLD+VCnWB+IOUYrRfdLTKRK8w5bnOqSDc+LWdCPVzO1Heg
hGoPlo8XommFhKJy61mu8nt1aHKsLvFOumnwJzpSrFmwmafcMc1Tpc76pA6PLp3PvvHIA00HkYOU
hl3myvRmeS4JGTmXMwMx2krvHAqcRfdpWNZIfFXNakKLjJMIeug/9fvyYHlaAI07prxjyFzxOqqD
/OvsHw9Z8DaElOP6Wl6fVo4Wt+zGaPiD9a60fh+Wp6e2DY5jedc1ipPNNiHFdJ5cGyLiIYBFE+IX
h5RFAuAay0CJwWsU02ycHHVYHi4Hp27xa8j7tGImhnPYnVxguuqq/NuLUA8dz3YxpqnXsXwFzCPQ
CZbM0ZASbu09ilri5pmqNYz1kD3Xqqz1lzxkszK7iE/jCBhDAkjOnlxcC+TTHHBFWLIS1+izUOeV
lLS1nmp2E7QXw4SWNnrJWzpm76yBiF+ayCsxSTIGMY2SvXgqW+6SFF5fVMKsmFO9o9PTEd5CdAPF
UxCIwcReQqN52MdNvjUoVOysSZxbdjTtWNj7tOe/k1q0+SL4l/3mfg7IIDNleKboS6ibOMrYeCLZ
5VPL+Auc3msgNiP9ntDO0ynlzu3dU6gAZG4PMVTDhVM7COX/VzTy3xKNOIZpLJfqY/y/4We5eWvf
/s/n8pPXb/nnf/7H+a1o3pq/yUZ+/8i/ZCPiD4S30IR1zxbEzBj+XxhiQzf/QC9oogERHstGG9HG
vzDE+h+6+uc6pg852LZ4DQ1Nneg//8Ny/vB93TM8iieOZzjC+J9giBWs8v+RjvjQ6zzLcGzLMx3n
HzmKtGe8jMWHczaC4GglmX4ZRKdf3HZgQGZACvXY2RdThRmnq/tzrKriohnLDD0e437nKiDtHJcr
kuQRn6rnUvU9y1mvppDvh6gy1n0r7cPyxSL4GQeiOg6qIm2oivRyZqkz2XXWEWH399PfX1uegytP
zeP7yyDmGYCs9CwXbFXEYm4XQ3CwsQfirXzt89LYZT7RHLV2nNlQncgFa9HyyXztNRH/V6ewVoXZ
x5hlymg7O0RjSF/PMMrqj0U4jgdDaASaaNE5Iz9o6zjOV98SZ+IafSQuMm9Ad0hMHLmtn5ZDEzCQ
0Tl7YZuDhtca+ZTqXO9jhdV5uUZBsQPAqe3h2P45hfL7aDj8/eFIc2VGLgyed7xxM8imxNDgv5+7
q2WZYsA2QV3c7JdZdDlkNrvSgob9SiAXJysXWgLs3nVi4k1YDtrMXAyknsc0Z6pDxt8MT58mUY/w
9ftlLK9lVi9oOVsOvI521+gDfAgm91rxsL4Py3OkrmxG2nqHAijwgaIzon26OglVTKdEDOmtHTuL
tkKjbWx5HkveZRZdDjo9YvTv/YGcPmbRHNj+3Gbabu6jh9GPxxPxm/Fp1nexIUeK2ZShqTJMRM1A
aI8ljqsKWMyM+Gec8Q4IDCN7jxbOsgKIc2tHz6Q8jDeh1vsnGuCEchlJTzIkfj2LKD4i8XqsuTo4
KmBDBtlHK9KI0aFUCGnLGht0odpHg4EooaqNd7/0LolqcxB08ufB7HL9QIQmaQI8FZelt/O66Cqh
jkz9UrVPlkMQ/+usJMUTA+Q9/QdE6/TlHD5V4MGpz9aIzI+WYpV2O4+AuUPhcmf6Sbf1g7KhQpdh
d1XLUNJDcBqUpMwsC9LIw0Xemv6XX0MjAU9JCWBWE+/v767yEHHn8p2i+Ryb1wD6QqNbhz4RAVe3
uxMUunaG6+pbozc/tMaaWOVJ9A6Gq2jCLMwA4bHwzOcJwjUqlLxKqk0eSMzh6nI4ZITR4lCbtOUy
2KlR7fSquv/H316oHmbIBmDfkoqIH5y9SKuaTzTUCpwwHJbPpuIr/vkxpTHICqiwD51LQDUtARFr
v2QPqk7L6SsTcGy2LMWHxperOvJ9uAAjuyoUr9uZ2Pl1pqHzjHpkPAD+aY521aMzJmBTetc5uZIU
Jc0Bh9P54MyLek/MOU7QkTSlID80LcEGpI3RR8n2jY6rwFTtpVk1pf6LvfPYch3JuvO7aA4tBDwG
mtAzmTTpzQQr3YX3QASAp9cHVqmzu9XS+jXXoFgkkzctGHHinL2/7WgS5pUxYwa9EdciF7kBAgLR
r1fACQlGfG1BT6sqTqJmVUtb7VxGW808EyTFBcM+5FrkEDys8gHQdx5+5P84PBiNn220Ifwkgx0F
hPTR7nYOA/LY26Uy5qiFM4YCpp1za0jmmAeS5nxzLeKv967PeUrIdeokX9d3v4eqhfzUlNWAkz3a
KYdMRbh0NFHQN3JNULzWpmAyJXBmew223b++JVCBu1qSPzGfn65PuT5yfEtDdSGzDzGfNa4HDqYM
uNwXqZXkgLartty5tY0pseDPeb0W/rprzfPs3pE7f54jihTPcxGb69QMOkKR8GqEBj3miR4U6hKL
mNSJIJ3UHyg05YnsU21jzKPmNBQr+nEXX1QGR9j5Nwvje7SMg4pnh4UdPjnG3ZRjPS2ZanQ0HFd6
BqDqeoS5rm9oqw6D5SR/rctexMkaID07XhMXO11U2hZo6R1pwgsFW3lhVdUxLjEQV3FvLfMABhkl
AQFcTZmu9CkOV3SM6pWdNLeMYtA6zuzOX2onhhDYPFq3y3sfl/Vs/xL4qjl1sTZfH8K//671sgda
Qcr8OH+pLo5Y9lzzZ0xNglDiPDsonJgHHIX0O27skI13SOaa8Xr3euPOT/51z2gT5EQsm01Y2kRG
df4iGmOmeBaFbkgve0+4VH6Y9Cw/jKLPD71yqnWplbT8O1utnQIBfTFy7h3qPtkHOVMFdAaQyYIo
uQHMMtHuvtF1VtiQq2hjpfl90UJj6kzOSVgVGMUDUgaUn5ccusykLfcukxPfmPeC63MoZgzynVB5
54p1nrbluBW6vXeL2Q1RS18gHKijbeBXjGKUu4+d7Eh04rBTapigWeKlHOnCysAKULKOUDpMO1x7
qdh7oEoptEPCIDV5YPIkDz4YkXpYp1g6xEB8pkOvnDyu+S+VN/o/81UjCqGt6ULh8ZfkuioA7v39
gDOahKhTF8tw19ekQS06hAk39MExqaqb603hVcnGrIrnfvYaxnPZk83FzvUG+jmD8ipP9nZB8zuY
PYx/fYAw96xApJX9NIM6526lbg0Rs351RGUZBs6oRtwnJRgtJk0fBhOyZra2VZl8icPyY2wp3kzV
YKLUeuB7o87clzHk6D5gq5vpZyYZdqN7Q/bVOhjUc0aoF7L9PoHh8jKmWbu2+6sWUGInQwCHoPMm
JbFNAIffNXb9kkvnMQ2GdBFp7bSdVad2Vq1b+uGKNyOthvjYEea2NSLswAwKthlGxaUd+8+5iG87
NY07xzQ31Wj+QZ1xKkfGNH1grAeJHQzp5fTc+CFEDUtuzAl5ltvUz44E1RNnz2435CcmZ7kJVKKI
Z8R9gvmQnINTm+q3elzKTRxG7+4cgjZhnzOpn9YI/7GKF/kucYEAOwNOCCrGXVYzpc7crlsRNbQq
23LeBz6qsg2XpEph2CuNlLH4WuyGtDMudeQ85Uyg+MpulFfnIKbDZnfz7uOztUwScCQhDWQlooGk
XO1hr8h2hUoVEJKVP8aGn66qWIGNmAbx3LIneVL/QwcXqmGmfXW66WxkVpMYnMCQnRwgegHV3+B8
C8n/kSw/ClqyoPNkuAWWTogdEQnJRJHhD5Ozzqd4XZbdNpQtbzoRHoZqT1bxfD5nwBLrQFpa83Uc
lbiT+DiX2H36AT6HY2Qh/bz32i4jvFHMLUdoy74LqB+N/NnAHri31Miv1w8+vNK+sQDcM7BJSFPK
42xlXphBJ/dpnLcLw4Q83eeEL3pwmJC0desB+LhjY4oH8jQ4DFoRGVcbzcZxhpj5yahrQDXjlBEL
y5Sj88DrwUADHmgsy8IxN9lgraLJjbdxVLxJZlpxnLDlJdG6cBtBWwiQEa5UWGOafPd6oER+pD8r
e9Y/OPeKQc3OKr23dMzBSNgWTEzcnO3RMWS/xOCDFngo1bFHQlkg6aK9Kxa66XUbMflvmaeOms93
Kh97nNwOyh2nQ2GvS2YxUWMwS42eLIYMWdXqu4mj5CKOy0tn0vgpU4aKFsHggOET9L5x++7yn0J8
NrNw7CrCLZi4TygeqlU1JbedTZaj2VZ0d1GYm8oEcm3IuzGMkBqOTGkbA0C67X+3YcNCaCGZsEo3
3TpzAKGmD86qVLshcM4yKX3exQB2spxsQ415fOcyXKz6geGTn4LbtrfZWJJhEbjEoyEjwHvNFJhE
4Vw+MOb41kjFrQQ/uE6OnpmBkvbLl3AoPskq5ttWtGGYsvjEA7hQz93os3SJsXVl/yZ0K/sUnfMh
oWEojsvo9frXxqel67j0WLoCuURouyvad9EIeUmgkIfEBvi3qh3OTFforxySZGOxbXDEsitoWb9Q
4Ou964t+nyuu//KXFPxvH/5P/+S/8FweN0dfq+J5ftWZVEdX17o577himKVsfxna56NOPN/8PlRX
Z/v1sUPNuEFjfWwCIofTiQrleq9z9Gof6vR9GHNrOWeG69PXm3x+1e9Lf5+73sPUR/X2f/zw76dJ
SvvvLzY+pJKy+/cT6ZodkpCnw53ju/p94T99gd/PI9NgLhctJ+V0/I8foKRy3gZZt2fo56+nqn5J
5j0uvlbwGJlXaYPbNbuetq9PXm9+X/P7XDnOp/vfx//2GhfF3KJA8YR1DW7c/Pl/b35fi8yQCvP3
8fU1V3f/73NFT9oZLKD5lf/xO+t9E9mbV8AO/P10pBp1m1Qld5XVEFRQKvcimAdvCkG3XLa0P35v
nLnquj6sx7FeqADBLZ4Cai1ZzW2U34//9fg/f8z6x2e5vj5tiFnshpKzrIUHlaFNmmM/jKXOfOB6
FM6Y/anz9e5kuRwqhhq4FprxG3sWVF3v/d7EswTr96GOiD5jMd39PnW9V2hYu512UHgj/uUfXP/9
f3qOd0xM5/Ufr/59DVFbdxXoBsDLpiAxR3LTFD+ak4O+rTRv+/9bmP+VFqZpCsv+v7UwH3+Gf+1g
/v0v/lcHc7axeR5WNYGx81/Mb0LH/WYa+MI9YfhYFYkw+7uDSZuSosbyiWlxfaGL2Rf3dwfTsP+7
Z9o2hjhd91zP1/+fzG9IZWiGVmU2hmWx//4f/80WNOItgyarQeSlY1oGLdZ/DlLTOw1lelnqeytp
IKy08qGe0ZFdyCC8dB0oiwQjYeu4ZxKAXmAabws0ofFkr+XISwygzmYwMRXwvY3tEZxg5x/kBHKS
1t3dfIFGuiTuG1W76Ud3FQRh1YlbAjNWTcQgLpBRT4PIwgWGpivVUbbbZvNR6IB4MHhA3kBeOwNl
2cpjQLUJpBZilXeNB5C7b18mMokWVlTcppVHKVTbd7WJCbdBOVYWRH1iUUHCV5uXrHfAfFJhM/xn
dNYdjB7rVzhhl9O+Et8PN06KV0Jhl0PuzB4sjBXmWk4RsHgnl0kCqzuCy4oz0LQF4fCco7ZGra/4
wYqtpsWPrY9blyVloXoKuqlGAq/iwQAZOTJHzzde0L5TSBJMD7DLRbI+GNHecfl9UJ248kY0N6V0
R1jjdX4olcY3gFcEXVBoHPOcPHMXhuP1kTXUxvF6TzSE72S6fkSXIk5ktpNvjSV4y2jT5KewaNzZ
Yji0GvSDcZgEpHNfOxf2nFVkTnjIQQIWpZpup9FM1k3WDSvfrolfwaCz9vDi/vUQT259GS36epiI
TGOEo2LH1qMrW+MG/SGcq1xGGK2ClzAoNFQ2IWUrFiFO5l5wvt403qidoew+SPMz9wd3F0yoDDBA
OdMJjUtPqrWxrayc5/QGuz9Ool0Sa4k1p7fhU0qBMZh2aYYkGInoUBWuibZToFHRUu9WFSRYNSMo
JG2oDrYc3FtfQbnHE0jIZSajy9C48Qlz1BIlBBGeXdQzuNWNAfx/cfEdXTs66dg/tKTSb8cwRq/k
2t1D0djWndBPdMkiSzRPulZyo7/D9wgerg+o8DeWKuVlDgcRKnGeJI3jpNDiV9TL2cHUJVuk0yav
U0Vkz0jwGZZz83Uo2/ExMLtnSX/vM1GIJOFZWHfSCcQNKoVhHQU6TL1eRx3ANe1qofZTwzdU+EpO
Es/bQmZeudb1kECJorcfDcc8+U7SnRydGBzCvx8GrRy/PTAvoULIwdA9YJ7moKRRvMUzf9uk1uw0
G4huUGnyLgKBo1yUHpQ5G8KTDhemVYgMULtN+yxByVbzd76bAtRvcerZ794U7ivqmU+JXiTQhrOP
n+mpJV59F5HOuPFas31NJzJ6A8c428HQL3SF/GzQ7FmgoMJnwpkQ1ealtfYGP3xG3uWtYVzom+tH
fUW+Ggf+ZWK5tOmqfnxxW8G5WisvrcWkdWiQ/3kBUAy7beV3/qGJKrhPpxa9o1cfslz6p3YA4B0K
hzzdAQRiJIx4aRVt9Rg5RDglfOmsFdq6xr776IGkuHFQafqGhfkETSrzj5pGD/6iUujjkQijbpb/
WAgnRHqoKxNZw6xXQqM3PJSaGh4Kw9j1Noo91RaSfACep70+rbt4pNk0v8JtG3/XyJb+CpUI1tDx
Lm3c4c62OnUs4vjm9yn+lumWMdIhZvq0aEm4e9ErkNgTlqn19SEYFiRdESpN5NyHRsnsxRbpOSjT
9g4fSPo0lswNUvXu1N4EiC8qHtsiO8VFG56vjwjmI1E5ysJdyntiGAfvkRUIOnU+hrdIfpgCg5f1
Gtt+HAfVXxrbf7ZhOLu6k92XwoDjX5LtqzB9Ws5or/Uky49Xs6WWymXJ7H7jhQZHkWowY3RAj5Zh
qpsy9mD/u4H9UFkOBNEsqH8if9vXCQmYtWsAWqx8vKxpcZytg2f+fmTQSAkucQxoJAKJDy2tfdAK
QYON7ZLmeVxtUPXGu8oxz6Eu42/PE2cv07UvOLmCKYAbji+aVdg3Pb0x+Pg8XAE9sFZNTzJR01ru
a8ZVlUUifbF83z+QjEKqXJ57r8qH36VzecG8qcy1S4/rtV+z5TeviFeCQxbXNQjU7o+EAHGP6/1c
cfp7djQTOm8s8j1OFXvjYxuDqqcFd4UAbeS3ZrkMOpdAAFlbF9hdADd13sJoKOCv+3mxkn0T7Bwr
qp5d2gPLHAH4YYiLU1BWAOyxICyj0A1RXojkibM7XsFsfDWgLmyEFcYPOZ3PO8gvQCD06KFWFms1
+r6dXZbZrZF0t2ntyQvSRU6fXtK/NGQrJHHJAELr4ydsrmppYbADXhrHT0YD5yTW+YmuHyXbwE01
KoIcUHaok8znuM10sZ3+ToRTf/jruflhwRl6XaGFD6qpO3rzzfWeKvh+lLSj9VWzO7g0E6/3aI/T
n5uYReURyRhmyO47FCxPetM6K4/wz0VsGNUqQV2+yP28vmSCcUDa/mGKC+Rc9rDHLQIJGKCwDQJ6
JSwzBOGJf2Lil8D14+3MMMevG5FAD9fPZByzT+NwF2V6v8/LeDNqCRs7HQ/4LG5wWyHkxBmSnFCd
pM0l1zqwH6yyCyTvYqM5Pzgb6ECzKWxzfRoRarf1QaYVg4xYf1ABHGvskQIIdwD71mugzqXVHg3i
W+hjHA+hvuGnUjtbNZ8swhMsHM0/hyPuX6fsX2o3heptDR9W7QNkrrCY2ewPfeq4y2p8iHGrbQza
tQuz6/iyzYDLwqI57H65Y/I4oUHzx7mLSXuybYY7YdPOb5v6TxAjRu4bwDGO3i3aTly0Ds0HiT3f
KE33zKyYTWGi2HSazdwEae7OS1xrVpO+TrDx8I7bbKSZgQOWkDFFovQiosVS+dUX6fb4m4PiWWPe
gNdjTZwvQ13mJD79S7M2vkSuHTtXP+ErJe3GevOqaMsI6w4dP/PVDLV27xIQW+PKiGPnKezb59S1
t60TOPSfOUBX409aAV60M3AN3fBiB9WXLIHF+VN4oNRwTSVWtG1XHX5HFUV3+MzJ3tjoCpByIIP3
0sdGVHz3scPF3PVImat2G/bQh/VGbDvD2oyKhoWNNQsdSvhlpE2y0HP7rvJxk2VfcdK8TlCnp0wy
6W96ar78NhDZTa3o4U62eCk7/QG37n3Z+/4md3g/6X/AgSpFCMvsHQADVYX2LjC0m1B252DSbhrM
G1xN64n6b5KXofWWXpNj3oq0e2hRH6lq7/RQ37cp+mTN2Y1uuUtZiWESDY+eYYIS02avQM/IIcJh
vQCnWWLnTmV2j9H/cdbVgk0UoPkSAiEg0mOwcb4cFUcbDwmPapJ9bQAYNxN9Oaicd7bp3MJYAnVZ
P5Wzr8Jnrzdv4qo+1/SWad/N+M8+3bKquVEAdFYMJwzQsHks/MKNXEaBbSx8Pai3ke+eW6Y1ZmMu
C7cgKr3m3lx2xzoLTB6+0jMvTqCo3ty8PpRT8VV0eoWpbnzUeT+uumZu1rnmLicsSlWkKNs1b0SC
iUn6wC1Q+IB/RoVPLElp/nvAK2job5uofwBUdsh1SFOFh+dmZKAAHgPdLU0p2utOtJpC/VkvzVOK
CZZZGT752k7eppr5Ntm+SEe9OWgvWeOmHijk5HObm2/t/HmEsN/CJjuZfaCWmFvg20U/tcV7xNTq
L0mvetH2MKacJzcnuMITn4n3zQ5wwU7Gt1rFNvrwRYFZzstH3NbGrYFQdQlfkeywuL+krY2EKoPR
rI0f0vSeR2H9SEf9jHF9a1U/bWvRUCqJcyiivd3OBNUs+orsGHZkSnPZrj5E6RCkEY1sX+PcjEzI
m6venYRrmX0Ai+awIyTvSMH8KpR8CXuQ2I5z8iof8/94KUsT8VQ+vOkegu66vbFq7UBpBFOjib6R
htbXCxB3e0CIIaSePiFNtnLONOUOPSDb0EaqoBOkx4DAay8BcBOutYKLZLJBhpB8ojR1QYd1SSrr
3dbjC0ZXkPL4F8phKjey7W/D1mJyCiCjxWcBypOW/EXKoNrSPAWQjsm5yfNz6BAO20WbpkkBUxG9
u6oVnWDvnbhqZAHT9IO/qaVbWB9a56TlyRpjZrCkaPDwSTrpzlTxuc0MvNVCXjwSncqseQ/8fl9q
Lr1U3JvLDENWMcTHvpYke3ZCbB3GlcKq9d2I2LnVyg9a7v3ecgcBXFSDCwGX0yJ6m3qDKbeFKpwt
id+BPw3R0UoCCLNtdHGb4DEumz/p2JqLXmJvMjP4VZb3Fd4nD15vPjgMdx9hX7wEAVt72ELI1VCD
ShtaIVVWS6ISl1Th98NuMgoMBd2LiKzsVjUGUNp4hPuhyC9Y1Rzldr6mjm2d6Pda9sjsFxyZXVmr
zMRa1MszJz9rFY6sJqEExVT7MTrECKC24wXoE5gdaNg7WLud56iLy7XtFWc3HROiL3sQ8YF7YGzT
HzR+0raL9qMpoSPr2VnTSG6obe+slNfuQh2HY+InFC2NTz4tbT6PpX9pasO707j9nnMiHnNSFybP
yxmcpW+4TBA55pzii1b/Fhi8eJNr+NXwEbDXAIAxCMTORFe/tnmz6RpvPXLwf0hzJDpT4HwYpgn7
umTte7c1IINeZE27zuPc7PDHZ2wPZqqM3btoxGASEA1QN949HD4OE435rGOFZgMlelNDGBmSatra
xd0YsMDDNzu2DEdJxA28gw9IkO3Vy/3uxmsYpxfVqD21eJiQ0MQrWAuvdoZFqrHVURX6n2g0Mft0
DMurFFe3qC0O1iHsjh67buMglEiyiHiW38fXJyHnvKTGBFV7fp3KUVXgL/3fX3f9cKLHN5zGamxb
fL4GWlmJT3f/b5/y+kEducjGGlC2zZ/y+tTMlsE/PxGswUYbmESO6+48w81LlmVmuqa9V015SkYa
SYX6iXKK2W7UX2l4HON9q+lMtrRuX7bd2eqaPXI9JNGQ3oreeYUc+JlW04+bjD+1ifGqH4NV65t7
U6mfKQVzUZbRI5vYgZlbDXeI4e48qDfojk+W8UNQGmfKaNVU4liOEMfl9zSVLhwzdgFpi9u6clZW
XBTIJUxcjxjWlq1XEcIwz9LT+UaO6d/3pgxgh1RoK4ze7aEYEco+f/B6E3VdvpmU/VSnBMJKI/4A
zefc6F22k8qqOa66+B9ALA8GCgGGSCByrFDHUJ23SL56RDVY1tqb62Pmt2ij+x1KkrvSJi6kTXLI
pW0Jd4lu0uhHeEqcrFib9qzINfKXzJqizeSiFaonaG9FlLzjXiPhzwyNgy5N8deN8Y97Dv0/SqmQ
N/GQpwdPGul+VPhdjOQhy1HYtOZJc+1vw6EHpz90RkieVXhoUzJ6Y3H07eYraoMnF4RQBADVGE7I
b1Wa3zIDXxsafnfRb2UyHU3B+Avy1y1o3LWF2sjo9RWz5G08AMnAh0JsbsC1wSFl6fPNBiURyi2C
k9ziqO/GdxKnMsDidecAJ/e195p85IUigC8e/G9cSPu4nZ2Excmep+1NsHL97K4X9sFl+tLVd0PY
H6uiPmlxuPFjmh669t4FeFu8lBIfm3sJVbCP4NzoR7NmGNNO4CYryEC6PqNeLP3iYeBaRfcEfQY7
s1dky6AV0EB1TNlmwrsjwRcx8Uu16tbSk20+MBjuSXIYPeNsBMk5hQZIIAI+kaZQW+bQ+UKLU35M
lyu4qDPcPTQuy+zG5hTlZY/jCDPfMoIXoTEG0hLOFwNUxLPlNmqDVewzwNKwaJLAXjH9uBjJ3oTQ
guKk+pPCw2HifQNnhLTQjmRbh46AR3YCgZ3lqWLhx4FHh8QrUVsNeJErWe1bm7w7r1prXX9b58ET
pgXo/1Z6TmoXY2l1Hq3C2zbWG37VB6LtC4gn0U2ZXHAlFpRBFZRJG9scXeybqYe8X+DSTlsszGX+
EvQAWIRpkziP8ayJ4sfK2jLHJoqk5hRAwcGlDySsah4myv2F5wMbbaCY4JIcnyKbxRt4QgjQ4y2i
7eBNa8wezSJv2i9mtDe4cwlJj9Fglbm3onFLZxJCoqGOVpqRndI3N2bLxQkKEaJPtescAmvyCp5E
GUTf42j2J4CVuxweyZCyjWWe/5KkNkCUvn/EG8JRpp/oEanXmsjVBOuQgvwprHGbpNNXN8tdeg2I
pG24rAyB2ufTQ2Y0KG50EmMsYsNsXXsCCEFYUzSDsXsDWYl90OMt1un73NXRTw6LohvvZFhpe9G9
Wla707qX3o3BeFZr1dd7PbPuk2JkPu6Kk4K5ssxqlCuetP80QFs18gLLOjmX9cicmXjNoEUuMrND
+/rUZoQ9TvEbNHlT1C9ZaVWrosox/swaAOWwotl2t5EquvVlEL71VfklnBTaqHY7WP05CJ893oim
pAohRGRZecGd8Ak2CilFUMs+1K3+YtnJwcbgFRr5qs0Ue3R6mGqUBw3qmKTZW135kdYjut04EIvS
hDPUpf1bZPnRtpqszyAhPcX1xmmZ2+VjFKUkklZ/sL5ujan+U2k17L3uLtNZc1xxO6AIpoX5icPv
M2BRECL/4/ni2PXVzei672NSvfcTvHbSCVoL7HJV0vuXAuyZQj/gpiS4oGg13hprSHb+ND3iFoGC
v7QCC/+D9oQ15i7zvHeAm/GyjSUSqB5jA8aSo4eA2R+f+rzzNuFY3hRzqRpUxR98Y1ssxALcHX42
toA+FGfLB7aB42MhSM4pJ3fDwBKI/BQe2frgsod3mRgWmv1Fojt4z37JFfxmilNP9eaMxamc4LwP
4V0ip3vHoiib6BT3tD3IA3VUerFKTNdxrJ2HLr8Bm8y83zrGAnN6bLoPdeLgQhv3NkpgOr4e3Wnx
pnT/Hv3bAiibsXapDfXQmBaqNhqczvy4ZTbx204JATBGKuhs7YQUPFM53M2/4j4nJzLDU+iwIqRO
tDG6CEjrVKzGqqTM4UeI3hL8Shm2doL7cBa1if9kDOKoiA8nJnKCbNSweuaokwhov3jxF0rLkcSq
CAitrb1mcfZmxt58tPJX3pQ+NyEIFvWk8Gzxz+Lz9Y3UZVz61R+KjyeUxeU6RGmU4JZCoHOpndpE
tObTbdfgtrq64PzRaAtwAi/ujIA2Amp2oDkLOlJsk+lEfirnIie9ZTzG54LaYHLFsKPXS1gQzTbq
9c8AVJFIo0usxGfmeizyfn0JBWgqo1XrsSR4NDNmnHRCB3s+bpcjAvAyJNys0mkIpv6Jv/5eQiZb
ejBVFxpcM9RYtI3m6OnQs3cje8fScZ0GzeiTXTvvg13T3RFPBDVAh1d/qHGf++zB7mW5iQGHBcop
V1xbiHJNBdnCidhXYkDS/RCF1JHjTdBYLApp+sdWjr6ugQSmw3gfVnz9rJf9puqxWMFC/MzBnBDP
c5OM0FnRuDwpEDU5wtzTVPvZrmtjADb6gTDricg6DtqgyRZ5P9q0XKlLW5pPureIpGDoRk5nXJeb
KCPuhh0diZUh3ibxkavkGU8nJl90bgt/XiHr9k0b5IdjIrbyVLR2GGDfAmEiXMyDPcml0iwGIlpY
R7vVELC3yqGg724QGDFN6OC71l3Wrlgy9to4PZgOPGj4XmdGEg1uiLAJhJGqI1UUFNTF1SJnHY/d
3HpNvZsu8jYqcwUZJdFT05sDKxYxtp3/Mukjar/uq689C5UZ2mzPDnEN+HetQZe0Mx+6engBWnKS
IbOMrNZe6djaOmz6IQIUnmu0KJ0oZp9lQ8O0/hlH4y6eajIu0uYPqRiYsyRnVuZ8gNfmrCuXjUD5
M1jLxjAaf9K2d3kLTTTTu2VhGm8oPtiys/h78PS1NWf+oZtNUYgsZSjc+wXyFbmJjPI5svp12fEN
yEgnSL6hqzz5/Rr6WXir2Zg8fS5xUc7TTRmSmpSb29qS9gan6hflzVM4ccptJ20V9pOkJhn/DFH3
lRNk18UutasfY9gSDgdIWN6FWZ5E1z8Ln/NT356HfM2f9+CG9JPGUp21MiJjSjIIbgnbzJr0yZ1Q
+0YriqXeOrlOPRykDvYgC0txG+WI3ZIwiJ71ysCgqkK0hlOQ0yD/gAhQwz3A2BbIYzGQcWd5eLu7
aKC91m5YnseVrTinM4O68VqkidrwqKfVEX7kfeSXHNAAJexdv/qwDMZJoMG6fKCJJX+8St8yV3lJ
RWIsENI/DSodNzHIy6WMko3tVJBRQbOWYjyNZftTaLW9Qcu/sejzi+oZOr67cGL8cCqOP6vDALwQ
EBHyMWyudnJ28tSgMvF+IEnQ/2euV9Cu1rR5BcgtRtBqzbeWb/I6JwAbN9siJYMkqUIEOob/4gz8
xptQfhQ93BIikX3RzNIp4mGY2K/b1r3jQPsYBerDSIGdjZ23NmdHONrHtyZH8ht0PcTNoXlvs9lL
B8BtFQ0Wtuq+ZXMSZ5tBoR0QKQ1BC8u/lh7RZ20knmqa6sk6ZZqyNgK2dEr2ate66HyqxqEEzbxd
ha1x7MHa51JrN47zjR+cE4wLg7U3ccLogtBBRxDz2ibfNSOzpSqSRzfj2GzQCVg2BeFADk1AvrLB
RGAlGXOtBq19t4OIuDuTwlhHyOq7XrwUzfQcalDy8t7Ql8pTM/nWG1e9PnyBmSAMMTcuuESSpUdY
GpOXFY0xnh3uO7uf1m6EzCAqD9Jvd1WDlDFwyKkTaO3H3CSYztDkkpb7/dj6Acm0EzGnddGtDc/J
VyrWZ1EBxaT9ErjmnTVgBgliuoQYzVa+W7yVISS8/rlP+gJwhz/uMhkIUH1bgdtkYxk9te2jWxku
XEt9vMmn7MTysIkZ6zunIOOdzOTJRE6rgQ8ILZ20PWlu+oFNpnKakf1H/MQc/pbRwEbr25umxKlM
YpjKs30KojFSrdrl2ZStM8vZK58tLimaPbX0HZ6Aapeo6KiZTBvibNjHqc+MLtP3YSam3eRRhjiW
BS4eKpTfBlttZmoCNt4ULSWC1QwbT5JPA4Smmd23zE9a7bVskDzXM5m8WrU1KWMIaEHH0VAxG0+s
rTHBb5tJSIvpxFpU+i3U8PHTQDxxzHRUw2FJQDrhTeEwg7zcIyTPgSEtbwysWmWZkKYcxA9Bryg8
MNLRnp1xdeheGdXu4gjCHNNJSM39PefYTa/r/lokTGohOWc3sii3U3wDgPNiIyKmevWIMfayeyVD
/wVHBD2csrK1b7pz2KOAaKGOFSPbjOW358AgeU5LZLzl631EsmLVlD0rdc443qrKjSmLTz3BGt0m
RKBGLmusZnbrkY6IFSYnu8Cc3Or3levspVtAuur6WbNcogl1qDcDiPKQZHuabe4X+p9iZ/d5yqqe
eID3UPeWrbEujYChw9zJYR4ZuuIT9Vh7QNp1rtPmELkuWEmdmXuQpWfkrXaTgaaqSA8pw2jPseSg
WZnF/IB2CNIITM3GEskR7jw9v4z9dGtCNVkx3FnoXXvJm5RRhzkshOFKdoc6XrrAyBgucWIC6L+e
0ujBBN66rMOiB1Bc6XdeEDJK1MwnGNlgtLqeY0fEkVOaT3EA8MCaWmCElr6XoiqXja/W5A1gYWrz
bhUU0yXTTpbWFVuuu6OZkhAREAemD80JPCB9Cc5wiHdiLBeT9lFHyZP3SkP/kGnPCj++Wc5A/NB2
wO2y9eg/poKc2LXZcwrhdu4FMXHoP3QOX06FQgh5w52UJRHFKX/JCZDzavRyZw3SlPGgqV6k4TF+
K8zNiPISccu0S8bqTo5EHEehDwkz7yAzlo5HH4k0WR81fatT7RlFdMybzD1pqXsIEwCqtpnSWuvf
YtRD27HyBi5zYvnso65Fb3QHOYl0oEgBQKZG72EI8YqlRTARk4//ydd57TbOdFH2iQgwF3mrRMmW
5BxvCLcDcy4Ww9PPohoYf2j8MzeGLStZJounztl7bfucI6Ie+jWXC3cvisJcFwyXtXXjonzH9swS
7tfXiiEddDf1x63ImHJsYkMt9craDlOsNL6MzmvWqSB/rbB0b1v4/akIvFBthjbehxpWszGj/s16
Ffh51VAdboGTs6WiKd9YpblhZllu2NP5cIbtcAtFH2AzqDzM0ss10ef6HIbT2SrRV6dRgS7eUNi9
8K0gNdnbovuJjJQ2V/ZjV7Alav4jniLL1m2Sqx5JDNeBnYjtP8jib3xHuzIN7DQTpEQvUU+S7J4U
YhT/shSg4PA08deYSr5PyYd0ZL2F1EmcnW5uYleUaJrLfEsYA4c6RBj+Tem9tAqyZ9D/GEZ/G2Jf
K/mvsd0vHjIbEF89x3mgKgIyZJV9Qd0C2OtWjyFALGQTbz3j91UH65eZcPcxp/GeSloXs9jnEaQl
2MU/DKqeZ7VjKef16dpCk+2fhTGeuskLdyE8Z0baANVKcmH6JP9wJ5AlqWte+6b+FWL+IUojw4hQ
eY/KDWKFT6FKByxazdn3JfCuJN4jrOm3IR1XkiHMLvCy7iszBqhvExVwrovmDp/MdSIcH5RMtmuE
BnjXMB+khPgKKtrE/8RFO3xhMAU/XqP+bHC92ojDN1lXt9Cypo1NR2OdjMW76wm5rZbLkhePrPv+
Vcp1fN3naVAX2B80rpjOyH6ydnEfVEX3zSgOR56F8CqC66jo05WTn19FhnXljky2B4ZddDTttas4
4HhqVgZIRAGgbdHQ6bD9By3OHcQX3RfSLjZROWJ/E9RzMFkW6aAd6DTH1IIKxqRuGM+zjkcxGu2r
jpzfVveze+/oPRojqeVdRH50lbr0O6MH1/p287S7rdL5LuobaKXJJhzj8TzOK04RdlxdRmzx4KCM
d+dprTencC7UqZIQvT2r1teJF+lgAGAMN131QgyB/up2zn1rOX8qJ3uNCiMM7HTSd6xqStw7NFgD
y8/Sa6RRYKtmCs6KIJSTW7BAZhgGaDO1G10oMt4c7zDWLxkW4MOF2ak7zZ8Kw+xVUUMXCvtbWVuS
hYESs+pp+NSt1m5bCS03coJYIpGcOhy9TWOvSi0/h5OWHQw1TTeGSI95JCE3Jq1+cGf9hsYB3ex0
Dtpqk8LcICipb/aAszr2JYMOiqflor5w+6Kho8AeuiMslfArLhixjU0NkN4PNDck24D50kY3tW2P
GQumYBKMTnjWUDOvBovDwFPpGZT4g1HBKLHz6uAPrR2MkfGQMIva4w/COCjDqwqmVlDiTlQM9q8M
j3RIMmo2+mg8GXQIHVvNuwzr1jrD1HplWt5HWtN2nFo7302Fw/Awc1fQHNi1yBkcRC853+tyjb4r
u/b15NmYO3yXnvzoctsPYlaa0tWKzdTSIYPeG2QWeaZGbqNZy3K1ckq/O6AD0VlK3nMkFetiKLUd
s/cWMyJjIL7DcpLotx2cQ3bdQPD6/EOB4rgxetwYxZ9Qd7LnPATilVv4tqBX1qQ0+zkoI/BEWeMT
NDzc5xwKKGplu9Euu18NYI/7JVv5ojW9v01c8pXxQDEyNZ2g4bqs1+2XGy2Jyb7o2AeSaSBNrpTq
aqjqeavAnbBOsZsq45ch1Vh9LaR9hR8G47Lj/Eo8SVJBkrzVFdflgnZ1ouGLy7vsquCg3luefaWj
TDpYDbX1UI39pt0Ki/JpiuZ3i80wZri1W6cg+SqmGIl8DWF+EYwg3zqzDcn7ZWpChfw9tDWo8q6E
SCZlt/FxCXA7BXI/TIRUiV2hLQ70oe8Q3UJQ0lverFmSf5pgNo/LlDGEuK5ZbAQIb7rD+otOdb8R
Sj3qUUs+1dImtquk3vSVfCxwbe1kB/AMJpW1ceJ+WgkWJ5Vm4dXklDpexfipNEG+mZWNdta01Lqd
NaKoY1Y+tCTNNrKmj1YWPzIba4RS4rZqdTtw/dnZ5cwd1ghXnrOEEnCYMRsOfG621c8bSLRnpTf0
eM0ZYm09POpKzXtI8cZmIsTYQ4bQORkgk/AQ+9HIH2rH1xdbjL4QEy7f0U9BrLmYc/7/t5kXcvDv
HS8GnN+H1JRCa7eJZXltpGROXu54uU99ce5cfqaP703r31cMsxoN3uXnZIr51eUB//n29/n//sZh
sTG9w//zXfx9k39fketdN2//e0tkh/iswKjm1+6SJnl5msur/30jl1czY7cq9r8vXGsZJcTlrg0h
aESFLZ/V3ye/fPv7LJfvdDG2nA8cpAdfvUcuXCKvwA1bFkvwuTHiLPKAJ12+C9E+/P3u9zZvnjFY
/P6cIrKiq/Z/73n5Llo4Db+3dUQbjWFq7y+3/32Gy2//Pvj3tX4f98/TELeFrMeICKl16aNvk94w
qBuim9830kDXgu29/AX/+RZTZatvf5+tbMtoBw/06a+7RmX6BCpBv/nHz3Nx7fxz2++Pl+9KKY4i
I+76n9t/vT7/WH9mqlD2PkRYXB7xz/3+ue3y438MQv881+9r/j7N5TZfAtsyOkjjdECC31/+x0x0
eaq/PqR/nubvnS43/j7y8uPlMdkMv4KUqMCtXHnVlZRlIEqgGS4/isW67Cxf/vlRHyXE9H9+Peg7
bKO71F86LjoQssuDfr/8c5teqSVLxnbWv6/wz8v8Pvafl/pf9zP8kPf0+1zoC0HUXc2Xmy8PsOuB
GeA/T/qf3//zIpcf//215kMxmwBn/M+P4H+9r//5NJc7/r7Xy30ut8UoyLbARb77hQOAzhcZ4YWp
Xg6S0YdRWK28jeSQ7P4uF4P1rDldHs6n2KyfLqtBtbAw4rSqDhhRRcwVnO5DsTWzjGiTgS2ba2nL
RSzbcsJ9SFwHAdPf9ppslfbaWb6jW9fabLGx6ysCywL+5rNJEt9K94pHnXgYQoLSIBvVY9MntBw1
WpqEjjBG7FD/9W60q0N10xnVCSoDyrKemrkrJlLL1ZcdEucZoyewUmLsKuaw9ACbRa47bXQPMERp
6mFQGPqXn4+PRu1nu7hBFFEQgyjh/qwmI0y2ZkGVFGWnogIp2yZ6hXumjo8uKqhTtMxhKqtjCoKt
20ALwBDb2fhuiSCAUpgpOgknmQzv6qY/jPokVmKY9Tvbc809JtQV0KRxM4oXShO2NhJwNOxNRRus
i3ZguKjEFkJGwVafz3RTsVdhp3djm4a7ZuajbUN4PJSDSEHxvujD/GQRsVQCeEClW6+Tzn5rhuaq
IhhvRwGVbB2u7VQoxzhiIpXGtN3YsS+hPHgp+yNdCfYYKW1AjfSZTZQuTmKmAKG0k93Q8Nk50tqH
Xhw/RswQ59okXCeEelqzMe+86YZQ2J9O8MF4yn9jps54VPnHaCIRICHQPixT/Yok3TFgdnY0FUTC
3ErZt7TxS6N+UpIzsCZTEYyz4wXENAqtlntpMv7WWi9IbCLNYfGaq7ojopna+Jlactx1wCbWuey+
RHJbRAzt0QXyWJdWcmBp03RvahGqlkGjMs/ntQiz9075MUwBhE3AmzOECHG782ZjCGyZ7zw0GlvT
5g+P0DXuM+9uTPx273W86XEBekRYAa70kn90vbNiOO/MIJfIeg+7aM65JE129rH2I+HrbtrxtBxB
ZurKUx7P34ywKZM7xgON/S41EZ4rs/9sIJKsTU6/NTJAEsInpHJxTECNreO9DnHXMKYAn4Y3BCr5
uMmRb8G/1QIwbuidJVQ3GrLMcEz5AtEDMT94WzRrCvWgwRvmtVyUZJtSzmrdj2qCWeWgo9PA3Xbh
3WQAAGi8P3Vekh+pRx8TiRGgnrT1YFCXGWQ6uRYJryVWLj/+0hblazUuuNBxfvWbSUd9sje0b+GD
DzYTKzlYhl6syTa7m2UIq3nKifNQj4A78af5x96j+q40Oq+ZgnmjZZ9ZY5DySq7NhsYj9nrvGdx5
SVu1CHFJERZvK9KE6B4dZ07p9SAHmuKGcRONdCcKpq+9/uFAslj7kyAoqX3osuYJMX2+9ulUkgj6
Zkh1ZoYGQMuSu1yq50oPrbXdpXTGQx0aMhZjioRRX/lRheN8YtyRinjv2Box5Y1x76b2swawzsa2
lufskbqi0Ul+JN0BWsFWN/q9YSG4zPPpJfLVRxg1LVNjAlTnV6DgAzK1+FNPYmb35pPXxE8K9wG5
MdLYDde+sdNd5X/IEfg57SoAmgKyFwW5G5o/ZY6eWnff0sE5o8t8Ubl/tE3uVhjDydLR38nZBhSB
pEXW3TFEH0JragqyOIaJM5fxnmw1FRAc+ZiV/bvRl8yF5HRrpzDCejyDLp1ETBKs3TaDMPKDEEn1
NFjbYUPsBgDIqkcdl34Ab0b/UyOEwWZxqEcsWNi0mrVkjxjr1OwCv09XXVv1ri2cENYyDMsh9GET
MkJ2x2JjlT0LgUbHIc9fh6jPFyP9ooynHdF1xUvtGNbakdMmH7OENKuBwB841142MhFDZb/ttPzZ
Tc07NS7N6ReFQX3dJBlWSgQRiflVadlXkZifXYMVmobrutedaNUTB1cOPeVaQS5nYiCkIUQsgSMT
vRqoFMYCXecwVQ962pybblqDyjjWPY3OjoaVOfCGIbv6HdY7XZotCRYufU29vmFutUoq195YImLf
Go0HPM0x/5EScucOvQjtUemS3G4cWqbqohOYh/LqXGQ0tixxaBr3o0ug1Yz2LQCtYmPr+T42wJpH
IWiPfgjRf3jDlWSyDgfD3jRcdbe9laJrHwBZuxqzG8R9E/qGctyElvbpNQz4QjUGFkAiexrQKAk3
YOr9aBtzIGRhBxVcE2ceTllcPpWjvrOB68LrQh4yNflb4nCYadWrr1fplVpHsbdy6uYeDfAjYKHn
CcDZhii+xxgKfzW6L2aFrobWcEGEhxuNp9nbiIyGq9EhZTVc91TVyGhABdE2Yijj2t0hC1GowOob
Eg13CUq1N6b2736UP7p1fxxdZ5XqAwLXfN/Z+VsG49hJZbcze2oDSx1jgsDyCZ+b3tLUIvn3NtFI
2Go5P4lDcPI9u27UhzmzvmRwkdhXAI4i532S43vUMRMUOZJQr6JNkDDxLbLPQSRPBIm8qWb+ThnS
qsgKZpUcetAnzFeZyOnVfY2rtE8AWioyrlZ8Hg/2jCClmglnywyr3xQYXm2fYAWvO0Q9thy6m1vI
dkg/pPjuiDneSK6wq14iYSjJlOVKy7lkD6um1EvSFvEIyfIui8D/GggjtpiigtH1D29Fly4NMu8A
Tw6NOqyatTaBlV3SxLGuXjd5z345RNBuC3O/6KibOixXtcgIh/7UC4xH+vDa86YOev2S1Fmz0qf8
2W+1a1a+h6QN61XfCz766GzUlAmOCaQEIEcV7rp9Rwu542NhkUAqkWC5Wg2MCd/jicFgLwjY9hb1
guy2eje5G/LSsqp6yHsLNYNZYlLh7B288DsnSrnKBoes2fYFVcjR9OVtT1yX6Ie7WkbvToGYAJJZ
CQ07fxM+rJMZsydBbTS1LJve8MyxkdnQLFjEXhpgZFQ08O0tHbJ4H9j9NB98nMlVccYbgNoGMxCe
GU6X/sWVtOXm3BtXXVTd5CkNElw+fJo2ek6riB4rN/+uF+NKIfMB6XX/lNCI37cEBoL4vhe4FvAY
oDsnLfsa6Va8QsP4jg2G8OTe3LlFsxOdOlmtf5JVTdp4iJY+T/B8MVq3NHQFWKiLDHWqFwltZc1g
WJTFhyz4GIXAQVCgstr0pvBXHR52+ixMVosH9NQwXDLETGioV04HDl6qrQxd+cgFjkryzv/Sx74/
GpNcQ01w9l4oHzUArgww+nc0vyswfQl22f697Xzw/R5TjWTit0jmcpo0LVORvIKDiGyek4cirFkS
PSPGZ8z6EKQW2b6YlXeAePUiKOprruC9qtGBUxtPA6dnpbgYJkcbP5aKhpvRTzlcmuTeYPnZdEC9
0TFkjAmbY5RUP6JLaI8bjMsz64n8uDOCkz/GiCplJqZmMjAJhYm3Y9x76qPm2qVYjGiyKT86U4IA
k3FAhmfP1NrPnmvVaycy0Eeb4yddKYYtnhrPHuD20CUAyes/Igj7qXDvtCilPe42SLeJPCOE2m3p
3TqqYNrkwmOyPWowN7d3aZT8qJ1vy2unMtoVc3dtZYzDk1MNW8N0Rgorcj8SAY/D7W8xmTLs1bJb
i944M9c/tMTKgDHbTdPMTDHnWAXocq2O+bbhlU8oiP6wNW7WTtYgezWY+AsOGu3HDM0PSG+QzJkO
JrG8Bvdb1Lq99mPExHlBITqTgrDpMm/tY8pJZ+fU9v5jofXfjHbgsx6TMdwieSeZG4ElVqOtVNFt
qmwbEUnzNrbpVV/O97NFc0bV740NfWv0EY3pVfxU20hGIYo9eeTLrxo9ou7ElI9WFgO4h5ZDByGA
OIXxyrxXIJ6S0vlIe5Jn1TARv7RkSVjTo6ljXko5A2M+4cxOokVy9u0gKNnkUpAvv41JUkrc8X0e
gVp2T7ngLC2KARS7wedkDzYxmsVpwsq8bJJMyrHu1GXOiwZjAGo0X5R6Nbtrzdi5+sgYwNEe7Mre
KZvtGItUhTHQwwc6PXuLd3cIt3WWsbBp1rUVd28qtv6YrjbtwOk/6BOkfUmQ9RSRDJ60VISOz9Ff
aZO/pTCJOEMILaTGh2OH1CqzfizGFSt37L8Zal/WzVXSOOZ6MvW7BHU9SSdik/nM7jXi58A2mR+O
530nzJewCi64umGvJtNn8mDcN46PdMrwERVbWOeI2lsesE0SR24QYO1HL2MwTpq8gShSGMqjDkjr
teEj4UHc8ZqSa9aG8lpDoNhUiP66vH5K8/IU6+6VapvNXFE/D9JnBg/xZeXmi+Uv3ayqbj7TCnit
7a8JSVJdzOmGgRU+sa6/E+XwJrrhMynkfmao7ZrGO/pOQimsgWDzmTjzscXWNw8MBDh4avtBZeKu
ZxhKwmpxUjiWNGaUqyr131IH/Qn6p8dQ3ve2ziCUrfuqbAGG6oKk+7g8wYA92gaTzyySxEaRJNzq
4qZm16EAS2xipgK+PTyZSnvS/b7cRfF0j8NNbUAb3BUhrFyVkkGr5lfPv/fotSMyKWChMkdeS5lS
YFNgugJfUmpWm2lwrpCNrVTbBxKWp1bjes6fGhygV3oakr/Yrds6trZjSjYNcjvuaiblFiIineer
LsJ0aXT4/CJyMPwe72kptkOjv2p5fuW1vRmE4xRUY7irFKEkUSN6JFXyM266zeRYB+oLPOEUGINY
OVSV7L6GG9KnqaSdg7YoTxQ580YFlM0gRIR6X8P34b+WsC1Jb0u/JhG/gtUlqxdDsqZ6mKm+iehq
eqnshGgmsHVgSFalKotVh6vFTRnt2f1rVjJhD5l2bsKU/5rvtmhh/AG3o4GFU+y5G4DH8+RmT+PI
1dupELTWAyWHIonQ98hRYAhAaIHwoT1+1cRMrbK4Psso3lmZk2B6Ha/rzPwDCGIPXbFn04YeuZGf
yTA9ZajYdlrlQy/kjN/6mmBv6HMqDUN3Lqedn+NWJbESradsmHxFjEKrMFo34dbOVb1KMdlt8pBe
SJJ8VWF+1AWaJrZgDtt6p17NSbePx4qYX+pscsfMr8HC1JE/GcyuA4Rv7wI1i5hH+id+ccis+qti
BrQTVf5FCM0HFfWwa8z4PEcIVRu+QHVjfq/PN23s78XtyNWUU/GMU/kjMUl+cdQPSJZz6OPzSlij
DELxCiWe4YWRjKyh5GjYxVdWe6NaG10Z0z/B9ApyY6AtrfC4no65A2YuT8oeNBz7NIbNq7oenjlH
UYMYNSKXwXa3bTQFPA5YYB9tsjQGwKs/4UHVyByxg2fbRDtCfumdjL/88aXxrBf0M4+i6Kk2oa7A
H23WHcjhFaIOFEloKckrsyh4OTfR7FZN0LTuznrTXRP/h/U8Fr3GB9reV3x4q3Kw7rQ8mzbStl4V
3A8jGtRmRqvFf8Yn8sixH6PZBYFNgW5HxA+xOlEBEFTCHhaXLP6u3oICVeF6VOatH0d39TcLbxgh
5musI/m0d7nNTs1tzYXl1iAh0F/jtjOh2FdnJx8eR3QKuylOblOhjpaPjsxjJmszht2wCTwO2LzH
yXowPpBSfwicy53OgZk5zyJ2H0wSCPDnn2J/DjKJBSWfrrqWsyXCOu2N+87SX3vp/NEEkhD+rgOm
qh1uXJoxKdd/MSfQKE11aPpz1rinjgXAX2J3Wmm8hcvm1dOi49yi1TCqY2a684K2/aybcdEKPOc9
bEA6pAPDPwpvnVCkIuRooYrpy8rfzzpuKocJchXKP7AD7+q4n+EDOOxp+geRE0RbELnFkIKaCqm9
x8SSN6ZpG6LfvikADIYyJjjbtPqEjbhPneyqxVusZ85X7LX0qdqWYNLciHZjEphTfc7cjHSsJj/U
CnR6r9fbpnI+MqMjw5JJLLFN2zTDf5tK608clnftEqLjooiKbwQ0hG4ejqUG/SZzkW4k4C8G6z6U
Gu6M8GcutUdz8azh2HnUsneFxsGZzbUW6TU1l4m2kxAVSxqfgrB5008eIOJEh6rMvmS4fNhx/j4Z
6iUrsaqUFk7jruJvTobzlA2nKk0esFB8UEJ86IvMWUDNdOrpva+jYeXpXMi1AkpgPFf2ejYF8ub+
0qkcg5Elc2NNtGb1xLxCtU43IX73sQQtM9VjAUgSFfR94Q0E5eja2xwNR73xr2KfXCuWcKAogYSP
zeAaUjKCxWRIXpOchIyfxqk/HSv/E9YkcvdmdVdooC5FweLi4o4JMX+4zfVcDtsQ26tLRy+HMH1t
5cUDYshVKdCQlKhfpgELU2yEL2mKKtbpIb/Mg7hOZkjZeo2YXquigGjtYa2v5TymKyESIhEjcZ1X
5YdrN+9Ix29UEXrbhOOUM+QFtwOxTP3GLyuCjb0oMInmE0MfbYVGsHM6n7UQmHyu5qBxrK3TQ/rh
kqdtnZyISM4uVJSEAi4Qz0VPPXpY7JY/qrb8+xHC+4JpYldORcdRXJ6sfEHGbuK8um1j+RortK/L
IThPDflJlEe7yOVAoZd/xu4X0BF/DYU807m9CbtQZ5dgDqxOhO+m9XVuFw8yNt+K0bXZ6MWUtUMN
IH3exrbkwlgmD6gXuA7rNGVoHtd7dmMPciIkXKaf7H4fB0/Kg8APQiJeuIEg8OrUx7YO3ygP+kMc
U6KENOqPmkdsFjqqNWL7DBQTMcoaSH49nSxKhiY6FpN2rEStndlrvowFvd25F7u2TsoNSouBPT1C
HAw1dMbtPNuX7akku5L8WZgDXqZ9su8lDkQ92qSA7MdZO9fsyg9RkdHE9KIrlQxsGrV2Z02dtq4X
+Hw9OcHUFcaVlqNlbuaGSMdMsFHzYj0oQiOYJr85OJqHHH/yyW40rOJem8joTiBzkE/Fj39vgwSe
cl4yvtmIPMnQAtcm1yrpsI0vqiCPCY4vR3LxkhODn37nCjxVjT8dKlFkOA7Eu0sf2cBAvRJWr+35
e3azQaHa2yGdPqNYs7V5nvO2CxQVejtwDVMtDchEPsAN/OglCKgEQDEBssPBNpQfiPBHiAnYS85o
qKFvPHeNQi6JiqDDm6L1k8TCRGnvDsY3bmBOGirsIgz/WKkNNgcm6waqku1jkSdwj7/JZVny4IcP
S8kWa4g2vb0IxWfsm5hfbNiKLMJhT3DEnBx1m46V9M0XPzv3SBHwCJ+a5eWSZQJjuQbww/h98L1n
z4aI4ZVQWGdk6lN6nHWX1MebOgXDgLLmoYxwuGNkOrS1TUtT3OBhXLXC+2pHR3AxhOTl5HfpMjrw
NSiu5BNc23o04IKwOCP8EoSgLq96he6xiZpxVU1I1hC6cVpbh1LZ3z7RHDsdfgo68SaL6YS6YU94
V91xZFliZU4Y70BI3bSpeh2LjnJoTLE1WsUPGPHuJLMFq0ssqcNO2YKFymcBhAVX1RbY7GsyiZMf
/aCCSq/1dvEisOGsE69keUwfiuE5tLClKI89Whwhj62wfo+yQiVMqqvnp+ydBbI8GDJBmujGS0Zu
oJdBjnUyWizQoJyAUFgS4iCrKPvMHvvR1YuXrvDyrdZiMFAGCIpIgxXmmUGySOFSFJn8EyM27fre
pnNIkwqdJm1PjL/Adk3+x2YNLX4maHB0sixAGcSjzGuLWdhO99yPGUNiMdCqDBXDFRUtiN6F8SZH
9nCaBWEJivU6c11jG87q0cgrClWrwVkM6Wdl0bBy6q8sbW5bvxz2hJjjLsrxjJj2QRayR7rDYKqb
aT4J4tR6mnxcbSq4zg0dMwIqDlGqlgLafHNc/K90K6OAe7e3hIczWDGRty2jp/C9ocOCcUmjdpVH
jAOYBjFURjk0PYqRuxDMC5A5mp29rvmBOittQdAUfb31S3DHYmLs4arBO/QNHb9k7gfmZRwwvhVl
MDjaDeI54Hdt1t81BUOgzun41wzVNX35U+TAVejp24w5cuSBtia1VH1IFRYadlNB3NhgB/pEP0nG
7jhKWcSESU7fnJxKW7/xa9sKbL1vdmqqDnOTYtAgKDg2bZB8EReHKLI7aO807TwsDWk2PrslPlBd
PjE14/9fzsDm6MiGSZeSpkdbnX1rgfHVvW4ttSt1q10PTQl6WzA/bVqa9rU1atctRzEMMGCBErkn
G4hXfwm7cJb6s5LO9awOTsZKmifVc+nO1h7PWcoSVk1XdrfMhEhlWvVGgW9LZC11be6sSLVRWzvm
sNAGEPzMGwvJicY2y3WeCRgkjc4oQxDZ69KEEuEMNb5ZTtGu9pZT8iYfeYls4hS28tZZ27ZtoaJr
jvhrX6TLZxsa0oWyl6Gh4bTfFONz6/IXNw4vaWYYzMbIZVljJON66sXxScGcMXx7NCWvo+pOp4XC
EcWgm//KNs4IL7dAIgDHD2+MetoRiIevYqmygM7iKfRQgpM3sLfZuK90jRQBs7fLgGGxFTvlzkeG
GceK12s+dNeW94UZblU6vYBjONZKKKgJKRGgmC9B7TAimgEIjMnMnbQfu9D4BJzoT225/UZ4xDcz
Q6Vx6Jt+C8CCtrlbf5ky5yOa0lu1OHW90HvOY+Xt8SmpbdTU9UqiQd2YTbPvy+u25Eh2QlxTnEiQ
WeqTDWKbSWNpHoSJs5OywuGYs2vja4ycD938UeP81ZfNnV+nW8dpbufO1a+6BGN5F36g3ePRtuli
6H4MIUttxpolM6ficbVBnQdmzC7+qTRW2y7W3vzW9pAqtPqa9Q5Jga2JbT57n3FmM9Nh7LVGGUut
MVOLTFSs7GsDs2KtLMYp23DZPqRWOF25WHFWCVsfu+wpZiOyODRSGODIP0gt13etd2vaGoWhPj2r
EUBVp9MVHtsnSSxG4A747qKyAwNEaIA75jBn8+gUd/ItdxmRWT+k/tx67PbZBHNVVGp8sU22A8DQ
WZ99jZqd/A8nvokqXAmVxdiAWmXo0PNW6g14BJru8JT1mVrZ/dfg0dCvU1rwKtIeJU2ByiR5KDJL
l+aH9aRCtodpLostWpAPja17G4vpehSJfSjS9E6zayA0xD+yRaqrVeXTvzYUez6ocTT/6/Jbt4Y/
UulULO6wN1h7gqysYH3mf3CUhzwWc4nmsTM2RXvPX5RyVOEramsg/DGIe28m01pL94UOW6gNrdum
89OrCl3y2mrgI+EFnGr/muOIpOoGr00sh+FcY82yW4QsI+isuP+YpuqGK2xKFWytMJUkMFHJbvTq
3ZRW3RFnGV1/P61v9bn+IgB0x1YhfTBhxq/jhtZrXJEdHDc0TjDQ9Telu04K7ZNe+/CuRXumr8jY
NfusOsZspDp+CgEfVNhsjdru3CzOnNTQ5yCCaneTLF8cum+F5pOHtvyET+VTOXQe6szlr+28R8AF
475AIL6C3r/gTbOdp4Fkd1tFgk3DOhzWxmPaJynHgf4Cd33YGKZJZLG191w8Y/bsv0RJDFSmpadd
dcWwbUM2MsUwUwuR11Y1h2bsHpWo58DEgLRVwJTGzI6YHTOdgwXSBJw8uIg9LErSw/trMImjhGON
dVHZL4mO1dZqu/6sau8+L/lAyxm/am20Z+nLepUlICl5PAJ4jTTjdTOkN2040eSnzYij8M/QGzBJ
BWP5tDeeLbcRqDve66YMg5h0DLTv5GOKm4KJGJB5Gzkxyvmw1naKEauRa92mAlqWYtoKXYU1nJzr
th93RKADDwvPQMlOkctehW0ZOtgaXqxGNmZFEhDODjKgk/GbJRcYm/BuDau9a/qMNowLiWNi/mlz
XYrIhWo1vJmhuk1DXOOJY6mNLItop+Xg3xrD+xGOwnson0eJ0sxuKTfEhMK2w4pvWfOXPXr71oLO
mv4IlwN0LvLPZoSkoQtJ7aeh+i+n6Hqw6qc2Q0whObjM7nHMumu/ReGDT3OLzvzJyOAaCN/+tBXJ
AYRIg5bzTWsdmuJoRiScMn/Zqsg9+Eh+rup0fDJmLHxRrTFtr/gAhP0FNyDoY22NU4SU8NBLN0Oa
P0KIYG4qcPIjI0dON90oi+mBY4dv8S0KFFaVdTjM296UG021J8BjeYAs4zCp8KbuGBALehGZMSLV
ETwnNqiXoiRufR5PNngDqtRNHMbXGJLLFUenhiCo22U2Pq1sqc6Yo9y4aYylO+swbCpr3zjyYEBM
6ovxQSOC8dSjBTJrh8tAsodL4VC8W99mZoEzhhXxfxg7r+bKlesK/xWX3yEDjVwl6+HkxHSYhvOC
GnJI5NwNNPDr/YG6tnVll8tV0pEm8F7yBGD3Xmt9y6hp7VJzzs2A502067LF9NQFyVmipbFz+yUc
SU0iNQkZXtydISU9S3CUQyfh3ZI+FDVcvphrfd3te8c6ekPBrRxA8rawmp+FlxKt08SVhPEZu+pX
7uTvEqIy736xH1teF4fSCXJQ+c6be3C1LCGzrNwaRoaCZpPnEzVIEIcUGxsGFFuXp3nAs4zxiSvs
KZPZM6//1X/vyEtuYvYFrGlZ+vehSe6QY5Ubf+peX3vhfzaFfKWx6REVAgppZsQ86RLdmXRZG3Ec
cKzFvYOOapC59hzwRmYSBiu6r1qO/Caqsx/Z56a13q1oBLNU4RNb1CxqcjC+FAGwsKo5DtTsDd1p
sqe9zyeowr1XcuGOPOOHrdKvTpDEhmWt9zWg5jEiPd99Vn7/GjYx2+iqvmsp5Iq4c3JNp2onPJTO
cKMBSpCdHRFPtipIsdSZTrOLGVTbxi+27hJz4eLz2xefCJrBNpnDG40lbVNZzkdRxg+EhZMTDKGT
dufvQPlNAyCMwZ0qLUCBedWWezm55hbbnMt0AbGx8qiN0fGll027i/v2Sg5sa7o1H//coVQAvpRs
DYLyoAfKsKUjKiZIln0mENcILcijXRn83OAUHY8tDuMthzAv3hrTSAQiCc9sNoDVV8t9MLW29G0/
JU13byt7o4E68G2km5Ec7SZgW77u2Pl5AHNXLXL5Op1g6Pl2fsm89iGGdbsSukGx0ogYusxYVhX7
VhoASqglnk0LavOwIzUBXi1nKGv6Q12B+lDshNMK8g49ndsgmW9S+NXrKGmrrdnIU0wrSRSbFK3g
OLIAMG7h17ymHBYLTd5loFMX8R0OHEM/AIjfMYJemwFWCGMj3dCw/cuT7Z1j0voUFtNWWsy7hSQd
wlxtUFtfw9oe72VsvzfOOba5auqUevJJfNEXyQTmQqwcwk9/kr9Yfjlt8IKCstdVjFaSn20OpUnM
GKFjcedn+i4ZsVSPCreHRftgUe4s1gNe6d1rQRiO9VS3b1rzBFcGtFknXnsN76ZlYeqWYFbkkK3D
yrutZvsxsrOrwzVlF/hqn3fzPmworOVO7lBlrGoEMg9kUkYTnE0ELiMiIVptb7BR8qsgZthp8MX0
8IxNWR7TGlT1YO18at6RUEZO0BoLgFFcHN39jrLhd96jVWRUj7fXolW00nMhxIvwA9/971S7n2qo
txGkc9ssmr1paPQymlGsllO7l7yzkkWwJ0DG8sy4s+v5KXH9l8zXB1PYR0KZ7caQ4pKOxoKXxaOj
uCG6PVnbyxde6m1rNtww+m49hM7ObbnDmuM7lvX7In937AVwkB9Z6j4QCRO8fvXrHIWbDvQBUSfr
Oaw73EjhG13ixBbS5GKASVhhtFMYZ/XFLYNHslYsuMvg2eyGi4rqu2+U/7/9vY70/u8Y/P5vf+XX
H3UzdVQZyX/65d+e6pL//HX5mv/6O3/+ir/dpB8dzvsv+X/+rf1nvbSe9v/8l/70T+bf/sd3t6Es
9U+/2H73FTyoz266fvaqkN/fxR+1qv/fP/yjfvVpaqhf/YXvrNqkvezSD/nnFlYnoMn03/7x3/Dn
4tbPSqqPfPpfvuiP4oPA+guSG8aD0PdcT9ChMH728t//1QjCv7icxz3LtV1v6W2lkOA/aw/Cv1iO
IPDMXtTzhGXSRfBH7YG9NCIEoc0BE9HVXBoR/vOb+9PLyNPxx6//Be3qvk4r2VP7Kv71T6UHTiCA
D4jADW2oeAyh/1TbamMe7QLaoE4jCM9q6XnLv2svPW0c6ya6icKYeri5OxW+81Rye4N0h2nR1A+p
UZwy3BXHSnZcjuBx7VCMJeCbWm+1JIrkEbMlMVTSsdcQAi10sEny7DE3pLsddUm4y+OKHrEBGUGT
Hcd2/OxgAVhq/vUPL8n/8lNyM/+fPyfPlGui8HuCfoelYuIfyx00hB03B2JwjLrZWsNTQW3Jy0PU
0pIXmWF3SgO2lTKMfSYqkx2Pxe/FNfsEQprkgOfiUFnmSxXZp9kFwNp01FPPeZaes47OOw8vbGgr
YNrWsydJqlmqfqwM891JSuf++6EocXx6oSa1EkY7x4s3Wow4U5amMARA2osqZBz6ZQle5+PZID04
zYZinQP9biLdsyAgsKP2+aIUOb+QSGn0yjFC8P0+ffd04zi0TqFk9wYgV/5XOXfPfug05bV/nI2H
//7t0OeuPJdxtUVJgiso5oOdivn0/ZCkhN4jK7TX37W73w/fLbx2FOG6pgSXOYiWSIverR1px7f6
0DAZDHWSryfQMmwiwQfGU/ujpihhmyUQSRLFc1aF2AqY6wFkkP3ZV154i6sGQzEzhXuyVeuuY7eY
PyyH/hZZPxS5zk/zCKeGbsKrB0/i1NRldHKwFm3dnOIbwsUUjUoz/IeH798zGtxNzkT5Rlkl+9Tu
7/Xyt3refn08qoPQibHJOE4ANLVTnAKUZ/kWfxkjyRQf4dCvIxU6J86I7un7/03zbJ3619xoB1gx
iC2eG8kdoNU1XT2HJp6xTfy9QDakSJ5zotyM0H2Ic6fsHOw5BF3SQiiBzWO2Mc+IBepwsq0HU/Jb
syl2CF3qEnqgbQS4he33Q8NKdmXHdXoeDDc9q7rXu7xRL9+/9f0Qx5o/LGdjF7r2w2zi0IZupIzT
90MTfIH+Wpp4wI7Fzs8l8nmsx4vn8qZqTe1TYjK7p6SZu40zuhZGDxfQ93xObaA5YOrOXd1dCk7U
8LvFz8B7M1WfbzW7/dV3Y+x3+2uTck6vbeOlNlgvNKOXHWUDPKVIUY3JprrVnJ264fxdwByj2q7r
IbC4SYZYxbJy951B6DmjynL2jn0mkzNHL3TvMH2KM6jIhVsgLtwryv5QUPObQpXpvg1jOC5tcBAh
e24+GwefwomVUYBqxkTBvzr1jHCTazntDVlcIOBDU6AGZW1003ikO1o5ytrNUYBjyqXhlw4uRMGO
z5A2Yw6yrQCPST+9sUTfmsUGkRhMyF79ytf7x++G+tlD7etcRVFFS5kpQ+5eIrufspCPKFlojpOg
6U6i3QUqc3ZOqHG/9ee8JZEtGvnSpfIXNEXjpBXyU2Ado0CT8/KHsxqJ6Cdp+xg303Am59kMDOXG
WD2zOQIo0ABm7SWIKI/+JqcMtm48hviImjd7TOydIGLst25PcDmBnGyA2I95ingXh3thI0Lx81Uv
lfTKnc6L+TjEH/Xk+ad2eSjCKxeO6ZhjUCDIW/fr7wslN8z24JQgw1u3ZRwuH3rwtBt2QHjaHKTL
snrqCgodekYkXAUISfmyZZBaE/OyiC/YDczbnhrgGj73MYyfE8LRJ51XZ0/mXyHO8vVEV28eGdtc
DJ9Zbe5Y6VGdILJLb42U8xbhjwTwemWRFjTj4sWux/qYAPCkzbvdYBS0KXtLolOQsgkl4PFL9jhm
FJnWU9IaIAha1EeO5UFrE5EtTvNEebYEFlgr7EUldtjJf3Ti6mcEUXVLzfb323wq6NhMEdK8oPxZ
maa3bYt4ZkuE2tSBYd34cc+Ks/N+GB5AUkMM28x3yMngBFoNi8KnEtqukMaE8HrOO+IlwhwNTCi6
+vZLb4F5HFic7MKaVi/eENchD/i7PitzwUGGb2bbVCYNAQIGhWFWx7BThww02iaMTBBXrXJvMQKu
Hbyqm6wycVMVG82LQ8bfPaQNxXLKVduCCpx1FSL7d5M4tH4nj5hzh3NlX6lE1FAizJsysd+cfZhl
0D3S5tObEsQhw9rEfeZtOt0eQ6vitORSI1sq7CtSNbg5qRNu+Ap7kv6tZRvJ1iZdhFsIl4voOjwz
Zr+1BfXNgfZ9Immi3ZtT+K4zaG6UCT7MMdR4aO40orC3afyYzhisV7Tz7uDFbL8bx3KOTgesy4du
2o2ymQ5ZWcIXDNnxQ4DZ1Gn7SisOJ44QVdyeOCikjC/J0L37iN5obDaGfM25rTQybAJo60calw5Z
3BxwgUzbALclCFllHWoSdbob8QJyottAHMR8C4e56fWWhkKuRzNEAEDPqzhc2HdhS7elwug4E5Gv
ARv7aY0pujKMB2/BOoSZd1uX4gThaY34vzG8jyiK+d/Gc9e9oI6Q7c7Kkg2y/ZBOBx/yACigalu4
ol/7EGKVzzIYxeUtNZnMxqvmw0yWEShlEkT3oyfaR68pbhwwPBIBZt0FDmdIOiqWS9nOlvWdFl75
TM6jF/mrFyKO5t6IPUrQxDN03f1c0zJV56dkHmBm5/HN3LCF8q3l2KseTCz9MJGa+qyGn650X4j6
z9xQcpxyKW9Li9gT4RWrIDg+7+u4W/UpXC/2PzPrvMzeptJTuxaCuWOGLESmPr+0TGwwOe/cBI+K
HO/GOHhrqx4b7VwSc+koIh93VkgZSciS36mAQKjedjDKgELyA/9HxsGTLuzRWiWlZ93Tli3uy4S8
WB39SNIy2GPYemK5yYF9cL4K2CqgkAH0Y3bIwiWDo1qSTTV9VYXlThsyJd4xa8p4038ZuXTOCnd7
JqO9DFyL4IC9raqSBtjUgWje2+QmONRyj8lC/Pgon24O1T8GL7Bmg8zeKwIUHcfy4octt5AnR+Be
8JryYun2JhA8MWlGicXcH4PROlgUUq979Oefk3njjAEW2bo8Blo5W6kMMmY971N33gxe4599eiEJ
6PzuA2gNmPB/UFDP4jlHJnTqG1nQikSYh6LyNKhPbPkmnIGJ9wvzHcdPf46pAHVOlei/ye9kcWpS
NSTwiKYIMHZkv0uXB6MhNOjjN5cK0lX5HoQQzqkOgS7wmxf9sbaHhxwaOUWz5b2D7b4oSgIJArcG
R91y3VjP/fecF2cHCsSwgZHeK8LpfaY7dwVOcl+59q5d7Pix8+DP4m6ufIvtOssXwqq4mDTNH7Tc
1LO9HZTOODAgrfjVQA+EXX3qBix47D3MOvA2qhI3BsWqgZd3u1p2wVqCZxeR+qmLgFkq/zHRCgO0
nqVJP64TBMLBgKLAt7zJKZbhNN3fw+5YYkWxuykC9FqzMRUU4mOlonZBg6cMDthT/YLFu+jqVzn9
niqV4f3ybqc27PZDhSaQqfZZCP2itf+jaqJHlBtKGeTwLj3D3/lz2R1C/UJz197XDvUrUwSdkX1N
ppJ1jnzvd0ep+ASnNolagXBj9+j1dt4SV1nQXwz6KR8nuXMnkW1HsnEb3Ut2/fEh5lXeVUFR7Vhl
beI23KrIwYXv9md7Ll7atrn1bTCvMZ2vJuU0W2cgGlDFyRoxjx0UZCxWkp+1+jWShuN+A9IFvd5z
1VezuOxYgEG3pLWjn+cO3K/x5ati3MVldbZHtA/DC2/COj4b+cPMmH3tGcdwWYIgTmcSB+mVfC4l
GibupcT9mKu3Rslyk0aMQYMgC8JgGrvNNSGLgyT3TCiM8GZQHU3KhHk1steWNWmNqr7y4mA+VouU
P1HIl0jQ9sqcxYqk/IQbAtzWfOa+3zxE+MvdI6bRDBSp/Q4D99p5NrJXYXOSc9ObaGLxDFPlXkhn
3I4jlBSrxQGSMD+ZWA4xnB7ZdbaH2QvVbvQJM6H6aDajCtKzWyvk42xxbo1IJ+lRgDuhngIGdgQx
mJWSVW/SeNgSI2xXIsbFrk0GSXZ/z21RP9juOB47637Mmcc7fma3s/29U/m3yJ4LBM09G434PaMg
R/FyqnJBQGokvcijoc2HCL+KOXJre97Qa21tm6T/4dfxnc547xOYbNFctl3CD61LzCo110JpQsiD
Y/sTara4oZd6nkdBX3qIibe4q3T7Iso4BhJvYEWM0Rs431CObXziMJpA/ICyimioIhBbNSC4QtOB
4Rwa+L5NiCntFOyNsAMJ7xcQ/TrniSwFT+kCzYey0kcNqFYtN7Qp0baR02hjVN4dzo90rdn2b1Tf
3Qaq6Kh864jQpQLf6ED1kSXusLcztuXWuTXc58Kzb8wu+Iji8cHPwHB7BVcJpxDFNs8/Mst3N9R7
v6EW885JypzBalrHC0miYt41uzV0s+qgiuqAd2bdNgiFUAPrHWezFfTB4ZaLI0afnGx3QBZO3haV
zSg4NWtDfwGifBtTnGOxsAhrsQOZ+hOMm49GFs3RmA6h7aT7cHQjVt/xeivpkjpH4zKUWA44pLH4
oI7mEpbhByjuFYt7D/ZwHW9qdVQjAZLQYMkNaPpOWPbZVxl9xl9jQVUeDYtAlYXFQutox5KJu/S6
fVfUH27kwtH0pnvDM202AO7W6onrJK7d0jqNgk1+e7H84nYT6aYBKrbqVOpA6KEmIM1S4g90MyUm
BLkoxELK0gobUc4I7y9UfNvN0y3w6L2UMIQGzU7UC7sHw4ufq4VYnIX1Fo7StamaT6wHn4KziFN2
YkuM0Z8wm/b0tmU+H/rxZ6ECom3WasBsKMjA8MbviHrVqLqG99NngjdHxN1KYzkKI6jI/bwEDu+M
Apud07WP/IMZmzIuYH2Q/zBBEDd5jzNfd3DmAoY8oGbJTkq0klq+pXQbHst4OhHOF1s+xniOuVYR
o/FyH2QX1DWGohjDmacJuBGzY3e+aQjiIxbhSTfhttRww9YOV3dj4HDpFRO6ckzIwmTCdsMGXKCH
wAZCCC/d3ADtoZDaKwWJmsxdq2Shlkfz7fLf8lhQ+4QvAC97UjX5TrpvbBB5u+p0LSfMF4qBBDjh
MTGTHzXMefxp9bkIWjJM3GObguyArnMmBj4OjAUwGYtUbZrS5+O/PJEEL1+Dy9DMPBk+YGO74AQu
InrbcpwxLkF1yKgeIRjx05lhIUd5kZIBbU7haLb8I8IvkjWPEFCbpPg02AW02s1WmQ2lKnHce5fS
OSIMKKCei0tIlOaR2f4lq32ac6Ln0IZLpMPgqWKIXNtLgjGpowej5UamSfm6HIvWfMLv2jn4HRmp
uZ6v4UBcP0MDmKjOaEdkfJM9P1MoBQcwm4DQg7JayQNWb2hdLB65OX6kVhptarEoa34LsjcXnOUX
a5MmkRORp1lFo8mHDWMwDtZoPU7OxN6t5UTeEHzUrefuZgXh08lsfz26SbyP+nDb2CVhc695DwU/
MDnea7R8IuOhR/RusnMCzmI/IautWsENKXtpYucFJ2i+12F7aUbjA9cT91j5k5g1LQX+oZbDDc6v
dT7dcA0ZlPHoWuiHZooZJ75rPGerS4CX0RDy18aDUNFtpyMWduMuygP7J8EKLFczbP8vRovEaK9u
Ro9l4AINpTAcpZl4fJsHSKcGXvaQ9sN5N9k8gUz5z9qqTj0lGStKHdnI8LkCehCsOhD2G8lFdI64
0qWcBIqW9GtQT9ZmjL6Yq4ZbQAvXVkbxocgjmFlABFujO6mO5GlYX4Ax8HasB5jw1rykdB/p576T
AdRJkuufjQNOqsYLNU7u1S3aFydxHrJ+bbvqpXadu34Jiy6aFDOFr4uz4+eP0ubTMjD1J6W4lt0m
j6CbV+SINhFWaujMUKzIgAN1FEX0Rqp6Zyg6IW19divE60R+WnRibUYTGp9dHlWtqPWRd+byWbPr
z7arXvEKy/WsOXER/JlrA7WSKCRMbe9eqh7gSSifuko8R9aj4WG6cGrjq5fTDSCJlPciIAnePaAe
ypI7b6c/8rkhuoKCOFiEgzvjlzZMbDY9WVxR2u8MbGvK4Ehl9vGP1kuPQCZ9DtEKPwGGoV5tvMzD
O5TfLq6NVWPhoLfD+4gTZ0r7BNHyL8MoH+vlZzZG+ezV2WaRUIOA3l3Lx6bR80qtfUIYPCdgkqrg
RoRkIpOR1J38bTn6WPAsYmu+0XEqjnbWHHPG1DU5L0zCFYgD39TkPQ0P8Fc67vSS9GC/zwmkWEgC
04wVbUpZIWbBfJqYJFvg5641bUUqB7b60jjGRviYclawW5O7dPZiRDB1SfkjiCEHdy01clRyA1vp
5gAnCdKymVP+ANdx8EtvFTn1xpVRS5hgoiYmhsnAyBzkaHm67PhzRci8mK03EJc4XklJ74FzUrlL
piIVOdt0sz9HiwueEZsV5jx+lPhaVoPCMl67S6KUs7lXBh0rgozpFcKMvB2d9iXfWQ3yIj4jQSzR
eQlcJhpjML21borbNg9x4hvze9FQbQNBn+qEARaHxVECHDAdmClqejjnr30G4tPor21U2BuPApxH
bZ64EHmUqpLkXLZPB/qlf9ayfA7hFu+Sqf7tMOuujYfCS26sZmm3qbp0k8hBX4Kk+y0hrq5Bx1r7
ekLPbGH53EQM+cxa8y9Nd/AxygpsuzNvhDaY7ktYs+eQDlOjFNlN06AWdnG5ERP3EK6gEFbv6Jbg
iKGwjvm26e/pOkm3FH2O62i2pkN3KEotb9MZh9BMrDJRPkYtaR7M0bkRKm/2VvFlJ3W5IRvmEPRn
UYnZIufntlnawuhRjc6Yp1k3h7OD+7MmcqqiDcZ7b2cZabMqh+x+MsIlX6SfxsRn4WDhgWQ7DuXT
G3BVTgGZe76uGWFcVFG1nqlm2ugsBLAduI8hXRHnFCdDkmWnRlbTmSmZy9eknH3vd+9pqX83rGVO
Pu2mPg0xRWUB5pyHBiSR6WKZ8Ih6ZPg53Hbb+0H0UgX2rR+rd83u59zWsDDRxfqdHrEeYOJcRWJQ
XO5plwi6PrtpmZE8obkK1v2vLKfhDaOMIhMYzZc+KD9pEMD4abOVEgEnAicK3LXRFA+9YTkYDNjP
sb7e5ZlV7PlRDlIXzZWaQVAXnn1Mh3a8BZD7AoojPQWN/iWztr10VcDcG8OYdrRbbnwJN8swTQT5
6TjpZVmJ8x5zoy0FSX+BEb3omOLshQyAGn+XtsTsqDeiYsJCtVaLzlwmIZ0wQq2zzJmuuPCMgTqi
zGzUQ1qZABzEkdtEu3HNYwIR4Vh1X11sjBdevN9jmzX7rJ4RM0IDzc64+BTGnf3gh40msu9zRnzf
aOcb1bvPo7Br7Mi3MPxJOinm8HJvmsgJZZwDj6yRmoKkb0566PiE3rVBIU9Rgd0Q4fTCarbf2RRK
8JFtf/uK8oYpuzZTciNn7weObZgDpCcN7e7bkVd08UGHUoOkSj9biBoPjVDPHJejUxR8DTMCpc7A
NTdpywCMs8HMx1NsqHo7pcAgjFldHSrBWR2N+6Wn0AXk9FgNRrRz5+AJl16CX6geH/oxhUReHSRn
JPqbucWPef0ypgkLLz6SFrj+KreD/aIWbtJRu9vUDH+k8HUtWVFtqamRK8BGKRvOSRxx4jBz52Ee
sUpyqgPt4QoH53X62qASALt9jWd4ETFL1Lnx35RlX+HjbJKQrJ1dkNYblWvfMEGAbMAZV1GqkGK+
zWxz5AyES8Lyh4MInOk4jBdfsscs3Iwwy5KnSqL+5Od5su3owMNHndzocTq4bhxsgwYgalrP+bbw
o2BjlfOhzolkyDbedMV4O4qZz2R7657g2JLjj9qOtyBnTkEJObArZIlr7/ir0GcF7i2nySTXFEs2
dMy5REzLpP90DL7PJAPJQk6YvKBz01lsQ4dg/gBguMpBEh3sqD5D8PrhjDaE24j9Sgkq2IBn3do9
YGLl3bswYhCXnHkDRdlDyLOMdZYzlcNGWgU2fYhLfLubVqUZfUU1XfY+mp2lnIl9XX4L+vaDw1VC
TiImGBb+0o2wUWdqwSqRatE4zY5+91mMdFYYKaELE0AGn0HHv3Wj+660HfJo1TXPOeDlk83HMxvu
4Bz8hIO0Hno8P5MRvLbl8KtOqBrKUbs3YYbaKep8Z/NsDWVLC2eFf8eQ5sC+vL7LOTZvW0D08F9M
UnkFYBM5HRsaiwlVM/2Njn7y3Z95Mt+mJRFM5Dd1slwHPlKywrUO9CKcxNo2Xe8Ql8jSNj2NBi3X
RzlDti6a+lEZ6UujxkPoUGrPYrHYDIs1vWQ9ky3pVDFTTAKw0AFIi1zv6SrfvJGqql+TweGre7Xt
zAF0qyrj29JsxrOUDk2UeH+T0eNODzkgyusLPKR+M6d1f0za1tqIdLxCSvGO+ZMsMN1nMNy80S7P
EW+SnYTQy4XKEA9TRh5gCp/zwukPOqVYCpcZvrup3gthotyY6QdjA/CWgII7QSkBRI8e321mr6BQ
zYeGxkCiKuU1N0aGezds1+MMUR1ZDI433Gtsyta6ksZVAkDgeQEW5OfFuA0GkvgFpIyueJhLx7ub
00YQr/evLti3KUznW2cBSWtPrQfH90/QXT4qmmY2WgeY0oSIX3N516kvgNrQtkRF/zqx48qGuj9j
ephyYoRKKN5uD7WvH+1hgkocsZYbY7u/U6b1Xk5TsU1hVZB8UoA81MWwuD0PhUxu2gayEsBz0xnb
lw4HrxUXYj9W1l1VEC7BeLokMFMVfubJL4IUR7ikDJcOrWNxY279GmznyAyorNHZT6ICRBIYDP9Z
6UOTwKtNPegGBnmwcZy+OJPe3KnXjFaqqiPfMki4O539FpJ5+G2TCqFDTU1dfZMlfgYMWe392aJU
kZ44HHfFeYYN2xiamj7X51AUMXrT18MzRbqCy0WJg2ZtEN/aDLShItkYq2Icr3XE5UdqjLIgc2Gw
4pNI7fidGud8LQfcWg0de3iyWcNPQALTabi4Hnn3TJcXhV+YcBi7RhbatFvExrFo1HC28nmvlJtf
lP7RVT3cY2ajtQSHiNHLvOR0xKzLkr1eU2Pda5xAnsfBAJIw+rxSk/GTlbFDq+T8QAHVtBnG+Z1p
w1h13a9C0Tclx0UVqrwTHR6AcQoQCUI7+9zJuPlNVvlgL/ONB/jFhBazbcbMv/VYl0cTN7xssIs7
Hc0+O4aF3AWx0TugrX1knaxpqyJBm0ULyI3jhxXN9O8G4uT3zpHGEdQGL+t3TVVc036+pztguFMG
SwpSci4fsPkdufLGd4vsc/bNI2c8bmbxdkr4KRhw+us0JRezARrouv571mMCULQEelQ43bqO4t43
6+XIaBE/tncmq6Ib7hortDZ5h5Gbl8/iI523N13KvxM7stebwYYlgbsqharvRcLqxE8Ne1u0QQqc
vYFYiMLjCLbalY6g0vHJNazqLcyqO7cuwR8CzsN/eym0lT/65onCs+Ly/YB7t7yQueFkMQDAb3gv
9Hg4GGJ7VMkcClbIhqBKM3Xqag7zaSlSlKOgPs8+ztzCp9mu8X6mtY92m8z2fWi2XDXRFXENoESA
LqR+3f0B2eYcEozBmxzfVUDvXsuC11oivlceEL9YuvhIFqXTQq8SgyeeKcW0p7sOifAUBgxc5D9z
rsw9BRNhXZ2V561oc3iy1URDaRMaGzZ1pQpPRs/SKwDu1LqgLMahlmv8hGvcJz4pvlzf02m6trWk
Uq/Wd15QENfoCXuG9khzwXRkiPvU1YxuyR5zVEtWMkQ98JqYlK/n0jpvkQ+CC7UlJQjK2RrP+FIw
XlblPhaQy2MjuOZmydZ6HgzG5JDFnaSgY/Ik7h4NgCFdlEOoM32T4473xJGWFFD9y4PpZwsYZTu4
MAadBhxUbZOFbTSXWXZyEHLCrHtNmKi8aaj2ZsQWp00o9SU/eqvM3r7XhRKXRI+n3Gblag8UFVaR
JDfuz8fZtcOLXXIUqKruPqaWg+vuqfaYnbREAZniQ1BVYmfhJwDcfZZZ8RK3rnsRSRrvUdrhOZjF
r8B14NgU8J+KgPLPaArFRozZa42wORU5/WCDuGjNhalu2qPxkjl4NxoDYy975/GQ9tzchR3xIZuH
ZE91HcpbE93Hmskb6kKADD3MV7uQwdqa7Uuscv8xLOePAAuzcF4am7EWy79ZNWT1PFVeMhmcFGG2
wM5DqDtleXJS/z7mjNCJoN2GNmkJoy2Mg6ubLztPf/st8JzW9Ppt43fO1iUgygbF4SMw181+5t1U
E1+ERoTRpszYYmI/Mw3/0ndYUarYPwa591alKdslGdJmN8ePGcJjVpVUdDpcGUGtWP14i/lLZPVW
0PmFEsKJrgqOnP25y3DhR4bddvRLr7mRsCysp13tExXoy+zQCF70fuGnFQOCWtrxJSoOdkJ7OznH
9wqBjPUdiax932IPrEoEjra67UaQRYnqz/EsdhHLwpUyB6prE3YojewchjqQpGRQjckvsB9rvlMS
HvQaH5EBEasZDwyUXQqBrnEazZSdps6BNjILk3T15gVPtoU0ZA75pS7wzUYV2w326mF2dO2q/FkW
gtM2O6BQTleO/NFRZqgxRFFgvUaCbsKuu/oB8dcMfpw3UG4NAIxFhQuIPmQVjxzBGZlQOeTpO4o1
qLktHuq+4qSkk1OCnW8fOjYb7rEHvzBx6PXw+wE8mz0rWBeZSblRId+8PDAOOOA3ETS7u5Y2r1Xk
ct2dS9ZmZuBtqa9MngYPD3fQzDQw9enWtiNcmPVAaNLtGd3m8FyqNDosK2/dZOk+lc7vcOJsX4QV
hbw1lDQHKjK9Zqessl7o/CqWLq8JCjQP3//PMdV0oiyUIiAQA0SFIwRTS/ebPMbC8v3w7cbAmjDM
EPg0InSCx6izs5ItFC6lEycOBJ+0ZmBNOE/hDqvI+MMnoBJn+aPvP/9+6DX5eWkEz3zrSL4Zr+gp
1BWrT6sHvcivvn8LUhihjHA8ZIu1LXUwDoGi3zkFFPqOawaL+FzumDq3cx1Sn5X0ZJB5wFOIASRz
ad4FOgPCVQ0nNtzq7w//wd55LEeOZNv2X974og3uEA4M3iS0otY5gTGTmdDKofH1b4F5u28Vu63K
3vyapYUlyWAQgQBcnLP32s9Zy5v2FgJuYZDKpbt2l/Tu/Ptbvi+G9f9qqT8V2X+npfalZ/1BuLvo
uv+kpb6UXdzE7wXqXlTVMTuZj//7f8Tv3/qnmNr7h4de2edWwdy/6Kn/Jaf27X+YyJn5h25a/FZa
/1NObf0Dxa+EmQS+WeFyVf+SU0te0EeyRq6l9FFb++L/R06NkPjPemoEZ5YtLVs4Cn02MDD7zzrj
eNJDh19JHwuHoKI4avy9p6fHeqbgM9H7dKVrbIuI0X7SI6Fs+bCTGQoOmCwmHsarKJU7CFKC7kN6
8VCk7Iv6amw7504H+RM3Kou2QWxKxFj0b8mZaFsPInNVWyyhomMu6OXYrBwpe59cqd8yu853jZb9
OsaTv+k0zVb94t00UZ3ulYZvRQoVS91XfFTzrkhwCTNmYjJH4DQ6i189UJfZx/Ixgp/1qpwRoAaE
63WQX+HjIPzmIOr8vSY25ODa+lHXTcsykfdamq3P1ojClS0klAMHczQlUiwj3c9W9eaxQ3OVMUFv
VWfR1AL6xuajZcOevVc5L6Cr6TTWkEIRVpD3MtbjWXhoHRchpjfc6Kk50Fo3CWuzjG3cMzC4I3qY
t0iA1PGVsbi6MLR5NIh2aUm3MqfyuwaaHG5C9ka+7epdLqiFFFSQYdN586FDyQ0BkghGz/42pY51
+MMV/R+k6OLfLxDbRoLucJVwzVHA+vMFkkye7su+qo4wWh7NVvTrz4fMW9IzXSBe4dQhsMi6GxO0
+MrOyHKP1X+fzL8+FkwE1W+nx3JjOVyrNgwO07Jtk1gjYX7RxEtDUPRPycIbDM1uuSreQJjZ+gAb
5TaU+ZPhFz9jO/u7M7DcAl/+rELkp8gEdPBFWF/OwNy5gnQaNzs2BrCPOqUi8/S5l4kSvW1bqfeT
kcSbZLFxVxoavNEMxT4Y2hNvwz1Sn33+6/MgMVr82xHZvjIFnBLGAhOPxh/NAYkpmyEvmuxoR5wI
9MM25r4WvNXQ7seytFZGh1TepYQNrS09DwXOb5BbzCkzimQLni6q25/9WPlr153F3i+z/edLuQEy
aUtKJA/Jw18ftLUc1NfT6GAB8Wzh2a7yvnx6IXdAzOqJg/b1vIub6dAmHpL5Hs+dTlx4hcqJN9ZQ
v7mCelIdch/GAQ03G3gwpb6PGls22p6WZYNR3rlslBEaP2WBta1HyfKdACGKu+usTr6DTEUaIQnN
gWPbMLVO3/0O8zRCfWSu8cdojC2GAMgATiTvWbm2W9RLj3/zjpcL48s79hVVQeS7pm8L+8s7HtMw
Q8RhxjhOhqNlsP7TdczeZXiKcC3DHfPAbiCYMaWdnNAxmWuDZPBVNruAKZbdO3QKtot9Tn2PcpMJ
JDHGCRjjw8Db5z/29ObYXl93AVVpt2IQ8CtkrUUWvGNOoyDV1QTapcKEmdW91+C+D9qgPVCaxbYO
1DoObcRUwd/dL0xOX962Y8LxUbapfB7Vl/slE41CY2shp9f+Y+l3A6cc6l2QfTfIydrXvwhG3xQS
KtTIunpDmRPR51Y1IYvgBkkxAoiWBiEAW8e+/puP5D8dG9B+iYPI82z7q31I135mtRqpfz0dTJ2q
E/FmryVdkk3duI+VwY52NhwIeYzmxAo47EbRdITseCzSl9dDvzXYFayqTn5rVPSdmOF02yLn47Js
Nl1fe2uAIQmbKf0LvATIMfk4+9PJKc6e59zWodAHQxLhVSIq21D5vm2QkmwMUkgrjBwnJC3fYjtw
r/76bYt/H8IcVBNC+CCyfUVJ+s8DBjXeIQ4JhTrObkDbMktu4Uf7a/xM9Rpnwx0wyA0xBeA82GEE
fDFjuUNSFt0nuZ0fCuLXVn9zSF/mFdt3OAxWoyZLGUeY9pdDsmODQIDIj48R7JhVBhfRjFxS5vLi
SDqhfYxaLz2EPQHWvudsWqWvgcUa7NnE3x3Jchv+4Tb9PBJH0EuwPWXajvhyvSa0XQ1tcJu2cUBu
50cT4SVbfC27OBlwYjMOkSMSnmaKj2wgN2UZVYc2r8bTNGTu2mrVU+aBO4Gz5+4c6WxLV/7NMVqL
re3fjhE8re8y8zGaLGfzx/t9XISY5MR/dW6GTL8cGUoa59pvhX/SRkrNqHw2iPj4hmhvDs38rAh2
PVTRd9XP0DUHaV47cQ692IY+1AAWhELk+MnDKBCraKjmiZffSiMD4RnTwS59G8svkXrnRBpPXRfV
63KSzVU2strzNH0EVf3t2f8yLSxnX/gec7pwlXTNr3dkP4kU4G0bH017IusFUH1U99M59rxw00I2
pT2DVA/4y6oVhJuWEIboVU4UcJuSwqIaTkNxIPvJ+Jt7xvmy2lgOTCqbE2557NNN78sFCvygL+dA
xcchATHWUpdskjJhrp8eHRNxzZjg+4C/c++BclhOIAEGPO5sBIWSUsmMN2+l6elumhE9rgMuqazA
9NtyAtQCs2Cmju+qIbsxaaXsVI/Dro89Af7RPcSoox6tpUzTzYnxDuSQbX/f0MBuP+BqkAUzC5DU
dncZbIkOyslJlSyj3VRSsEJIRhlORmCAy0FfIq/9CDBbndOuuy5kSsG953NsU8gIVfvuzcnVKE+c
apTvUXbwMSyTN06CYArFty3RJARxkJPomRh3fz0IqP8wCKC8YnsEfp1p3P3i5mS5CgoC3sPBZvlx
GHoUZzWG8Rl7On4wx7218v4u8F1ASQGpHTWd1h32wmrnCkS6IpR72t3gx9LROSqwhk6U06wnFnCC
vHUEy/KztGySBOzwJcgIkOZ+9tahr52NZJmJjXOIj14LJy5IA58yFSi2XttvVfCI6Q/ZvryUhEvs
9Oy/JmFEKLYm953AvgBaBdTruYEkGEn0vgZY4wChQliN54FqGB2qX0Oj2o0zgF8IbdxOrol+akB7
IbmX36OGqksG6Vp77BcshSmj8cNDm7Lhjw0KO2GgaSPW7UF45byqXIP0FPSvsM3kXQFVgyMmYk+X
u9kgWsGGfu1Vjv97648j+j/bbcWX+ZKbwDO5/k12bqxV3a8fkOkXbQnnIz4acdvh+Wxu0qAwKa6S
DD8Jgr0c0kcBoaDmoJdrjsUj6PN0pbzyLnIElXMl6XeU2dpK7WZF96Ld/vUl9Dk6/3lkBCHH7amU
9Hj8uimIDclFZDTUcJe1cD30D3kQhtvSZG5HcLQiChCEUoz3JijnXaZZ/4R1SSYty2RFzilp0uHB
nomLVDMbsL85OuoFX8Ztz1TKI2/HcXBBL97sP47bk9c4jT0iVPW0tPfQdYhP7BCTEjgHMLwi5pDW
NYHP7QSOIV6iKWDjJ3L1e9KL6Fr/9QFZv3f0X06YhVLGxFlpWhzal1VppiuMXrUMDqOVyY1jNek9
xCjqgx6AwMJ45Uc7ROEFbH3U2nn1089k9W6VbxQQYXBblv7RUVc0jCg/DDNYFLv8yXKmOweKGN8Y
EeMuiq1bEovG7RDVxCozLK4zEu6QmyH866l0Y/g/9VG77dMxvNWK+AAk39WRj/KKKIWPsiqTKzcB
8ta0820g6Wk3IUZaUITxLgpDbz37RLe6Ov4OYj26jA7qkLTU/dZPWAU7vnuyEnXbscIAuMpx9vTT
Gtv7YU6U+mgl6OpkW6N/IO/y3GW8FEpgYi7RZBIWEt777kw6RsTkTxAs1cEgj2HgBCSkl/NI7G/z
i48bPgPdrx3Gng9LV7ieMs2bymmoLTK3AkvSwbRMokw850zMvNgQnJw8Su+Nkx1dWcVwH5ggL9WA
4jJs4UO7bKCZ5DyB6B/Lb5CF4BIpHncN/TIflEO8d0PQHxC6zkyo3wx4p3fWiBRJUZJw5gnoIXS8
E2nHoH0n6qiiJPhCGOM5zsDjDHHOejYH0Dr39ltOzZu1XgxcXm0qlHRXWFLGc47KdVUz+x4AqzNj
dbD8fHg7+1IH7uss6QvKvY76CXKh/IXzW953WfKu5mmgDjQZew8HM72OZQ5xvT0tcnvzyiBIqJnh
XyEsPjZDG1zDQkPrVVCKTcaBT9Lrd9JPJLoJcL46ClraBeSOj+1Yr22KoreVzDEm2MUhkKjL2N2Q
KSK5q+eiM44ws8BuGAEizlI9h4K27FSB8BxGpD6uhTzXpB2LqODNa2E3JnCPT1Pso2McwPTYCONw
Q6YXFv2LwZSoj5xa+iPb5nzn0hLhNxe0hlF6O/ICYHcVZXt09fAxAFXch4YLSN0hKNjG/7tpUEBS
vLiynQaQikJ6OOLb96fhyZ4xerCoCjfu3G3IgWpXDTUPKJTo/rPKPZNgT1loaDAsNmovbX1lJlmE
KAWKhkzSXecWxkYQk4HYhqacXeXjwY3tO2n17U4VI+vUjl7QXOK9ShZOXxbk4WnMYdl1y59w1UVl
pXln1uIcEWEVtDTMPhfdughwlxGVWoscEaOL2RFi8p4tjjyWWZVvAi22oYEYqdIOa0TVya0mwwT0
arokdGcvgQBb3zRopdPej2/JhHYWDGt7sLznkvbXnRbwo2A9YcQvzf7KFxOQroAbMpJPxKqNz3Jp
etkNmibJggkRM/FsYx9CaXKbfRqEwQXpB/sxD82nVbOvHR/6YnKvWANVZHshmnVmDAP2DTkJ4ZWZ
/+hNTD+zHcDqS30ayctBx41/IzKEPFGJ9LVBdEPmBjy01JqjdR+F9caPMB9VWGWsKLyW0w9otZsJ
BchV2s/ESSQloG6bdh7cdudi4ttnMyjCfQz308YrF+FWufQjhiXTYCr3TfRyDf0SPKqXXoxXgTu0
W6LnzTuDhDKxvHFsasOeMAa9tZNufIbQmCL3mxci+4X1o3HA1aNvwCcDr6NV9BK18zPSAx+9mi9I
SIK6hwPiiEPC2UNks54rhWPHKKP+3FvscpkN4yjN1txWu6pxiotrkfcF69l+KWTobiwrKc6TRKBY
Go35Vgc2wCm8RQ2CyD1bd86TR31C0LGKUxp5QoBCEqP3oxzAlxUhSfY4U1EJuupew6F4cA38InpK
5Fk4yTcYHHQ0uV1ZSl5PsPpZaLD1r+dXWzP01B0q3Qzhiw5+5j1VA3aNHxJe0q52rO5oNUZ/gyGW
U5j7d31KhIGnkJayzWaHU4SHzh/FpphsPKXFwVHRYz6M+sYsy3Zj40ZjP45nKh2uVABXTWRHMWCs
9bF2l6aojrg6EOdCCbumTPIqWMjkTtuchiiOrvIiOwMD2M9ZfedE3IOltmh++87IWN8QTpw0zSkb
UFLG3d7Sw3tR2s8tOu6rNKnkpteq3iFfOcUkxldUxq8/X3VscCeagKy26TjoLc6PaGeLb2B/GKsG
p1hHmYlblOSavjCrq7lB/vyJJMHeRWZEfqqkf8JZwCWOP2XlCfKUqug8JwnIuckj07sB+SFAOrdd
/6BzN9lloQXFzIfJP4kENVvpIkfU4iaiHK46r1vTpchOwwz3LLbIIBd+aR5CzAP4TYatMYCP9Vx8
LpmbncnWwpNN0TUobfwPRT1dDaV+AgnCGtqCAtW9k86JM4hY9JX20msSObpVovmAY5gqQw7MkhqU
BsSkMPNkCf6RIrkptXMpXDe5DFG+RN0NNFUtWvlYYpjVmATrvLQeIlrKtjjDLtwif9DHxCi3Q5F7
l6aHdmKpg10vUr45O2aRfJ19RXqZItIxjU7w8eqtyFkC4g5MMPyWwP+srj34RXquvEc/YvfgT+0p
NxoBgY3p1jRdssMSmEhsQdW2r3qUaXmnz6a7aB41oZmRJDNiqqwDtqVwNaRKoKz2nvCAIvwkigQk
3GnOKXJ1SQVzGGVXmAbTeR4avTf6ZGum6Mb6xHHZx3TrksSzm8wufFxYuPp7NPxmcpvOxn1m62gL
5BhBN3byDekJ60r1gPkbB1nsOGPlS+ajDcpmr+jhrOimAJvKwRALcyBgOdHPXjx8Gwxo4+4Y4v+l
RAyW2wucB3Lu8dcG6ZG7ALK2z8rQ0cETcTuaXnShFIEGPFeGtrjIfOt58UPcUWbklmuYdImCmZBs
09aZ9xZAdTdt303EzCMz8TjlNwTozCt2fpSd8LgaWb2bPLwyI2iHqXGfwwEaMZJBh5pZcKdq/5Tm
CPjdlsTIAOvNahrDXddW1xaAf0iTOtxpYa8T23lgSY0szx0uHY7NEOv0burnjjJM9n3aBkX3vQoh
oqBwwehmvYUKH9EYZAfPTh81pZGVaXSv3YBHp2caOA4oLFY9+HCWxAsfZSIkwQhYtsn0rM0q3uSz
AkIOWsKck5rhrfAhSXfBlq6Ac7CkSewWlBTymVa92W+qlwHNP/Mp0YNVxtQch/IRPr3EPLpNwy7e
2BYoZ5Ha1npUOdGG9fRRDRY0g8zFAVE9J4MGYTs2CM+NZGcQ5EqPvd3BxdlmnvkWg8uoSfLcLqT0
JAawT4W1gjReEi84XjCsG+D+jVe7XZAi0zt7ezQftbePGrbb2Xj0ConWNEV6hA1ZrwKreYrYwLGs
UPB0vV3fg6ojdum7cLHzuYRwTExyFGCiq76gZJe4+8TCFtXUUb7ViX8qfDjLBKzFczivktG4Ad7s
I/6FgAwhQOXxOkUNsqLp7azHHP8/UTtt36IQWyLS0hkeLmDTfsXsdWOF+xHgwqRTgkhtMJOoA5di
kF8RatVVV/UE4rtFpqmN7IdEUk9wyOSScVtMOOaFSfIsKzeyZHTLdA2GNwq+px48HpU/VK4+INB/
aqk3rGbKGhtQrwReIOpI4VgUOVHBIQOfT1lmFWTcLojHf6St3ORDQW0CdXaLpohaothYGNAbnCRH
Nw3F5ltT5sVd7vmHiKFg46YYbZOlGmj2st8DgHuoNMDTKXD0FS1Abol6NDbTrL+xOGLK7h1SGCP/
iaA5pk5R7AG/YIRaHshYK+jwB8ikgQMh0OXLzx98PuXzy98P01ycYkXxdNV//ncIiHfznPfP57n5
wDz2+UR4fP98zufXU23Gyyh0/vzq9xNxfPk7fzQvv7/8w59aXnpIvRAOaxQEBLZipCgH6KN1zkfx
51eWbSWhVC9H/N8vSzj9hkJ88ftIPo/zD8f0+0l/eJXQlw84dJALwytGnrOcD3JP0LaECR6m5Vg+
f/3L8f3hJb8858uJ+3pqfr/O8rJhVzz5DcWoCfirw3bdbs386DRNf0NX+NAnqAMGNb77GSCcPuz2
IzZcROrRfDI0nMCpp7KPdhYJHCPaLsEQip+3H24tjwV+kg+vedTtojQmDpXgKsJfjk3lmBhfdtoG
dKrb6HloyRhqUZVvTeD7pIORaiXG/gVmvH+lIBvU5hBgZYkKpjYbQESOMLBIq2YlrB4GcapZWhk5
wV7RqfGq4lLSe3dVdXG9PL+1/OPoeikqX7ZgbEAIM44QKbrS/NVEfnifmN/1gCROprFHEAUxkYFv
jzvvSBQsC5JxftdxdpeO0RY92VqY1bhyETbXVPs2lsdoShgSiVzJcMwEtBA9mADIrDs9LX2IAEaP
N15acAxVnJmHsp/VGtoqWymv7fZQpfaR7SLkzPBNT6BwiQbcNjZSNs+4RYlcb3jXm8Lqs9VQEa3g
W4fQMYz7cKvZsa3DcgHOG9hla3zo2yYw6G52KNttPDbmQ0ype6Nn9cPrO7luLR+1OdRMd4DYSrFc
yY+MNZu0OBstzjThVPAdCSmh5dZeIZyw1koaMezJTgMWjVn39Hg7c+M6H2v/xvCOkJWvqGu8m6KH
bNoRQYt8Km/YB0WDM61U+wTkm5Rbn2hRzdmz/OmN9LZbtIPtXieCSm4Onnhouw1LRQ01BChv2aZ3
FfYCaOCEbI3BdEtECIB4AmeA9ex6V18PhUN2d0Dmp7ZeZI+Xi6yE6ERAZcnRUk63kobcEpnfeNgW
w/pamQFIhckii4mrHjGhV++D3B5PYYM6fJ4SfteHEkD1Na7GYG1N5EUhZVt7sxEfZhBwUVHTyXHt
7pRm00pQewjE4O0LXWGGmvTR6yh5RHQyJ4zMqsDPlnfMgZPRLRER4Ak+14uu4fZI5UWzyRBZb5w5
jA+ViD+AyhS73LQ+gimJ9uO0oEda17uO0FCJniNGZ4KNQkEtnbrqlrfWkCRJfgJ9ZQK2MJrGRKZm
CFyMAB+gjDuxThynO3RRskU6X1ToKgMDDTXY+6OIR7wbXFheHSYPavywzcY88ksRTFRQOfnivSnd
bz3Op7NGeTw/oBokKBaNbR9bzdXkras+1tsZMS5q4fndsVlJFvFwkxXBYxraH3SRbK0AV6gFV2Wc
gqjlIPMsOPTKMwB9kOdVhQjL/cCx0PD7RC+m5etIUOneW5zr6LWh0kFStRL8UFSOQD+k6SUQ5TbS
dATA+zMRa5+Rq9ZnaZeIoOfvnknprBBbK0fEoPFbwINXLyBVEAbim2TetB+bJr1b2gNTN4zM2m68
s+LmMW3Ci+N8x1UeUDU1bvWMriXKgXCohfiRTTgMTXOETxT2N9C0pnUGy4uPthKHuna+AQdj0LBB
NAgHSplC5r+WkGy3VtW+QlWBrSyQSEK4NskAYcn8gJtuH//qglCssSSe+s5vtq4Sv7gAib4aM9YQ
pGgLheiOdT4KdhtBv6FIfrMk7vJ5OgSW5AJEihKRxYiLwScwHBVNPQnKczLLt9l31hhjG8ZnHFCn
2c2w48JyHpfmcyj1vV8khF10eEod4PFp/OybSxZgUZ0wYyb7OBFX+CD2/QwjyfapotoERUzxI/GJ
ek1PMdyoGvG7Z9j5XkOfGbZuCSwWmdJMvqksCZey1LbL+8eEsoVVJ79yw7vzMJOs2sAeYVzY2/i+
yet6l9UN98iU3eUpWZaONLc0CywlPlrLInoKHnUe1i/+hIcvWTxq3ZA/VjOW0STHEAF/DYFWQMrR
OFcLDiQjp25mPWNhKbEpJgiCEgV/Jp2a8hbFWnhlmNexiU+8auhOWMN7gGwCs66AlthNtK7n8DlJ
7Z+ynogoWUpP8+wizmRJAdBI3VtttFPW2hxx0zi1si4Nd0Ckje8N/EJiMl4NXbBhwbZ71bdtvXKc
ZyW6k1lDEjLrNbb9nsFvOoaNcWvWcb33BGr6dHGDzwqymKJ3FgVELhoF+e4LTbA28zeXhV7dQiWU
nWIJjyNxM4zuI6yQgwigBzTcoekMv8g1yOSMCfWK/IH9bE6ftExg4yb9xs0QDMdd8B4RQ75KrbYH
uLGkXTnfOgq4O78lOW9Se4qirz1JkGcC+H66sAVxxkXruWSTGAf+uqmgdc8DdWEv5sqMfAdSlwTs
jCCvOuQk/BbsNzygzbuha4pdr06YidGLoyXesMyvPaAKaZxOhNFBvRBDCTWqbu+lu6Qw2Nlj0+2M
JZvSYvRkq4rSPev1MUukOOto2eI1jTy1ZftY+ezrPcBc665y0Ni7vbmPbVb8TFUnswFslcQT+0FN
dnlSqI1h9tnBacNfATp2hCpqz1KEYXmgsz03EDDCdrFuUk1cLRWqwQ5yOCVMnGY0ncckP5Rhf6wK
IiGwUjNwurhMNkWKEA8axxMqbTI/5YiNJh5vpT2BXOgpClu4uEuTah7D94A5HGJlulahhbo3wkY2
lgft+u3WyVFqpwit++UmJVIh2/IXcaJA/PLDmHpbvrK98ECqYc6JJei6E5gdvAk3BfAgguccKiAU
KzRtGFgw3XCpw59FnNmbWStvm8gK24WX3ifo/PcdSSgbnE4z0Rcf1MWzGlgdMosKY0cWv0Aze+nI
DqNI0LA4EvXZWIzgAM+D2WENhEjfwYRyg/sJA42hztxEH06JTXGIUus0FaQS1Ja8NoYcKn9YMzT0
8jUUJB2cQixcB3Y7FOqa6lvejONWloRj+05yXSv3qAljWbGaH3aNAqzn1tbOSw5t1SenDRs3TNC5
CX0AV/UU5f5hMqf7MdijnjO2jdZ7N9E92xl8m/E3rG0YmrYxGWFk5nZLpBEtodbvN9rqqnVW2c+1
P+C3bZ7riHZ2HbkvuKblzphvOjtYwgzbKzNiSWLnLYx+/2yG1i0mJ87AoACORTcQP5w1DffrhHxk
bvY6AHpIvbNpXoLOXWKqFD5hAO+MJCQosB/jGsGt0I7zlnSLjq110Z8EGcJj+0ifIFkTYJFj0k7u
Z3Hb6nyRbKJ4qgHiruwp2ODMLFcdJtfZ0Bf0gfa2H3uWXD5eacetrwOziq6cfLjvRE/ts6QeSedd
GDe4DB7yxm1Pn1YcSrcUpQtSHLZJRTXl9ze7nva6RhwkVUljCXTnKjeMiim2sp5CSY+qCw1j1TQJ
KWMDtrGW3NxNZ5fAX0HDJAc3Utty9s3T54MKjRH5HUunpMVMsjy4wVxuIrUEA3Vmd1LLA0aWk5pN
6wCgCuJrB9+sxLYJk0uehsxgsdhWYtMOTXwe3Ceo2/QJjGx+Q527JdtAHUTqj6dq1CjQrPISLNTg
zwdjwQl//o/pCnQ/BaH15/dgBTljnZxSmehTi/P9FC//w+NCE1UMIXH1YKrsZqpP8Obr0/D5Dv/n
a6vLFT42GLN4Oa3u7HSEtPRVa1H5acuTO9MFLGL2D5gMMMCsCBp4kWkWIIffTkmFpWH5mwUpy/zs
X38+pvrWgNeAo+gOJ0rWSQ49fYalNRPc3OHHad5oNKOgX37++aRxRPE2Smhvs0WE17ptDOA/6QLF
KZy1W7H/CBW5lZnQtNELwri0TTVC9yDXjcjB3BMX66ImvQImWLcuzL7F+cqygisAY4C5PJA2gbvz
GjZ1ecptMAerGeRMXAXx0Q/UtKccdPj9w2X/zgdJo3D8PnsWdMUELvCpbq3wEyarQcyru3HZf34+
JEwVm5Gy1UoumNcp7uAlw8RC7XuduDka1KpNNqzigBOFwGDH5QGTIZIZ2uVEjiR4nttJniAO9KvB
8OQbiNT26MXpAS03zIE0fK9d4sqsguu3bfNdN2EK+3ygnr0RnWKpPNRg+IHZUdGA6fX5w8//ZcuX
2qvopLQ+FqiOpmdkgP+0ltqa6sdnUqRp5dRQqZYKjowqFpdPpWtNlNIgHaXTGyMgVtQlnxsRTU98
Ft1+5AKAGuFa/ApLvk3A8V3mEfthPgPWoZsZ9FR5zeeZfe0KyeqtHK0XIcWz08fNuoXeAQXuPoj7
3TSPIJBkd2RN/LMMWTd/C53uFcqYg6qPl3aK4kYZwx0KzOcGThtynafRZQWi+neswvxtQZSDUX9X
tv2O+PJu1C6bzcocyaNCKuYVJGanjEkDJXMpMQVDNejZUXL/2tBSesK6T4xKJfSP6YL5mU3d8q3/
eWioR9F06KJjQVbh5/czVdd7I2HPvvzsy1PjbLn4Pl/y88dm16qtHu2XL8/r/R59/ec3P583Nw5R
5rV9VaYkOSPHhSQ2EepBq+EX3p0rwgootfvxK1wfYrOpNuWkGT4pVgArlfstIeDmxjPOeRJ4Z90Z
yE4zGC1wMNb0Be8IG7oJYJ8gsoDxUlstzmA+kBwgXdwH9wSq08ZxDKInffawGEAd4sHoLtHa6GOA
a2NbqQduOWH+It6gvalgJhXjsHVKfSUYPC4uruUhzjZeGm0mv0/ugVYkrOhZ3BRlmpzgGp/HJh+v
HeDQa73U7sKM2GWjar/XyDz3JZJPTFgHCgkS/1X9yLZfsaar944DX8tpzZ1Eo7wBvz9v3U48iKQe
seuHLLpJj1Yea4yJ6XpvudeWhqEZ1c3tCFe1bshdjAJ51E4EXcsDrJiQBRyxZWGpiOI6spW1pxLJ
Xr8VvxR89FMK26lJ6SQlVvJKtiUlGnveKub8aXgxhdef4Ou8izhrd9J1fzSZd6Xc5g5T0q3bhh+2
U5hn0NmbMAThFPVPQyr3Zto4GN/wY5osfqdm3zpef2Q7+5Rrj/zakkYdSXUfZeM919IKd/XSCGhK
dc3d8RT7EXoDEbar3PJ2Xhthqx1eGe15i+XRtiR7iSh6BAh9qxxETvT75wyiU55yn7VDRZZSPdBz
mbs9kq+fxgf7rOGSeO6jcENAhTG4erwTjzhO2pNjTzNZThmRg6H6VZUDGI4Z416DbE1bJ/qYuW+g
C9agLNL5wWazkjtS7EX+Yrn2D1VAOl0g3Wv6atN20UK3dGNHxfFYQbxoqaDcdjSROqy7+1jnt5R6
WeWyObei7WDIQ9d0l2Kcy51jgIUy7H5tm/GtYYlvyopuh7C/TRADOBkbysGOADoFMGIHv6Z0TXyc
YW5xi7PT3JLhcp4qHPcWzasUJYl0OvbJcnwMBU3gQkcfhjVLqgvGuahxeXnd1ZiPbzbu1VVkDbew
7u+I77smaeDeHPqXKOtfiyjC/DweEmr2TkKOZDLl3zyF/gwyzMoyuC3sobyURfHOp08gix3eARD7
wVqLjO4iOsopvTDQm/SVPtymvHTu8HMU9s+OljwD9PuYIWhrHICAcXc7F7nGK9kAHHblReXT97zx
fmH7ZEHsYJrRJnenuLWaDzQw33vhfpOPsKcSyjsMlHNd/pjIWlyN0c/RSymeAfZbQ5K4jnLrLZ2X
UoCkZ9H0z5MvR/ZECWIBcoU0AQ1TDQ4Ngfsb1yVR0aaiyF5a11NoPreeG20SdMLU4c1dvbwOehHA
wgJj6zQS+OLpB+HhemjoJlI6yQn9A9qHVmeRARLh4kLjMwtJ7xa/QCbni6UsmvQceNoAOgFG8JjU
bbUv5oJWf32OuvatzcyC1v9L7KUpHmyxIpWWYl8fQCkD55Vq4lAM5yYarXovCjKuDUJ7RjTkohj8
zSDGa6vHHYrAICHdat/r+uKONDbYXN9EoWRWBxWNbciuCekCvRQ6l3aidkV6GjZaB+Z9EB1NAlpd
elKU1uwfg4kMRxLaMnki2siwY+1rdo9ek9wPzbBaohrHaqG4EuhYGJR+cfIwWnEBAgqj/JfXB0N7
B+7SRSd8TIbmrrOM98D37jnDZC+MzO397RQy9OQVcUSwacGRG117A9b8VIbOoZRUvga5LfPhmQKT
pcxfiJ+LzqdDoNJ7YsIe+nZ+qQa4Yb7ICCHOLyAe/x97Z7bcuJJl2S9CGebhlQRniaJCU4ReYCGF
hHl0uGP4+lpAZtbNumXdZf3eDxmWN0IDCQLux8/Ze2250fh4lIP+0aCBZaSfCEPywnq0ciwqXh98
GI5OeJECJJsM1l6kOooaR22bKhWHyqpRuQqkJL9jtHSbQEXv86CrncHrKHgqE+3mAMXJdSDDLfNK
aX3QmrjMDj4lO2o+wSm+2fR1ska4nDK+GokMrXMjZleeA2BfvCap+8LUgiaapIMMdvGrr0kVUYb/
CA/hINtfkR7hFfb0q15q95mBOzoNXseYUSiTQgRxYPOcmaKhetU6dts6aD7jJKMVSLC7hiFor/zI
2Asa+9sp4Hhqi58Mk+ztkPnNEasCNi+l0LWZOtXDOJ1MU/2Jes4vuZxvnQuZLUpKPUQ2Q7O8+tZp
i7K5qkfYOjyUqAmmrMUOmzzP4lNLsR3JvONu6fuLoUiVY3JP/6h8KjsD41iLqK1OCCbA/b3NoLtM
sZfep0H3FlfgoEEggC+mm7phlvxhMBQ44n4C3VsCdk5YS2yNQQTChDLUcLqFs8b1zCCnoQalBTqb
1l0902fVPcDcKtGvwSKj15uI4Cjn6o+u/dROkENylHo18goDNR6RFBlzCnfHu0T3s7SXoHh9RhQ1
l3YWXOIBr4iMhsMs4/ZocRDbeTmBX2DADAjSyNdrUgq3hNMYjJ/Fd24QshsgeyIxhfXVNJvQQ8u4
mTukVYTP9OcU4t9+9JsWwH/wHPlF89RnOS0UW6gD5Wa6CyQQMKfP0ws5sI8t87y7wO69OzdtzT3e
kgShmFPfGWXQhLFh3gdm8RErb76L8FGcRmZiQ+C1d3L5w6/TfjcafLx499yzufhOprG41CMtcpLY
K2iAHBDzfOksLTEAXSGD/WLDnIrSONI/I9EO9dz6h084lWaWYdk6wSF3vOmcCgtNEG392B2AZ0k2
UcMGXzTkgv4YW8l1/cOYUO5pAUpze775DO7BOgyLKxHRJzC54G4hWO0Ld8RZmIH5Uqh+zba270Y2
Q/zkEvJFPcK6k0J/olZVTx5GaX1+8h1izArdIeVW1iaJIUy/VDl0z70xlntcEVSJWWYe/IxbLu4d
7dGqX2JZww1Y/sONjWlvLDP8WgMTZDsQnkwer9A2UXTngnDLZE7YV12qmUYHtRD0XB7XrOy7RFVf
wu7Tg2V27l0x46wyuvToMqHbuq2YSatD/ENE3TXwRmRzkogGN8cWUdAJ3treYO/gCPcHEwL/ps8g
gw4K7/4UaAzXy56fRtqmPddM+SednksfXEf/MFjN9MRPCc2shy7cMunOQATZyqiR4SlSVgaXn3mA
hmXcxRNbHPh6xIymRuZAPmo484io1RIwEZPUj5GyTlqAxSihnCgyI7vIUbFhwU4P2h/9bJFsmBrQ
9+iZY6JjiDFrcP4dGfoJtbsrUd4hj+lDHjObJTU6amM2c5O2E4LRXd+yM6WCb7b0eO9yyQ6NSyNe
a+grCtH74aBQXyAewERpn6MUQaWwBLUigaKFfYNydTJo/FFBkSutma++ztljNfTKxk63eiwgFHHy
A6KDP48NdEck2s6wYzLfh+4+HlvvPsnGgsjq7qGZ7btZgFwfve5XrrQ/gT0sKdjAJuNF3lKDdRUl
FwK9DkfXKL8UFeZjisByQ2woUSDyw56m66wqAJMKFFUAbqcWMVlN1HBWzbZZYWpJPW3ndHG688sp
XtgO33k0dMeebh4Sp/HqZdFl+d/ssPtmHjjBNmjfEkRijDWTbgAgFJnPzZROD/5Aorxi/bdgXY1T
8gs2wo9aaJvRiCOELDkKr4lkgpQyxWZ2BsyJpdomLThEALUF5wALtpcLISz+KDK4KoE10RqY6vk+
Sz+LyglITqpooLoCfnM3NbC0kWGmESY0zXXu86pdSGBYsuOAJliXn2m8AhC0MogrcI9ZQXVmZO4b
LpmM7LzhZxtRfiRSHquYA9s8ZHdBBgpWlfZlGuVimYZNGFAyuQaolDi3YqqZPjlaIyfrrNSxQxJK
arZDdLbcgqdSL/of4KyPmf0nyoOEGhzF9cho9RJlyU06SjtFzKT72CBbg/jAU5UYF5GNfkhWJQKs
QpW7kh7hco/rO2nRGp6DvL1MvbFvKzaMafRPiWy6k475KnNshj1qfiyM4pa0pXskCQg2kWekd5XT
aED2vQf2wxd9bH7xCMH709B6+nMXnDwjht1LJ88061eTKdTBlf1HlWXDWTrpD1TFi9tkvJsy2IYy
9TkFU1+IanjtCISZXcJwJ2Yeo0tz1iVyJYGEu3UzJiTz/N6qTtJWdO6Ejn3AbjhREW2CLglID1bK
7Mz9ldLLa24O0NeRfBMCGhrc55V9kjNSmvixapSNf9y5+EuWKqJlphLOW4EiwnKUj8NEYeiu7A9j
NrR9lfv00JlI7NKxCaOg/1it8esVKysSxvP0IcGYFAlsofNL4xx18ICbxvcugksbVl1NrK1NiUj0
aExOkkaQpYH7E4UIfWCaFL5NRk3gPCoCVbarhWI1++kDuecuN/g2cka58RxnPjoo+q+N/WP9qq7v
UGgGeFrBFCD2rqhBVCJQQCVtwIdOFKbTI0Qw/YM3uMEBGwZVQeYTsyLqMGhhodhVdu/pzE1aF+FI
TrZSgDjuvg6ExfeCF+jb/WrN1GPtY0kB56zPzGxOjsxeLrmRU2zipqnzj2SI9aPh0gwWs7HLnfSj
shGxImmBXL947Q1l74eBAW5VImGKeAIgqHLunPvqkOwW8su2XFACGMAxaSLT02ySHYt3qxnibYJs
dFdPEPQiBpx+hXku9n4VNOO2nDCfodCoLWB+EIhtdCosrji6qHOJ0WojcMBKF81sWjzb7civzrEa
0zM52o26SYuKC064YpSFWjLqmp0IIrlZv9LLOdCuS2rutOU2Jj83U9Fz3E+sdMyQkK9x2pUE5gyB
9m0paNRlCxVHzUxocgzUHdYQdFZwgzV6V9BiWhw6IstvRkMvzhwIrzZ8fkfeZmGSIIUYTKj/mbpL
Heu3Z7AeQZy/1gkVtQ5kKzZZ5xPmx8gZeRacB22w+ZBM50fLTTLxqnyhPYMGDcgAn371krMYwSHs
Vikftg3BLZkyCiMNlZkQ4XJlGEbCHvQp7sQIyW1E4UGD8+AhLrTKwg+lkXys+8ncLsFV1Wki/N10
PgG0oagN+Ja1fddZaIL40pFacqzUz2TmszNqUoRrwmfDChEKUJeF2v5gG1Z1cJuxvGQBGKEOA4GQ
/bgvEw65vkk57xeD9uIm/XgeDPvY6vp1Fq6471rZ39fM3EEoFycvr8bTUgO7xdDewFNzcJjsXzIe
7JuijNRHs8PwV+w0y1S3vF8mPHPIrK0Kh2HMjpV0f4kYytz6h6bke5Jo8XnSGmdHnsCdFks92tKZ
U6HBIeQCxO8tGTTks8Rn3E+jnh6jGSc46+gPhu3qMJv6j8bp3T1riXOxZHRBjEI9BP+m4Yh/bP32
PSgMc9sK4zEBAxv2k7YbXDbJ5abSF6xDIu2fGkkRYdYv14/22tmZcKbZhNXZNEF5l3djQKxFHxyW
M/809t4GgZN+6v2j1xbBgSY/iYHo+4AV6mEx6N0JZiCI+0V2a0hlbQ0TOoLk06MwIIORMmFYTmpm
Z8Y7wQCmrxn98SDG0NnTn5lCCZp7uBmoHx+dnCCQMcZSNocd7h5ReqhNu5R7adCuNZUMEgeKpsLN
n+zeqZDhfOGw80PXQoBtcFrfAJ4DO902E5nVgCoH97Vv/I5jEOVSjLqnEu1rR2W8bUfWoHUhor0C
/imwAhDQbMdRoTk87B9ztZxGpcfZP4Uf3vL0e8wlmN1T3LabdgQphzLiVHpM/emsKTCvD6UOsmSI
pvaoQ4lYImFCZdooOuAA8ttYjaVQb4aG4TqiLCNwk/43x0MilrZ90Z1xvaC2VWyq63Vy3Z/agDbN
NpZoRhxD6wuGoE/GEdWWPsQvM4VgSOnKXg8DxYB0lDJE3yfcAghTjC8IemPIMxlqtY0bSyKW8IeI
onWkkYmrjo4Cz2oK3wlEa0bPgAXLNFhqcuQ+fa8kVQ9Dh4TgJ987kUJINF+TnDsv+VjM/70oPsqK
uwkhLWJvQ4PsvNjOffUUG/3rxG2FRwmSyj9vQb1j6J3h+QYO/GyQYsmKlcPy3lZAv9trHkzsj/4p
NZKfuOhFWA0Y0aBCUJbwRXXvHabS4egbdVCoc/1Lx8BOt8wP9Y4lP7qW88Sa7A73tK6nrQcOhkSN
fuPEiEzQB4gFZ88VwOpilD84x1+1GIOgB1BsXcmV2CtEEWj2WcnFxIEv58vtjpIPgwitSjP7CMR0
v7bUsZFYm5JTPDKJmhZcNoWa7d55S5+SpX3eR81CucjLW+PJ+5RFZqOVH4Q0ttiIeTeNXu5mkNWt
PR/LSCShQ/ucLCA+x3+siXI4a0Y+7IMh+yBvBuCjhVmGyKLUVNalyBBQOENAiilPuz89cCZJri1T
qE1J3/ZNqaTFLVLH+8ID1lviOdQHf2lnyK+Uhs6xHR395tf61zg+xUFtvtOoQPFczfNdarvZ0bHm
jpRzzwo1GlS1Dtu0butT6pjy3hrVqVQc/gJSY+9hEcPwn9FZ18QGBURZ4OaFkFIh30Tbz+3cgDzY
tB4BKvFQhCTWQVXXqg+nMgB4FDyPyx3SGfKzD6YX06zuYQpchxocSNQtaVbsu3pnn+h9c8iRBmM9
+szDcvc4essiRZWoLyvBGORssywqFpFyPFI8cXbsv8+gw7wCn7Nr52/LeshzgurAI5gm/Ui86LnO
28dqtn/2U/KnKNxjMlSsahlYNroaRCTQwocc/NRSXlsDHUIrXTr7BeWuvTxE7cgvEjWNvdlZrJBl
8xA3QM1R/JB7QdmB75ac2onmm86KHBQg1QvvuG7YEWdb3bxgmiOyiaDRMGPgIbOLupid/9Ho/im3
A9yB5glkNPasvvmMhM89y82lS+d59JmTk2uFn7kKymlTtSzRsEfJeWPzJQCPMpZBCptf9uFipt7E
c3Bcnl0zE/O+5OWMmv889ix3nZ7lG03roR9SK8qlnBgtkmFb3Mp+/RA1PAx6hVta0Op2Yvtao8Pb
rK+8U7i0M3cCla09SUXAtBqxv1FFNHNwNRdv8DSzEcAVFps+YJFL8FqNHjR7bv8VRLU+LjF4SgwS
9xraaXqLfL4xJgQpyTJyGpYlwL07DBuv7vLXPA/jRnUW4Et2lRp/bVgC/qiNYDtN9hVMIVfB9joW
MAjLqT1Xh+Xv9QmpFaWrHxYKqRCSoS5q+SRtJqYTKWeRDNfftXytYIEDj7SpY1C763Gn8XRza1o8
STK9xxG1dOnZdJKKUAnf6tFQ0Q6pNKYlLottI7kpfDxNhdvx4ZXsYbIsPszSOne5j31s4WRlaXUs
PDqKAOgR2Lm87TnIpt1UXhwfPlWynO1LDbBs7Xw6DSeVqGR/TmhBe0kTHAqN5Ecqn1cFxF7rONxx
95N7hmVgteb6sNm5gZZOIeF9ERF9reAoXhaUCB4BHR7wI4Y7GDK0wXpqTSfdIG9z2cW7pV1BSAfA
83bZNrk5ajzp8wGLhrabW9xnkPu5595rPjkwrMGLwFhjpNojxNcYKXvA1NQG0onubht1tn4wgNWH
pHs82YN87ZdTVtF5l16Rj5PGbNO+zrg8GW4Z3u6wmNOPweSh72z3IBfcq5tT1ra4ODAgdccYiT8a
yxlJyRzQMl7ux2HlI9XK5tV+r2s3XjoaDQYK9rE+Kvj81I18ZKNlPfltk129yf4qyg8wZuNPxqD6
BJ3SqRDiF2h6cTKf4FxO59boctzPdhA6RDttkTXkDxm9B1CJDU0Y11tiyQJm4LX/xDhnWw2JGfIj
9hiFkQfhvjN4gk52VuyGYHzJ5ZSEQZcjwpkEI369T7c0D2FwQw/VByO612ZWLNObnn0LTRQPP24N
Qqf8NpiPSoibwWu8ZB5CtsnpTnY6tPtuehB0vGZ0S34WvQaV0QHn7vbocNyDinENzg08DZgRBsRw
rKZBt+8tyR4bUwBhbqjh3lfzfmz7G9gjTC1TXvwwLJQ3Ncs3RhrCKW1TZveCEzzRlWVIpnR1Gzkt
/pgRcEr0JP9A+vz/pPf/hU5oAg+E1vB/Tnq//91Nxe/qz7/DCf/5Tf+EE3oOBELP09lebF234G/8
F5zQC0ht1xGaO4CDfMOE2vIvNmHwHwyPDHBo0BFdNnDgZP+Kevf+Y2FdGXAOPdvTPd36f2IT/g/2
BAY74GY+XIwgMN2/E4IqXQJJSnKQ6LMcQqloV0qb+GkCtvKJ02U9MpJCLuRsV8GYGulWFblH4lRL
D2hy/+D8JyiwRyMJ6/ffLuXtH7iEf8+hN/6GYOPi6B70BLravE14Zn+jKPRFkPQ8gdNRE/JsIgwB
AGxAxCMSdOoZudllR31LKl6paJYxWWpcyrf/+4tYPoX/Tpfg6ixQPtt2XNuAH//f6RK9I3TVOsl4
nPo2PehqQkTeIHCfGi4KdUuDcaOMrSuajK+PjMPwzsFhu9He9JyXWERkfQTGU82eSyebkCD879Sd
xXvRv9taE23pxFByJoS4/m8v3PmfL90A9rOAfzCX8gH/HWgkgUuqyeupIz0aW/JNEb23My3rWERx
uc1GBjp+mV7Y9/QwBn0W6i24//lXqvMue624DSOL+3qt55z0Vz0jgtxFu8vvOxJxSJk8lC/K0J9H
M+nOKUyHrYp+cZEslGP9xav4NXAuHhE6DlD32dVGEJOxTgFeShPD4wL9TmFGbuajgQIGnyUGct3K
pg2JXwjBiQHY+80PphQmJB4j37uzHUZJNuwmT+u3AVG5aFxQAcOhrPJ7wgB2kV6ygkd41wxF64Gi
i0jjSIWxUxFp3DzFsXYj7qBBAcfXFCWHArMSOwwePoZt85h3vHk0WPShi+adRFUcCU4beqpE6E0b
rp9xkDkBAkI4AzQUlyu5fHXHaN7Nbk1QenyNTA+ZhsYjx8y/FTYqHyOPL41n7QxND6gnXH9nFT8J
5UiPCenFxMDZVElm/B3EdXYaSjSc0neSw5JUSs/jZ+1T8bXLDR6ZqP0K0lg2WkBhG2TN+4DOelPm
WAibz0K3yQXL/BznRxxsEueBbwcBYDPwbWk3hwgPtuOM2s5FFwd/6xXpDalSnnaMAnrsdm3deRmY
STE3txar3EajzN74eBFJGCL4hrCzrXjHQGIl/oNtA5RqxXRAmUI82uBTJDKUz3scCKJBte1pPrdS
xM+l+TiRvPaPp3TRnGnUurilbi2PA0X+c2sznPK94U242TvqimuDKE8L8veOQttCwbCNSnp9ywG5
TZDGeJS0i1sKFcORPiTPZBdfBuUCPsTgMFrZ2+jk7+u/lAYfkxpIsXLsp6nlMw9kuZUzUZQin81d
jgNZJapjvqfBJB7Ei62LIaSB/arFOcKXqNirSh1zu6pRRpEN0HLtvIbHup2Tb6+J78aseIEkuXE1
hzG7RIcKaowhTpfuiWDbzSaFkdc/0PvCF4J2Y0ugAa2XBKGswY3IOXszGC52K5s6pah0ErmqkVKK
gbuivb2+gzj14k1dTVRuHI/jgDs16xweTCLD8uVznxnCIO0+2t1wZ2UDbtiy2GpGi0iMj67O3S3D
3oPRsCx1GlSaAUt/RHtCS7xTRfc2jMCfVpQjFNLNTXCq2oHeCQMnuscWyBX2bUIS83Yn6+XGUF6M
/dTGxBKXnM+6ugidYaaJOsF0081qOyaKjIzA34iRr493cprbg+k5zT5qfcYj2vSg5uI1cwznbA7W
h2lggWiniTFMWb90nbtl5fiKJW3bhooaVcXwWk2O2DaagzthRl2o180ug+HCsZq7NwWFi4K0fOnL
AY8BJB6y58mwQgMFfjDgI/VRHqzLeK1zMBD0kPcwYnC6IvQBp8LMh0nMho/ZS2KI7MtG0wYcxrTI
fIi1V4iDn9KBWFPY/l3XUvt2xtbri70TyFe5tBb8DBXV+tk0kvujDor3CZtIqPmH2spQsZnNwrPA
T5cuR62YX5AA5CcK1bjXDfujK9kisHiZO59nR04N3TMEP2H2oLyh32Y926+d82ivn4jsWZiHIdnR
g/5yxuRHN7JGTGhuCfahwi6ycpsefQNvfLG4napoRvfNyHUs+OnJkB/KkvzGis+oNrPvtX73epf7
uOeiNHXJmLALx/plHpI/Nh36ecjfUVw1aCH5RVQpPNHj2ZF4ZFpu9kOhp6/Cb3FNsb2stwl7g4l1
Mf4xm2SeVzOPhmIeZAS/syGhoxH/XG+ReWA1K/T4W5DMWKI7pZEW732Dk7OX/kgGXqHXVPRYu3w/
GPm3qbMBNYLNQ2bjuDHMnEfcKB4ch3YiGa87ETMeIAoA7bOL4obYwDqA6aXoSJhjTeZPiJVhCLVy
CnvD/IwtBiVzmpTb5d6HksNCYBc174H36esj/9hjaBjsNwHln10hOq03JkHB3Glx/o2/WEe7V+0m
eDT7ehYf0A4b1Lhd2Cr5tN5FVsCyYsfzbyvJH7rO33nYJlH383GC9LdOIufIaM/l3UQPkAYAorMl
AR5FAlyojnsbU0LJxLJ+N4ug2MLq3XcKej8fHVQBBwTF8px3qJFJPt/oU3VmsOnzGvi3pkRCHbef
VeIFgJUKOrapiM7Yh/ySpXgu6C0EXFOtX36QIkW0Sl/d5TdPNbFxMn8oreq9YVvdKIafSxdH6Xwq
TqlhaKDJsvhWBb44dsNm2TgC1RKkPdMrjdl3MoYgBn4GwybfL82yP3bE16imfRFcW1KRCeCRebNr
Hf6zNzEisPW5CawibLr0+4W+pWtGwiKrNxTjPJRB8pUlYi9Qv9KqIIHNKa09MJoXxbtnFFy+r3WA
NnLfjzrbJJ8JxjeT9b5C+7bonjxaVtb41hNwQBfR4oEX+XfeyF+N7d1Kh/Fh3d9NOO4zwv02c5Z/
V+MzYV+o0droHS8Ka6LXLKXznapHUBk2a3LgHsqYkblsWMjMuTxV+rRNqFrC5ZohEfiNdfG4vhGt
2eUtjdJCYxeadQrplvDiejuCTiJSm6s7D1zT1DQhc7dq6ZCzn64liJFiMyc9tQpYxxrBbdH7WCUa
N9h52QP+1YML45qph08ORbsox16Bdo080NgjrxbkgLRBBwhilkJ2dAjYDNqjjRhwFSx0HTfSouWo
aRlGTn7fIRdstT8cShRPJ48KbKP8AJXz0sDI5NgwvsUFrZJmWVaNhA+JvNklTql5D2JWu9biG80r
Kkm0/snMesa1EFInN7pE8V4bUbYFt4WPgfrKcmjOZ+M5GfFYro+siYEmzhyif/JFPRfzw2xv+hP7
+DJdm4W05yhCtjbNQhQvX4GdEwInxyNeNEYA0VLqbvUZ9b9pFOMutrXXeii+PZ+t1Qm4f+pUQ28V
fHPe2DtNQMwEW/BUmT/77uhNc7nRvfhRJAKFi95Nh3mp40db7Mu+gGkL89iaeJNVHR8TOZ2Eyaqs
OQQl5nq97yd8RiXXM09YQNVEBlCWxw+1q5MqX3LDVKL8FFL+IPWGIi3lMbc8rmvmvNGE85U1X035
SyzrbZYZcDtrb2uPcjrI4TWXDIRa9R0VPDqzTWacNWID8VmTErN/6Cn0EHYm3/7y+0uF/AnFv6sP
QC3c8ia74j3LqlujfRRj2m7NKHios3UfrVE5JPrRo81muznZzEwLq5p9SOsguGQk02e1bu5Kid4h
hd9lj/o+BmC0ERbZOqKmRMzrZejG6qMI8hRaWNbIlOb2NwkjOx5KJtM86Ws9V4/lbS2DUvNXQedl
uy7GmeE/rzXIuohngs3VyPTHyMLJK3ODuifv3s04Ao9YfEspiNAs2eEMHhGr8p+bMr2NlXjPGk41
5kF5I6ScFwsHTzxTZgQxu3O5YCwikX+uta/nguuKNPZwCwG+ogYHLlQfWQ8IWkyLb73hvl8K7kLk
vwKON6jNKCFdPTqnMv1OjfwdxyTrpVs+wnhCfii2tX02pu6GL2Vfy4n9z+ekjZutAW3S25ulRJ2X
5X/OYfG2DLjYj6g2/A7dofGLaQlHi04dE0GmW8lGak/uUxHkj1XGtVZp8c7EDZFJt7UIzrGFsWXG
8CxTRr+VxRrZQ3qenPd1d5zhDHGAk1fcAueWEpwDRUqmm3Oz7eI9hZywqb35DwUK9j3u5qKMns2Y
t7y895GEugC5NsMCPtGS7l0seKjq7HvtvWPmpg2bQ97gDRnLFhCADqHzQRFAVCX913Ep/uPU+W1W
XzJlkQCSdKkK85YfGi3/Wu99um9Ek0RLDvbyFQUIF2rlrZJUMZUUT+Th3XvVsr/kM0VL+nOpFxw7
eC58Dt1MjoijdhHRLtfGH+Z70JUjBiv1UffvOVKK7foxz8kjvT+0eSSF7zET3GLDP2p2ARmJtaeV
1Tvwdx33NgZkq/EOIg3qfSM+9QjzfmqwWGffyxEppKfCgvY0zKx263287MOtbR/1iZdVMkfCS3xT
g383GI+TPoIHziiRJlN+UWq+264r9wLAYekU372lcG4pes7dcs4dEoaCSyIBR75zqo0/0J/bp6G/
Y2iV3hPjetEaPggbYF7rztpR09pfVuq89Lr/OwmCKxS6G0JDqgZjkaa4xZ+KGekh487dP5AyN1CT
PKeziwM2GdTBRh7HY68vp5S0NokeG7DWhibs0XEmxdH0cJ/Dp3KDAFzBUlQuPQBDcFyvUa9slwHp
euhk2uUSIkqZR0FIiO5r7kQ/vXq6k8g38LVQWphu9OKyQW6IY0D1m7NJzhFjsbJODy2snro1J3I2
jTvZwA/UI0b/jP4AvsQWOXbBt8LrtcmZYmW5Q27oBySz/hApnhoZR/tRgQnCxX/HZg1ukEpMAKsy
CWXfAcXnYSencIPlBZq9Mf1maskQgvvc89SpVZmHQgwfgF/2TzyM9RmkcIPiqEGONxbwEuoakIKO
qWfxa3h1mBGYw/so1Dm38O0Nt6pIah0VmA+mSnOvbtrgwvuvPxoKz7NejfhtickkRyquU4ze2JYY
JW/t0kMEnlbQylr1Yi2/en0RkUmxcuyW713/UkaAkGuUWjtS7JpzodKHFpbyXl9SbBSF2NlzepC4
8JzwYk8QnlbcyvqHbkDow5F1/Ouv/vEl/sqtwaxWndd/Qu3MN+pmygl4kX+3iFb/+p71//31xX/9
w4qBWT1169+t/7n+v7/+DgLKv17S+pd/fc1fX/i3v/vbT4XPQ6eKTs0/3x5DZ36iIr0UltFi6lt/
0PryhMdYru+RJ6z/sP4RMUhNMuIijVLrxGX94XkfQGFfv2/9Iw/+1EE6npAaTGeDaMbEcrUcwmVp
I7zsLASHHVbAs6WGSFyIY6/O63/HnvsoG78lp6gksSgS5mEoQB32Fdb75F32Xr/nWg7niKSTLeip
cYvRzD1Lz8ZY4Po94uXFMLj+5fpH2xZJaMWZxiTO0s50wch6jsjHFGJc5KOZf17/H8upd04bcKi4
SI6OIW49YtU96DATUk5jnhMaMudoUo8mwhOc7ZwwRdd+5pS+TcSB4xQz3hOj5PTllcAKSmhuBbSD
Qc8OPLe8QSg72HDxdEZudawDdYwSCyBkBVk1tZsK76/9Umhu8EdOu2xiwNYhUY8zX4Baxj9hNuXO
cUsmZVl6r2qO8qfAQfDu6yCeWlBZU0TYtxlpDYSJjd0nV0fAbEoqZmlcyDPPqsVDn1JAYEChn/ic
5eqRNE9vY4jqqvmF2FZdgPOYXMT0JdZjXLu9hlVJZixofhkKCGjgMrX9pC3Qz+GO8CGC35DCiyi/
NRZsH+CwUJgXuDuVL0weIs0kMb9QrOIHVEGPloxvM/4P9BzyOEvzCSs7+R9FGrPR+QCCLP/LnOxP
v/KYf7UaeLSh/BMIfKGwOj/b8oBNesQMja5Pc5oDwvWbk8mraAyq4HK8i5OJ44rLwotdMGyk7Z8Y
E9wTcIEjv+ZQyvw7HOSfwpjUDyGEtbMYgXO6Q6Kc8JJdbgif2XYdGcVpdAam8BluW1RzD2MJ2IEb
iHl97B3LLkUO1Bj5sQS/3rvYABzfw45Te1VodsmPsXRJ1JW5fdGdzt+glE/hbEtAKALX/8CQrc9N
aoHpp5koNmhlEVpEBZr6AiZNABR2iG16vuV0VaVmHL0MTN/QIkddpslI/fl98a+2JSoWU8AlCIh/
rhlDnhR4IoExSqd7CzVNvRt2F9GBgc8dPJkpbeiB+tgclEHfdrhresvHoevrG6Nqj42FoLN0OWQ2
Uf+HV8B5xYgQ8lvNxSEUvlKQc1vy4DhaJSTrTgdbT855QDBlnHQ9LyPblWl+gozTP2eBWV/zmSje
PqzwQWCYrX/Tj8ORYfs7pffOKWi90FJ9hLKo+eRoeGRQ/W6zNYLE9J9xgyDGjfKF3UgPMev4VS2S
6cxNwCwDidV9/6roXXMDYXjoIHO0bbo3dXV03Dn0htreOwJ8h3SMd98p4k0X2w/6EO0rofXc90gx
emt4hZ90o43w4kYwFSwWCzdpb7Ub3JeG9xxFtEQ6P6JeTR+ENkzPUEg/OLjSUnHRwmv1G1LmZIuE
6daIkV4WCWcF+kkIHgpmddB+FEN2NIbFqDtZEtmne8VYhMNrIIS2B18VxuDulIWfpf1I5uxeEaSn
FS43Q3V1r3aSyT2UVOtqLJaHuDn4IrpD5M06k5I9MGqPosSHKRsasiLmtiUs2TWu1QiCoXdpV8Xu
QCKoTvQjdfmxa703Is6LBxOz7dKdq9xZoDtov8oADfZy6JhNfMAVXYQSSHZEuuYmm8cunCP31llN
d2yltZ/M5LlvyvsgG/G6QXel1Wc8DErdT9kgCS4ZD1aad1sa3zyoRbRxMv8EJXA3R9it5YBrR6Iy
EUy6Z3oLp8QRhyjX9buqyJJ7cyCAE9Ul0vv8NmCVZO005K4mQe/yaCnwigjbcNu5inTD6Kb3BFrJ
uCh2/eS+OrbzMi4qHk4vtSATBUxEbw6v0xTcqOTCQIEnTh0HuQmB4qn4Hc3AFrJn3CTkIvnPKSYk
NdP7q6M3j+EeYC/zrVf0e1vn2LvWOVCY6ElotIj12jgUJHkd5yEY06eGtHRCHBFpH/u03uPTZcLx
n4Sd13Lb0LKmnwhVyOGWmSIlURKVeIOybBM5Zzz9fA3PuZi9q85cuCzLEgiCwFrd/Sd6xAysL4yg
XpT91XTtzaw7F0x6mnXCJuZa4wuR0L8Ns99GfvE0kTHgdtMKRU5aQZGttHSTaND+3HQ/VNQqZvc7
DkdmE1WBW0DmnbvK+sEsHzSMCSOjdZASZYNPLygZBFH9sSzKa2trN3j7z52U7017JHPhxwMhJOj7
qiBY3J17VwnPLYoxpfE3A+KBus/ObYmnWfONAGM7OsolKutn1zQeyTu7ksBNS1cUj/jSmL3+E+qU
wXpVH3JV+xgC/cUhmzCAvmEZwcRYy6ogA1KWN2H0NDbVKYlJAC67g9kjeRI387o4RLP+hVjwoqXB
GeePZ91mfkAwrfjC6g/QACElZC+Omp7rgFoNQgdZF0GcVKtZy+ErhYypTGEVps6rQc8F6N9dYJqu
onDcxnX9oajGKWMeAQX7Qz4aORTRLYeKlQ0TAxbvx9j9gp63pmOHQlD3375r/0Ylcm02pgfFcRxJ
VOHj6OBtTTxDwzxvXe3d8sMfq7EPHskgfmqBeIVk1KTOMcB6qFSyB0/DUTlBem6bwyMzeDg7GjIq
jQO1R2W8jVNfwCyGtUJUaRIGG3MMfjFPeZ1epyClZ1RxeGDiafqmSEaCfTh7r0oGQsGy1O7TtKJV
Pc1KPm8GLvyUsrJFzkvjZr/yOcBs5+Iy1CHd4WjF1U0hjpxhkvKrYSVr44JsNDfDZkbTIM5M6aOh
WPv6sR2x0FEQUNWxWqIpS15Ha/rLTOyTUmVTleXvOjq5qNXXGC3ToOPSPxVasjWz05hlB2y7mIs2
p3mu/J2t4dPjJe4LVi03Z7BCOuzh0NWmsc1RKK1TzbmYuM6sO1pJhqLZ2XcwnSET52QzXoPt8YCi
H143cbSus83TJ+rqYIMT6ryxIv9WjdXfEiN1uxXKjYZ1tKptq0yxTuOkHuISI7AibwVlKjetO/40
SfVjN+z6uclNqMLLZ0/d4jyYaSMWhuBp4SSO7eexGe5hX2b7HIoylrY+caclbZQVfA8K99owE7CC
AQhkfkTkCmGmmOpDqO5apMBOCKnHJv3Wid+Nif6oyvQ9Xly0FyH0b2Wkpcrq9MMcDOdka0yOY+WV
CfcL7knGOk7Z6O2RGa2OuaI5DQ9arL1OFEkyeYEDY+Kq4dMOhs66wBPtECs4GI6JuWf1+61p/geJ
HNEe453vLkdOz3xpXNVjdysAUMORjzS6FMX8jbMqDi05e3pJ6Lc5ZHtLYcc2cdguis9e5x4Z4uyz
8xicJoZt7bCLw8OUcRub66M+EQHoD933FIa7TsTATlHB1oH4QBag8o5Oi2uSVu9KPz3aEWJ/td04
ujNCq6vrVTt0RPpY+wEfgmzSyfBgbuKoqFuGAkfBkB4aAu2dtKZ0tbHAulY4blwRGF6GzH03mckZ
iWRdrTJqPdthKjVl9MJJFr3EY7UffPNg6uV33z1r7dpytZ9qBnnlzwQvgnp93Q0imx52ttW/qaDv
JBFhqIgSGIyXqViFRUNmIQkhk0Udkq38GqaMZCf8+z8Sz9BTAU2mjNFjcCc3w2CL9ZuXwNF1LUeL
CjrxUtv34a+6h2j8f38VtxFWI8gi8iMe2NWYLS9XWN5BDoGj3irx/fXkdNuJw1HJyz+RAmyM6H2e
L3LcAG8Knb/lh31eowtdzGm1hJWQsxqN/GOG9R8lV7fY1KgySmZn+ErvNDakktiYkq8NJYZPytfy
f/wpvXqFhGFvlN1q+T5FqlZ12zpmYKH+DIe6UFaGES5/Y6d1oKuAjkNCPTcjZtMevy8/UmrOTr6W
xxGjiU2MK2jdNweDoNkG579n1qG1xsSub9W7vHjeTgkQJWPeaHgpsSgyDNiI/AbCQ6yV1n3mMcLJ
eXD2JcQy+Ql5vTIsH0JUqnKuVlOl2znzb0bkHeTFy7rblvIGAK6NZDyCJY/ILuRwcl7ysoq8nRxt
uLx3jlFZ+4BuS347dNXnGiRby5iY8N/14K/l8sjbk0v4P2/V46z0kWqOuVk100wYVHAAa8Voblm/
dxj0rDK+14CATQ4SWb6WnynA+1X7R6VtwaHoQeVHm+Tfj0eBuleJ/fI5XOL50GBbXBAo2snWCZ2d
fAvL/TVuGSgueJ9ttJk7OhQVMayW/pZDqfhrZoQF2wzdp7r+GYr8IoeUn/EKki6e5SfknPLib/j0
PycV8E05YeLvjvJSvMTjgCV4TvMcN9rycnI4e+gOHMbACZkW5RVyHxbpVC/x1s6Lc1Z/qQUgFmHi
F4yS4RwE80OLGhaDwXiFMykqbB2kIzCiu0OxbfBUxYOikXJnl/swwCQkSqfLAuDjInRnu70qI7dr
ZpF6HGbXINbx88ISuQMx1we0kXasci9JdETOreiG7WPs++MeOsK9JGJpHEGzZ+QbiNd8zFStCjtx
DXpIjNPar5iBHpuN/kK38CMUcQB353mhQZgVN2pPWpmMbzsBRczqahbIJfXMaYjEmAoa+YZ4uPkQ
6ll4NAIkoH1+9WcXtk6r0TcNmD816UNT9C/yJ/MqfVsKTUyoYA2koYXV3O80pwHBYhPBOyS8S7b7
LnJ+K/jArGtr+myhlYPUMKJWIybfuFFsLQO6gVE778Ycfxs5CRJ2Va8lGWnAV7svb5PVviUB9dBs
MWQnyhbsbmLPMHvaOPXojLl1nGTDwthVVhSmlCJEWruBel3G3a7JNF0pIhz4NnWWnRXBK7HE4Gpn
ACY15tZ6ZBwmxYwOXl1gF40Q0jYYCk/ZdGmJ1iDBu3gMUgpbWyAztYVB0eTJbxORzLYI6B71gfMn
FAvfV8zdCIfB8k5VWiomwP3jUGsHNQNA0iOVcGp/izHGZ15qOSZ/CazcEuKvYe5mDaCldbtibXbq
W4neZgOYdvPJisEIJHdXAlLgsxQdIAVjFyXgJLXzIXeYHeQhg24dXh8Wl8Z+9iF74+67jj2GKtMw
7Q27yHf62J/UMjWPZa2eahEZTgPhSIOAmZaO6l5G+OkxKzjNhXlVQBVbqXBXU57rCDMQtHrMsjWB
oQcN3ltavAU+Repyo7sOqpcut7e15llbc/S7XUYnMzl9tM8bQL88KxsqLHDnTm75UnEIEhmseGfh
5DFZxnFS+FQ75OwDylbwENz/rImMCaolYBXrmfApr1A+Zn/8jcuwto28eLe8dEXoEiRlJUINLjbe
Jqo2nMDgf5G1x55KT2YUT39oBaWvFC0rDys0N6GD5fljPEfDBq3zKcM4ktmX/ZGObr0uBwanXWrt
eo+6ZY7QxhbTPpr4TSe21pZKRQUj7GoIM2Ngjcairh0VbWEy7HOrumY5o+ZwcEjUm9D8mjqyQvy1
Oj7b6BOfZndVMd2wR5Jbcy3M98P4m4pTbNomfQ+n4dQ2xMSN+peqAU6EQ4pOF3RlGhEtd0N+McLi
N3h3uIJ5423Rxjx0fnXpmvCMbPPupo+eR2lE9I65nhSmzvIs+B33tpKN73BdunVpswZoib0iq52y
TG3PnnbUAuaEYwh7C5kRZm7gzP/gVAEUF5ZUVnA+FHnrZo5u9mA8atT7TgpFpB0oj9AwxFDIjhlj
m9ALMfwU9Ni0B6AudEhxGj10WLYKXLSABnUKLkf5cUOXAPgrzAX5l2oWF2u2XjMYhIA9ADc8wF2p
P7Wd8YHX1CMZvVgzFbekL869XW3ZDnZqbIP5DB1JYA6IQNHl6N92iX8Z1Y4BrotXywwvLjeoyuRF
BpDo3Nc+07K4NSnBDTiF0orC4hHcfQAsQ87KdIgHOLO5zVLsmv1M/Sv42ULMmXvWYV70hHZHXTEr
Rqnkg9PSo5lhsnEjgrR4VhfMfiSxCkqre6ri5KZrGIWX3Av4SOHVhj9eA6gNz9vZpQNOqzj6hG2n
YujNht/OXnduWjpQdfwMg+YbVTAdZg+TJwqtGoUlHBlIKFdtZkZE7Pi6HjH66sTMOSbcC/EOxErM
PP9AEEOjGms5hjjEEQaoOKjAEfTVw2HoUqxUUB2e8czdlZZ+xqT0dQb6ZnTIDWL3NOtoOkDisYFl
Ha23yJOarUuMSNl41QMgG7LQbkQCD9OjiLHM9mxceAvrFtv677JrflSClrfGTA2Qqyjtez4Cz6S/
CNaa4/yDGUkrFNevGlJdP2DwTf0bJDVBEpgkrJY7pqvpHszO3TlgUhngXB00HwSE7GOLK1c7YNpO
e89j9/qPPDU0v/LyrgwvUXHMze6UpMKLFcgvjcjo0jWs77nNEXpCfsZqrI2Q3IdlD6EG9/61H+Q3
QexsAdlHwJvtNEV3AQVtt/xo9OEtQf/SSr/Rk0OwZhAcEbVuv3DfvOa1slIVk8JVsLMOlkhZeF81
sRXDyAJUxGCflReyCKMm3/RpvP/fecHGfyQmQwTWbI0cUKjVjmvAO/9/Cc21zoMGB7Y9LGofDC8E
FAX5dd0437CDviFu5ANuGCOaqMpixIQLdyHuuEg5vnELNVAVOevIxi5cpSribijq4qIIk9EJKIsw
jD4u/7L8UW739MY1qR7CwN7rYWs/TgYdjlo+xGlH/9YDR3oC4FX4LtKAvs4B1+1/f+PWf9PJ/71t
wyEV0XG8/8ighcZVZDgGtwfatAN2iU/jrD16DuRRha0ZU4jHpLwXmCRsdM2yVpWroZHXhHNRxDwQ
dHKwAihXCvh3k9B8QpgAeIbHd4qQX6h+KcBm78etRHPq7jqLq7fsogzYEKIpJ0wXjaMeZm997fMg
QEH2leguZVMo92kixKbR4PP4x7UXgkOeMwryq+lClfU91KzYssJltk5LFPZHV62iA87e5d8qIv6Z
+Ov/z0Uz/iuhlbuFN6obNrp8wN3/uGiu4yZOrxiYkkQGBDg0gjMYpSMl0YLljvVbqwOLLWTKhR4B
6nIsTMZxsrXQsJydwsPx1FLeMcF5CrD2WcgxC61pnlk8HHsqaOPSU4IV7Ka3uYVCNXxhTPr9j81m
Gu+9Do470yIJuSEYMMRP6pe2H9lUQzJId0HIUFqewP/9nnH++54xLBYNVBguTMb/kiAE5JbpXhQ0
eD40+g5XRMXHUc0J2SYy1OQQM9AaCple1WNmgi4250LSU0ToGmVCAhc2uT/5z1aJL1rlbFn8DrPN
Upf1x6aEYrkUDGM1vYwwDXDspJEws9vkcmVyz7sSkMcLaoxb4ECw/ignPxvAiDyESVK4WjHKYHSC
97RUA9yKm+3gkAwUuDCp4hGGRzoecC8+xPO08JDigbgsqymPtlvBLZS9zQw1b29F5rEQIpYb9OVa
S4GBDMZHES343qthfyY31Yd7FEzvCdSE2Wls9ADsrsBVOJNbSQWfnE9cj70NPG4GYOaxgon1/wnX
1FXnvxcwx9ARrRgIMwzb+c80UqtTjDKdMJohJ44VkmJ137rxuNFNODv58GTPtoFRr8NWWnUPtl3h
EdOHd/bksoPYrLfB+ySculJ4VjgXnEIve3StwF4rBb+kRPknWnmGC+BX/xalRjuadrdq+ireKpr+
Sx3mP+RB3uCe7fACvupeencTFo5MeWPOwoZaY2AlrLKkxhwP58fH2Oxuc1aW24n0aORC35XwOE2f
2ZDShxHGDekWJei7ODuJenh49pxx287tSakwzEx6Qinr3Drl2mCdLOiuSWJkhxqYJOTQ5z4bH3yv
r/lOrh39AdlbVj03zOrwm0kxXaFAEAsfFTY53NlNOTBuTJE/s7Qh3ihuwsF3KpthJwueMMMWOpvR
wkC3jD9CiK0xilk4PXad3lMv2JFGBf/XpApcmFTL/+sUckatvKh9cM+R+CqxQQ5A82cpKIOsvNgK
CGaddxilyJMhxK3asa6zX5+lLw7K6MuJ66NX+O+slDdpTemicTOW2VCYtl+DZ335uAomVgelt0f8
PXv1njHkuSLSmLENNcJc9Ghsi28hBlHxY6iG5SYcxrvZjy940p50NcRNNYZDHxlU4bP3Z8qDD9wi
iGSDqdqGv4qg+1F0ORaWR2vPRMmOJMLKspF2E2ltwp0yhyB2KkkVSkInGlX5ubada6LA4BVWl1Sc
DaYzQgbB/pURvZuGRzewVr76j9/WSd+R9zx0atbRR9bVIYJD6jJEcEJGHUKgM0Ngp4S0UzPndHWy
G1G163DvzfLaafD5qwZPFWmFqWS3RKSp2G0YL65ffC1ye2fmxdW2+ogq/Wt5wMO6ROmejy9h3MMA
KAMEMJV+KeMRF8KaHr9h8BCA6EVu/ekGw8UyFBYb+p6VRfyQRU/uEi939DLKP82jLdIc9XWsitcy
Ki6T6CYIFUcZjx15w+av+kRPRaZ/JcQz2fjEQdYGMvel7W4VBie9xihgprzXhP5YKPxiPB7DiNSx
4BeTfkVZbtswPGlaze4BZpQa7qm0YfjHrRGdai6yOeNoEuT5FzYg28pFyJYMANcg4+9dUminDnqa
pRTrYUiiS6wPR+xUhkOh4xboOhmmZHPv7xCkMbLosFrMe/YT8n335hxeLHrLo5LY6ab0UYO77nAe
pvnHSib9LZmZJSf9WQnRgs2IWIiqd8OK5agmi89pmThF8D3VkBwcpxT1OOLOqI3MXR42+nrQjR5z
Q4/QBIQVXZfu7RYDodHGfrLAdospaUunagLctSXEHkiaRLE31nYhBonB5USkAJ/EdhRXO1hlD0ZS
kjKhEEE7R8ScjqqBi9T8qDM1J1dXgciSY5ohZtWzNz+GuZlskcBclE7DicnEHzObk/2MUTOErq+S
XE427yrYDVZzH3W+aynMGApdMx4Wi33HIQxx+QrYUEtIMVd09WXWbH0Hfe1Qqoa+CW3janvF/OC1
H0MV2cyXoKIMU2URoyRftoBBHR5zRZiM8BXxcNWd+gTlYTxU/qycIid2Hur5vvyjke8sX6GoAwRF
mczVm+It+zhpgob7OENeP5im4518st33bm58RpWXnMcAm2oDHx5PyyygqQkbjKZ47Oh/DsUwPwWO
Ex/SONVQjiDJjUhKP6VKrqwLnCbJOsL4Jex1HGsba7+c5XIWhtPwNozmXvhwWPwiryE/REAq7oTn
BW3ouhgMckPdfq8HU0haA45ybZWcMQP01lbEy6kFJoiq2h5KsVLWAA+3hgaPt4EheHKzj6qDXqdb
wTFxavtUShFCDg18urEZ94jNXkw8xQ+DhROUxkgloe4EaBk/vFjdzdGEd4n+xxjiZBt3en0yq7Y+
jaH2u4KcvsvGojuFJRZUMGQComCnbTL22tExc8AcpoSnQTcdgsCADVmL3/zA/cCILUJkp0Jn8REd
4U3d5fSQhhGfhunFaqenvOFxCT3topPO4jIxgT+Ij/wBp4t81h7c6GHmBLo5IHUIc8s9JKd+32Bq
GnRTu1czmy65wprywVKchkmGsepnQJR1PGkXsi3aBwj28TEufLjHKBeYEWr4qdMWJohMHlxWajae
mOxTOUYAlfcwIMtY6w7+AGkUkvIgOKloVGjGCKuhNMsb7WFhACcNSpSiaGFmKfm6JnwOeWuI8ybk
SJzYmQAn/T2w4etAFTsvq1YuZR/06j9paL+bGT5hUl1k/VRswMn2i4I+aJuvPoDt6AL3weROb+7E
MjWPeDyJnsHCMRxaCVEi/nahRqcjTmchgqrJKnZDnfxgHnta6Nl4Pttrh0IauI6UER3R2mArT/Cj
dstZLoRpGRHNfnYZww2kxgct1J40nCR4SJv1jL0j7q/XpU6qJ7aPIcj2YQzdKvW9eq10dGeMaTQG
3jgdzy+yfS4ccsQvsPpr1n7ehbhdvc4+09+sSW5EJLCVQTunTK+vc5XdhA8r7HPbgIGOsAkocZT4
5luECJKweDxvmJoPAREgEGNJP+VIJWkscK/ODTHnTDqQ4iTgcGWFIU76EDNXXHUdr9NCfU4qSGdK
V9Fa8Z1FJDMHpbq6Ldx+IkzayIl2TgoVNUuGvdYN17mN8OomyAlvv/CxTodipzbkelB3LwThsUZG
UIv7Rg/PfuuI5h4i5d0gK2qFeA49mUF/W40zQZ5ExWotyte4EA2qpx9GpXqqVe8aWDNYpX6hu0Ub
Yg9XC+Zulkb3uUp5VoGgOuWajEwcbBvtQD3deheGSqtWW32qLpVjHshdRmhiHZYG2hG2cdc4z7Al
noesMXZ9A4urdepjukzTRA/oKRgK1ZfFhiULJiQRNtPV4qHBP3VOjbdUBpqlqGvwvPdWauWdhrCj
aDHOlg5vik6/b1C+8Hc0MKucnNxfAYSuY5X45spniqaPD4ZvJAAyqKgC/28fDtTFckfMocEskjJy
FeuY+giougxbRp/+xOnTT8drydCsv5CmHQPwFXTFyYBdHdkdMSfdHLMOuoo5Uj3lAXWRjWDA6OYZ
iW52axRl16TK5/ICgUVep7CVjXwkRtlqriLaMVkfWG2rT6k9l/mBb1KJVFawkfq8qeq3BOgakQy1
L6ZB25jc2U2oFGdMN0s8mZzXdDKeKqV9jBwedAyOksVCTQ0iSLXgt3h3UGCq5A1F8ZOl28zHOTVx
gBksHNaD8VMlM32rO1yOlqDaVWBFOjwEfpBYnHyNqwVWnMLnx1AawxiigVvb/uv2XrHt7cg7tyJF
jUSK5KsGp2aC0y0tosIhPCd8dPvgjxI8FmjOmVa/q4Z/L5WZAFf4kwXync3oFNTkw3wZcs6VKDfy
j0KnXZt98UwY5IbVB6nLiNehEvxoOddQqlQ27K09Odg+V7dDMXnfapbdNR2xgDy3rRa+2G6GbUf5
NyHDVpMBSMbkF12vekym+k/P5NSQcxypf7Fawt/Mm1tOERuiOKf7yLB3fZjr8pgRHLZubVOl0TgM
Co+O55vWRlGGTdgbiBu7ytxbIWxdY4zvy0TEhekQKH6DqVgWbkxA9+XbSjhhJaW9uYn7yx29J2ZQ
W6mXwr7bqr2LHZKMqhbpUBHccstEIdkleATN5FvQev1bywI+6KGIb96Y/HKD8G8e2hXT6BIldZdv
fMfHRFXbTSGdPCRxlsMG3QTWZqMxUFQb+7LoaHBEc9coUBr7ytmJaEX6cWlJrIn2mpqMF0kwj4I/
MxW4+C36+tj4hacpgkFReCz9URmya2P0hXhGckV677oIpxYFhiY3FYms7+TIYl1GVS0DuGVurUvV
LAlGaTugvsFQAV5pgOSXwi8TPpU55Mna4EFNGEQeuhGz9ZFwhwUAWPQ5KjrHlQ/7S3N6qLTSdZi6
u46a3YAjr40jklT2vaaYaJ9fbO+pm9t9VuiEAsI9OUaNBhnLdkFxopQEFFIy8+i9M20+DOsUm8FR
M3VrbTRkTMe2TT8G8R+RrvLUz/ZrW+b+2hJVmdLiLtgYvydZZRN60KGtsfeuIZ7Tr6Ens0seovxA
NmYZQmlVI9vZ4l+st3yKiyJWxSxlk+XeFjntmGrNWstp9MlgstfLKZgxK+7gV9/kjqFPx4JJIRWu
GXN2V1akOKNZrHC15EKxxjUUBwn2xTi9XrQJq0IT1UU3e/nRKFUHq3OERIg1HhaB6BAcTKujNWo3
SD2V/HkBOJcmV+/R7RnOuVMScHam73VWfBtklQbF/NQMPKiL6tZ3wCutaux2xg/esVdPacZNayJQ
i0a8TWMVZ/jE/lMgg9i1mXMuczEHdBjkl5NqHAv/x8RJcqVhjpQG/mGx6Zg6ZXrUzY80sEg8HfDy
XSY+OEeh+Wvc/Mxs+gG/1gAmenKvp+FeJAr8TyfhoSvidZpe4giWkEvVVIjEcNEsL8qTcK6OrGhX
z6y+F8htmtjr3Hb6xgfoHKvzS5/NeEi6VByNlwhLId9UXvy9jK2WkXMQdj+OPz+P8LaHwrm21Ujw
TI7zuH0le+axLqy9K/1rx6gC1hiaLfF18AMyyTNReQncbFeIZTn5pZ9UVPwaBoXkgrBIGPlEBYRz
PJ4a9rtl54vL+tJ0oMegmTtRIC5PV2JMO7NqTm6uQ11K3s2At1LE1dHr4ND5LQZJVHNVy/K8PHKZ
IDILqCFAUdf/ODjvMwFXq306faQmvbv4exnxJbLUP3nHc6ko4a63WTm9DLcDmRy7DlxXlTCt5cTc
JPhR8F5dIMx/kLRWDysoUbZoogheIk7KeluQ3uUzhGoBVh8zdK4B82tsfTtHjPydK0ATO4vUSIXK
ytThmAi+rRzHMYux8w/viqr87c3+q/WHF8ZhAA5JgEHpgaBvCgQGGMvdQFpduV2ei2WGoACwAPlw
QOaTe1zUXqVmhrSZbBbkYgGwWuuX77Zvi5bIQ9q8UiA1WnPcEK4UTAwS549wVKA0+OEupx5m9si5
mgwNxSwLO07hUSSMoKoURwvMjFEP8HwwSMTGQIaq43wO5IYsiZOlbAT5NPBToAc9knZ48VzR9rLw
aimLL47gSKgUGA+wvSmExoMhO54L5RMpd3qReswoxk2GdY3oBfGGkNmXVFoapedylePQ/ByoO92R
gc8i8dLendnGKC5RwSXJ+YZZiHEjra/fnSYzuAvWF4XwU+bqqezj/XIsS1DduQRJjevqSuN/zxUG
Tbg7P7h88utFWCy+ubLqM7bbp020X2ZAxLJelnnzGGgQTsEkBHWBf0Y0H9UeCG65i9EeVkM77wTC
hGoG5uXysWT1BXnzV0NzSyDjO9IHgAtmGTDq9cckDb+WZ6jStGHnjDWCFafYBgUZii0KE/GoEUmc
PRbc/m5wWYS0rgjwRc3rKH9ShhSomLw92hLKDHky3T69MThSZ/rgZaXoALS1adwSEnAb8afnYnws
EMecYUpQ2m9T+N79tYh6XZHsCeHLeUKXc8tpqQlE4ZNvAHmrPL0bTn6LsuESeRNyy0Bb8G/TwRMN
7vGin1Rcqlu9ZOfMmvw8iZlAhonsriT4DT1AYdI3yM2K3TjEE5lOSdkCRkZEbtNiKs96IvVcJFYI
ZB5dWlEgLrQRi2jS1IwZGVeA2tCnUGsqRIMWaxtV0DaPiKph0slDzoMF7PNgjeaLHoCXqco07EzE
zkNpHoyguC+EASj2YKZ5uxmMoN3c6lrRYJRnF4LPKFAC+4YW5iCXjJXuS/WmnbQzkWhrzSa7hA47
v4DfsurFJfmuMV1qgr3ZiszWPzKDHDpqyEXBzf7xEeClg5MD97WbIA1W0fpInV4y+u3Qic6+dRxs
8UGXtxD2I2PvfF5VRWjDC39bEIzF03l08UYWz5EEmTV7JOzfNjiQ23hLSrVbJ5Z+8ybapZTnKiqY
p5Nd/kpad7mqdC73YhhEG1Lq6FWDRrEhA6NpMbHHp4WQ6LLqdUrtio6X5k+Si70SfWxnrXoFITG3
xVKsoIS65DkZu254lysqrxYaNR2ZKDoaHUhEZtIZ1vCgZ+XKspJzzgR5tvBNXMb8Ko2p+HZn5E1G
j1I5zQklGrXtLo0jVMU59w6wyoeqMYbx0Yhm2kBKz/xZdQhw8W1GY8NKifmzhn/HfFrWjEZ06XEM
oSlBP4m9onHy63HHWHzL6dLoAab/k8VT2YydQ+vsMsvVcFiqbcakBSHQa6qNBEkF3S6+buJ8wZgI
eEcUDlnd/lUBPBRsTNZ6z0KS3aGOMtz1nWOnecxT6MBMEdxabb+BSxajAUkIqij735j77uV2X9bE
JI54uS7eLXiIraL6Tx0gJUqwpcxUQxcqv/XbLZBAdNk5NsNw7bq5/wCmuR4qxcbvXMHhkO3Qjawd
fdTTYlWgiSg+nJjyFhZiqYwacnl+QsNBwMGYF4/SzNjWc3CW2st0wEPLYH4ah8THn7CGxee8T1VD
0qT7vgwTljmG0hAv0PX622KOUacTbNukge2JHqhPWEZdL6SHNpyHMC1ejJA7Z2azsXWSfZrrbLJ1
JwnKrMztkGvcJxMDpERBelpZ1ptEPpDnMx9G8d/MczZ21eu1XZEcOrF5yZzikWxLPEjs6Zc7/F1U
6n6VQC/xuOYdsxqXJtUqo3OIUtd1e7aCGV2XN+gVJpjRncA13N1nUj57FvjCZwwZsg4ZfsV2jZ+o
lT2EWgeORsw66LvqMH3sZasbyo+WJVkmKxkhP9yNh4rOyMHCXcjD96WBbufmzTC6j34YzbXO55Mk
aUT6BI+yD1yigNoO2FiPwxjSnkO+HWgwHDv5m5TFcSKF6Yx0ZmU6QvWVQT3ssu8pyn7pIUsE6FxP
8ITKWgdlS3cgZyiIdKJqa5YQuYbUPkW+OkGpM18yYXykQ/9U1foMXhM9mS4crHqGB5cJeaoMKN4t
nkqGs9uerSWYbMI4ZqZvFVPSjer5m4Vy0dounacVnG2KlHXlsR7781+HwhZuDqqXnFgyHLqoRtU5
+8oq1BhWjQtQ7XC8MbY2i7M6ReR2IQ+FNly6KaA9bXwWJfL3vkbLWFgMjdb/ittm3UWcslPfyETG
sBNK7lp2csHEFuedyAYAqSzs2hVTuSukKywDFD7qiqrkczFXiZLqUSn6N9k3KzjoDO67Ew5VyMil
hY9BhxyNx7wJ0t9F97ksoct6lsc3sk+xbSjhUpqfqUeue8R8wO6xkB/r+tEBe93R5t+IydxqWfkS
Vn97t/tVVuDqbsxnluqUbBGsuvXoIMA0knMjSW4C4y1WIRTjJc7Ha+avN+nu8sA7uNGAWbDxZpBy
vlKDfTWf9T4Ue4CGeQ385Z1ZeidF8feZlvwsphyZwgqXyWgaDcGqFtJH4LtXr6UC8w0qMJflXKZf
DqYAC6djmMOHwY2+YBwy3BtXy5izBOpZoyfce70THRZjqIXpNVQr0jkr5nk8HQL+JTYkWjdI/kJ5
ojLyyXszq+TvYixk2ewoXkGyV2h8drH5N27SdzEwkm1TLXBmJuDuj1s0j5Ao/yxwHWy//dSUn7NL
HYTrTom3i/g2MOUUzlDfwrZsQHZDefjqtrgi0TwuALDmgNgxoIFi6V3wAnz2ofttEWWw1AZw3lv/
TdqncaS8LzBkApJkmNc74mBFdZgJxa8zs0ebHOv1nCt/l+GwTo4StjY946luDUICkdXic9camPB5
TXI1zQEMItIQVfA5REXdrof8JsHd8ISkhLB6e501uHsDxL92IexZufrc3JC4ACCztjwzJjwLVwn1
wmGp/ZberVCeoowMWBdMM7Xx5Uf3if6rhvgIMdvAoAmKbrQfzWTfxvYnSSjITgL/JxRKLfE/W6/R
gUipQ4yaeDN62oeoLz9bza02wDtrz26f4JpBhBcrMenSRrFEQu9HTEH0LTPfPkuxDlAYfsp4vWiu
jQnnemlvWnEaW2DUriPM2cwJ9rX+pNaIolDsJKSzkekocYP3vMGPwRgdZIm0bCn/7Yh8VqggJtSQ
uHefCS95DIsZqoBBf2Za1QNuneIN7/ySByLOoKbp6Gqkil4IcElDpeXM0Xf1HNc0FJm80VAqgLZ7
Vg52nWHhO2Id7GrNy+Lflcxs15G7gzfv0gHqePcBt25tqOFNYYQ8yz5BI4Ra/jOBLDHs1XT7KtPx
uXD+5Er9SxytpGcE+HhH03KoUrK1OKMiss4zQw+GyNSMkt9ce2/Yln6hIkSHyUrOcse6cslm9bp4
H6Zy+p5yHlXSE6v/w9557TiuZFH2X/p52KAJBsnB9DzIe6XSlXkhshy9t8Gvn0XV7a7qvNN9gXke
FCBISkklURR54py9107wEDczjQ6SSLb1LWS6zZEm5tu9y2KMHDlCQpwavX4p6PNjPI2QAUbWat6E
akpK3nL/6M6/yaLwLQYoiGBYallp/gpZdx4L3CWU88Lz/sudZrrevAa7957oURwsqpdUZF+JEUIn
ymdyy+mcle7BKRnXTfJrNlTYZJDo6tkPNTOPHPHNjEayTuPPli2TTch4k8M9wwAS5uZvQ6PJxMwG
8PjY8Z2K6hELHyd0xnjzn01KtBGXxqKaK6t5M98r4rmdfl9fj3Mmyp1WND9aQYdDLU7JfF8BtuAV
cB4nRzUfKOYzOJ6jpIW8140xIgmY3oRyzr5NOtsEn5CXnm1ZNXzGl/zJbjjwarWk4IZTw5aY5lLb
ndv3sC6vkuCAu8pz6lBc15X7eD+T9Kh8wB3plPLM9+OSSoRd9JMEWJhN2UEQizp/iL4jp6j7NB9r
7ud+258uFsKjNTpRoTYziq1DjrMwg+gHUUFUqHp0NErYhlFefmyLJ2XZz3eC1Fz0Smv6nObeEQfe
jB+0osUUBB/ai96En0rN+lbexAauvr2qS77Quaq4n2w0Mu3IItkgiQQxT6k6DxTMSwMsYSH6fh/n
wx6b1BWJ/msDZnmBu/45Hx7DjEkylojnyjQtBolw6Sls7vUtdHttmfmLqLFfiroafnbjjDlW0bZx
NpqB9VMF+f+Jxn9BNLZsd4YJ/2ei8Yc3jKt0Xor8d6bxH0/7g2lsGPLvnsEPT5Kxa9m2gCo8fG/a
f/wN8ZP4u2NJ9FnGbzxj4f1d11HROYZrSpYQLiTfP3jGwv47TmbD8izDdPCK8u7+9//6Ov7P4Hvx
ByK4eXf735DB/64NE7NG0UVyInRp6NI0xDtkMCbsqoMWLG90ZyKWeAkorjbYt4FOVGrHcTub10gu
/YrWQ9gmh2IeuxcssI3sgIm02ng1qecM/89amvyFmtC0kNb+5Bzvv/3jb/d3h7/P4+DiCckGeie9
DWgLAJlvxY1uIVrRQpxTDx9H62r2HhXArRD+o23QC8mLuFvdDQk0Fo1dFzQIkDIiE5NgHg7hkgpd
Oz4RUMMYj/D5hWUM4bXzo01GfGuBsWFp0Q/+bUf4Y2P/vnHNeeP96e0DQYRIIB3EfPPG//r2yO7S
/ONvxv+oAwZ2dWGI2+SN5ScK+/hSTXheEwfXPlWdSUpj6D2EM9Nr+ASVtX2Aq3jMpBOerFBEJ1oi
h6p184tT0CvSknXrtsaLR+syKjToYplPcrNZ1fu+bx5NhnBHn05P4Wfxau64I0NPb3/xmeZN/u+f
yTGFaSAldLG/GO8/k2lFQe7FZKWyo+fbukEA1NdOsAHHs2cJzcItNOxTwv6xIT4Lh1pRaQfbCNVp
FKRlRm714o6qOjqQBz0SCln0PJtRhK+STJJHmdZzqgsUSi9o/wKPPf9o/vzW+e0IflH8qqx3e1PO
3ASEDD4vjvBLXWrxozK2A4Qs2lh44xzUN8d8ovvOUOTcd+n4uSS03R026KD6XRwZ3hq5F1VeMI0b
q8NTOSR0mkm5hhMcRUctNs/4gCN8mw1OhDoPr65mrVvcHsdQeM2KrqvC5pJ4B79gtMO+MaP40C9a
xDyxSzYIGDOsKGiTZ1AEtlqISlQXQ1mgIL7aASrRVEDMm3yIXKXvryq/LdFU4DqpVHChx+md7xc4
o5xe4ueVYbesE518JsJx7EhrNwYmVOHrAsJtoT57hcT4OkQfaBl155gG5ppDxbhtdAQkbmzEGwaI
/fV+bUjIjYoBDOiW1jxaZNlddFJOyK7YumhGvYG4u0Emz3ISOMrGxED7yWxI0cHdA6OsV4NWflOS
vKYsaj6aeTAsptEVt5B1up019e7/YVdlFWDb0rQN3RLvSOTu4Frd6ITmTTMRfBJSQ1u2rrd+Q7FM
NbF3HfMyWNBiCtW8ELZl0XV1UVKQtUaH1DcogksSHDRkhfV0SjvjNpBrPufYWp6aVgT7nT079z78
xdue39b7X5j0ODAzeOSdv1eQS0134hF74m2iOcGBO3wMEnm1nCRbmTKDXkZlwxfPFAKxeX4W4Yw7
S54a7033SGWROvViUNS7AWLDvqFY11gorK0KQsB9Lvvf3+7d/vDu7VoGvghH6h6HhffH6N7DVFwl
o3FDC109EFSydFXyOaIlCdO5m9tgFf5fCDtEoxpTnpygTrxEDMj2//2NWOLP280yPN0Rrs67wW3H
33872vrKaTk18S11ef9UJYY41R/SMJanIrIWoa51r1n/KSly8UTe1Bm/LtKGwTSv9005d7QjNaSX
Om/hISjaS0tNj819WbHSqRsDdWesnfhyGDHl+Q6XqLM3o/6xp+K75CCviKjyNoHPDLV2Kv2kabk6
aHH6EXep9hcmA/P/sotYlk48im3Q8vvTkQzhduFVuq/fmjH6KroBEZlLs2eipbdKY/txbnTLwr3B
uMPg7Y+0ZSQuM9XLNXZN5p9x221RzNf7cMYCtRlB4BPeaka12opZbLD479+N/POJ3HEoLjhn8A9w
yvzd/fbdGGWsR5rVm7e6gVNqZhEBBI6xnZzua6la5+oSJMUIizzkzknsdefoxTGrY7FvEEN2if1g
hDgWifr9aru9ezJCKAi2y9hdZznCCXjgEGol+5A4vWGyMAxK8mtd8UG2gbvT6XYfkoI2Xs7/sOuQ
X4bYqlYYKsNNrVt0HgwHa1ymspNOij1A+aNjjo+JbrpITIAtASE0CLB1IKT2m3xy6dm5/Z6zgnuN
xwk1GsqlvAnsH7OvPY9K46Z1LOPiLjgUsfFkeIH1ko1ozgwTuqXdFLPrfDz7EjxZFtboMPlQZo3n
/b9vd/Hn8s5x6DmyGQS5GRxQ/n27x8y1O1d5xs3zypSO3dQ/qnAqjpNT1zupyfFRgxe+jKgvTkrR
nA1B8EgULeteI6smA/S96RpxmFyD/Ff0ch2aE1uMFRKngKVLFbKAL9SxDF66viGvzPU2ZUVWorQQ
P/qsz5FlCRSM0gPlFF9R2cpn19XgtZvHyerMs1sgP6vg3J9JXNrQuduVbpE+9dVkLRkckYLYISnh
PMh616GbZife3ixYyf/3LWX8e/bDXGo6jiWEK3Q6/sLW320pwMRdL/Ht4irJP0CFhTzZhR9xXhbH
pjLQcci5aTfUFS1oBPG2QkrcIeBNxFgelZ82LFPVmTmc+gsDxz214/cDrNRx0rgsHHTD1l3j/TvL
2sCMdfK8bgONpmNMgvYDCSk51oIXv9Jgqju0LjSc2Br5oSsGsSSQVYDeXUmY6333LdFb72xVk7Nq
ata5dskAiLpePynfw71XaCjTZLoFl6FtBPHim6RhAtd2oWJ6vws6oT8O1odBcl7UwJ7gapLEWTjt
m5anwx6fBOOAaJuldrUuRI40Ii23CmvXIqxKLK9wqO1m3vktYK06uMVlFpUrdG4dmkQvxPheQIwS
CY2VwCs3M61kNdjWisAXdUkS/PmqO0XAHFIOzdQeBbW6+ZpkhrHpXQZZfVmS6hYMGB49ETAPNFFg
FmJaWwzVVpBB/jIqBJHZu5MNyyWdH5TFUQ0tr3TfHdAmNyFEPVLBTUuG4kLQVb8RGo5eG1Y4ivyT
bVffIqJZN86k3H0bRwfPymFnTVq9H+wEx5bzxR3r5GKrDtWa6UzTStCgXlB67x2ndomublW7QXjS
LGP5JaUNjm+aHF7lDfqlaKJN1ybJg258atvKeIQo9dL2Uj93xUPsJVe914IVG0xHolp/jTq5zRZ4
XxeubYePQ2/Kp6zVQHAGHe0qhmO5WI99NKLrpP61iqg754qP1AuDWjWG1OcFOmRRHfZZHBPtmD46
UQpTIaRK6qW3kwisYxe2Zhm6uKRcYvD0utRnLS/0nNwhXUEm4+nnNbO7jRkyGn+01pAsfJKdmrWe
jMnVroZ1RrLdwtJqZ+ukoD0CIMaNrefr0h0NYqFNcBODf1NLS3aMYgZglVX8wRgc/E0mRq4acSB5
kjSLAK9hJp+abQjiI62c6BqELi2uuOy3TtyAqbVRfAUNYot28FmMdQJspz3GWBYVowSK3kuVfkSx
ZOy7nKkHEMVgLUfz0KNpO3mlka3rhnhc6oHaH8ab7zKyMeIuvigwv4vR9+SaVOmv6OjULq/xlUe2
uEABOkG6jq7pMuuC+mpFYbUkJpBsSWtArUBm5wJUTrEeDcCSdv8d80V61IfmkvWpvpUuWKy6Y6o/
ad1NDOw9fL3pFpzhNyNm/FCHSjujTFySwN1f4t6zHvo2/txY01tOJOMmTlJ5Uzlh3KyV9r0rH2AF
fqzjcObKMHwvyKSr0YGtY6Ft4DYWDNEkcQ1F802kprkfHVRKNWbiZ3r+eyxS05GvjWm4O9NWlbGz
IH8tweZeoPDCDSlnFniSlsdUSZho8+Sw9NpzuWL942+9PDwxN/3ukkFGL6GJz2Aacc8wj9uEZK5d
fBU1l7T2VvhM6r1ruLiRPLWmnQE8yud86zHtZY49ZGe/bM5d5DCQFu54w3DXAYHQln3Ox5JRq65u
SnJp5oblJkJxsinsgtHekKEFVx38e59VWDDtHd1ILggIipQf2Jg63s7QqwuwxbNPyVUEzYgb1w/o
seOjiEwyqqB8MLbwZlcToptjK/tui/kUKE5S19dwCpqrSBF4TpbJZmVQeKxTAtgKW5SrEEfGSFrC
q+BZJ03Xc1oDmvth1Pj8PUFTjYe+bhL6Q9q2+oOa1PAQ7+0caVLUspEaGFeLDp0o2kXkfkkYBcho
fMhfwj5loXyDpRgR9zrtonaUV4MAwS0tbSDnNq3swGXOKh0LO3ftfVWhYOhqfR59V9v2ceOjuGkh
aDjs+etxTKaDReN+Q8zUd6eNx4s3XzglVPbKpSnE2o7sdVi12x5dhcoCwJ/t0O41038gfRu45ySe
i7w517UfnCNpGYvOq/udEdavDGrMJxmYx1BT0yXS8WXYctFbDFw0dtsv0TR9U76G43PKEtJnvf40
lQZmGI6UuJzGY2m/hCVroWQKk2WG0EB4k/Nwr2WCGIgjXMGL79SXIPRDiJOZvw0SaP60Mqjv+kpA
547lOmyg/A2OsyTBxnlAAvW5ku0BIF/4JBKxhoXcrHtr+miHqtpklYMtq6toVTO7eh7EtYSHzOHL
uHKcgnRWxrsGEwo9kcbfOOTmkatBV15KntaP9Q530fewNaw9hvwHq8Cx13ideKGR+6KFUBgRkJDW
E9k1ojSWdIffrrJ65/Z2NIHmspqtDn2EFZxlUfnzptmMzDDuf3Fj78pRedqIGZBs5+6kE37Csfrn
baSiCwao7tIrZXGoZmjy/QLd2dl0GmdD2A2Gksquf7uovYMelfYeyjX7x8hRdk042zdfh9cmLOoi
6fgIj21HHaL5wgkmdfBLsoMlUp1q5hpyujtA0sbjY2b7ONDUGo7728+7Q8QB6Mq2mL+6Qz1fZJbf
Hroom0F6drzCaNQcMuGvHJb0mABHdGpK60himy9CXOgHmH/NoU3DrzIb6g0eojmKqVFrs9DVZsjT
l0AEL7Xs6q3bw7rzsF+uYxcscaoYqlph6EEpNSJCufixTDXTgXJSTybG0FVmZsjrhkPejfa+b9qC
D5n8cfHu5jRACZi0ykaG0BAtLUryP5v81dSGnOIAkPX9YnL68ue1+80aos6ubxAWxWHFMpILzsXl
4X7zfi0YLJDa99vxWGzIMSbb0Mmv9Wg8xZDX9lo7G69TR9sOHOyZD4MqC00Pc0UyYZsung1BH7QP
ugZNiHrQGcasGEgf66ogYtP4rpfyPAw4Nyzdxvvp9MYycSW8uArrhiBWfjUKqa/baphjtQf8ADFg
KfKVWwKcAseHQ2mmb4PXbKdhHpgKiZ6sTyTIuHLjSB9fHWluUP/UAoqSQNEE2nOoMjYU/YrDUJN3
hXjCmzWJGmRg5DYmMVnpvibMrEZHxVQHMmI/rB1KnJObqHxvF/hFyREga8jAGpq/5Vq0Gdy8W6H6
QL9sBx2e5f5kjul9rU7kWao9SRukcei3tDOD0iY4Cg2HspojraFdPuO90zvpO5o52SQ/5wdOX3sv
qBtoNtyKtYrQmPlx92v3+3499udz/+Off72CHdIcbHstXL7/P7M7/vvXf1NWjBw9NR5/e+3k/hiz
6tOtkTuHUs18718vXs5VkY8OogZpPa3vfyg4PE3LBE6vP0ys9e6vcP/Lr+fd38r9ZhKURL05wQq8
jbay6xi7Zz4iZeIXUrjIQ5TGAskt2m9x7G+1ERkNddrErN5nwCf9CGf5fIHbCj5irFtA81oO+MrY
mKpvZ4jkjFKEtYgSk+UlAvejLhNsnoiLFvTKaYaV5tcwxgwZ6aF9QBVjHxIASMw1bU/faG34NKAN
zRf3P98vOtZBBxf9z9KsSoFKz4rE8v4XzoL2QcXxsY7jaXt/3P2u+8X9ZmbnYodiYdXML3K/375z
xudnlumc/Kdj3f/1BCr5lDMxk4esVC42JKbzrtbus6SdDnbNydPXgCIs00mbzRT2Lv4YDP6TncGf
pP1UHPzAbhECzVfzTJtnzCU5EgTscMf9YpBYzNZxQJlblBRhXWVhCpux6T/Z6YDHfl6738SblnFC
EF4CFvCfj3H/de3Xfd78vPuj373MGDQpygXcuYdBJ0ewc0yaCOa8qyfCcqe5Zn8O2gH6MjMACqBs
BHj6rwtinfFT/bqtbJRb//Hm/Q9tE8GA/9crYP50FTSVf77su1e4/4FyoAdKlVSrsKPX8fPRGV6h
P65O1si7+PVM+OXt1uaUY4uOo7zp73w3+ueb//WwX/+pFrEdf928X3v3uPs07Nd9v33w+1/ePWXw
KoKIrbM3QwJon7bAF+ePiMbRMkqUKGym0p+a9kmfr/pEYmS7+5Ypkz7PdijekPlCFbl/Z7++0ftN
rzVZgGVFyuXP6/e7fz30fu3+RUdFH0w0WeYn9JhVFOCdbNpacbTrdZO6H59/uUYLsapYiN8h/xge
7Gl93wPGCW7dx3s8wM98AlmzOjKqgYVPg6cqz7N90lA83c2n94u6cZlQ/7rtgylFYxUCdDQkIqrJ
ZoXBznV/USR/pEmYRkBfwsdUDEzN1upNpLsD9mCmj/fvpabw3ZhV8Vyyqtv7cwVjzl/w1L6kUbu+
b8B3m/9+329fUXnfTX9u9V9XAZCz20Rd99ntgq+OFjHFsqPiqIppXEw4nhZgzPMbPKLj6OPGSid7
fCySZFaCs+LS3Q0J1C5pkUBKpO93y3GeYQo89gQEduEammOz7b2OUGhKSTyA4HQYQZzHyqw+2A+a
9K2Tm998Y/Ywe2of6AG+XUBEiy40vkxGIy5VoWOT7MGDE3+e6PWRkJlb5dbmjkbLl4hUR1tdhJOk
eH7QqeHv2Ve4+taFWclzBHptqoHtO6l4jocq3srK/VJwsFp0aUyU3NCHay3iXE+y1ueqzo1L0Q0O
EU4WwfZKO6Z+SWtM6p+BpMlNb8bTrnWNTwDjpzVkPCh1GTZwVGNXhPCbusuHpa/74yYfWNBrQr1F
0/iZ0PHiGMV0oHR9ttSC7aA28OSmJuUE0otjAvgpxr1nzGy3CVNvpnlbP2gCDJBrSFNNLupbHKhX
Qkoc4qfQBvmZworUeTvfRoLk6N5jlQfRo9OQpIi/4KXPRLtmOJyuDAUxylKFu46zgZidnoaZZUzB
tgmi/cCP4RoUdKuicOZ4RgXUc/2DrYTNKdbH8pmNAWlV9SVXLqDVOv+q5Xp+7kvQ6Gke7+iDPnBA
qo5ikuE+jdJLHEv4dTK5wZzKnrseATpB7F9GU+mvoDR0yy6OhebATtV0YqwIdekkbKR26uM9Dvb1
oBJOhXHlHRqLngHfx9fJsS69V9rISjkP+mjGZt1LhihkmeAJX+pNbuCRCtLFIWMOdCJiJ391UQ9r
1vPY1O5bGkTaIjA7c2cUQbqFZ1y2Y3dK0IAubKR1D2ajuoXdGDgsDO9UFdiGW22kzvbBRhT9tVdd
tUNRpR6jsN7ZyNfQnHXYZGY1pqWYUWZIg/AiYUhMYxZ6nOg017lMiHT2OZhOpkMB0ZTptmtvbRej
/OtJikx7dPi9A0imiMiZIU4UDVG90G3sXbWP79vtFYznQfvc4dwSNzUm3ikNM2S/WdgfI+OLhkkS
YB7jBNVAIhfTHOcuK3tvSXvrPfR4EkxX43BRXjya2GuAgs23DMbbJfaMV+Y3VLCs0DfYPdb8uovL
WLFjoUlbguvOj0btPIWlZZ6yt4mR82tLrk4JtDvK/ZsRic9WJcYHPPf2oVDqzAgvu9hOzEHM03sI
TKMOQLF5rcfafjIr0gzMOj41+vgVJSPBn10I8ksDiIM7Rh08TJwTw/VnVyOJXY/HNYZsbI1N8TpY
brlnfbpHFKGTvjSeeqGYX2DaLpmbQK6sj70xeWvTjHl3bOBF7Qttl6rpJS7TGlP1IvbN8SGxNoEM
mhs+r2VdSA6vdkqrmKkoOHNKpNRcgkQat8hY9S1DG8RjPeEKIQCVkxvKYlukzA+qXAVHD0VjDpyU
tmaC9b+1QTEYALwn78PYm+lJNAjAe7ObML7QI1SYrlB3C+tI4TUuwdWTnFCB1iwJsDXybgmm/6Ma
eOes9gl1qVFpF4ODBzT1z5qTf1dt/jEsnQ0PIU7EBJWs6V15rMaue0R68GTWJv0Ebq78qbSYtmiA
qJ0vXjoRmFC6ly5Mmj35yACx6/LSAtRdqBBKsiWjQ5LCa2Ps+tXUi2dvBAAQKHcTlMSF2NM5zsqP
hVZfpF2PW91n1uqNn/Q2MfC2JUS6eDUJSIwfDeu7TkgxNPM346Pp59NZC7V1TdK90xnPkfocORaO
xF58HsxO7joUhK0d/7CTuMb4y9zELujmYuftWcs+N0yoASyoep+pR2zw+rofJUJtmU9PQ0+HEY0y
VlfZbB1WramMtRfDJJnOOZlpbD6HlrsaGQec7MrsYE14zjLTQIUpt9ePKtD3RVhvepCzpOM1qNCb
9mL3ebwuispbe86TPoj6FOQtjX6YpSOSUdJuWAEqzQm2Mf2ohRxJ3AFHk+updra7lWi78slsiJEJ
rfIadkMG2NHoTtn0pRhUfXNp10E1faKUk+uB6cGYDuqj1SRny8LaYsXhkxfIcGuEcXWomllflw/h
i2b5PakANMLAO+JhkN2tV18jU9RftIZk4LIivqpN2GnpRuYsowcT59uolnUfDPSAkvKmIG4u3ZT4
FbzO2GBTugnddOtb0R3u9/hWUB+tMf+exF66k6JbZpivtqDTT66wtd3UUEOZpKCuGp8fTFkQgVby
/4i4L8948QBe2QO/iy5LaA0n8YtqJUBkULnKzWJMrx0o+ilj4oF9C2Ngjg3ETg91lNZr9ollI81j
13BicCQROmWrvkm7vYDbNxaBit40vSZrIJ8P2xm9aJVjvKgpKim9am+TtiOte4jNHFt3EzXUgyPb
7YEIYHs/upqD8btqOfUK7SmFYuoK8SOHZvla2vEh0SUMJT+NHps0KBZNFGyRiU8PoZeQxaqKc9OT
qN0wpz60N43AsqOsxCbmQL9l7MJSnqD5CkoU/e6McxhdUVPu+0JC+w1Ddl8NbEdtE15mBeLgSjnX
SsMbzXl9m8Ys4V3grmdyKhEPEeSN33y81MMtKD/xX074r+x2o4zpYyhJQVd6WOJQ6cGsKUuB36Vl
6rNllmXuvLQ4dJe6Ztf4+/zZrZ2Qu9n6TPTwMISD2WxqqWjN6cx2Sx+ZrN5AsadS/ShE+tIPggqW
FqvnVy1euEFSD4zPiZ1jnAxwPQ9DcB1rup+zvHUZa8jSIxevvqXcLW1hmiuEXunyjeGdcdGdbsuG
tLJsANjcGGtcG9+DmslcwZzpNo4aZWUbnhzvgSAXuTLz9AljGMDsCPRqAy1yTQnDXqGIhZ2s+OCx
Vh5ap7lOBkgjGYyvEatmOshT9OzL7hzMXMjKVtN2Uh76U0x1sfctqsZ0qxNGvW0REK1jp7loCdik
UVnruBHOB138oKpLd8CZHUw2ECjGrvzOMOfR7kz9m6VFNJI9+YGzF85z5awMga6qTJ2XcMqmN6iV
+EfjaXanV9SMfeIeRSJhlZuVtvUcI8RxP3j7JjhwCtVf9Sr/4sB68/BxHPzImOBFTsRfkuV+mkD3
nUqZXYFVUtejHiGOrcMHkbDSqKmlTyzFOy9xbti/qbz8dNdB3tgmhnvDm1Pv2rldok8RUzajLDYk
ZpSbYZSrkGQm2sISTFo2IICIQZz4SSw/eQGgmRAejp3KiiBCQpSGMTjqrQLLnwz6rgV8gpnWenDz
zH2w82Hrg4xgFhodGQnuaGXTVxHTp8rLimPFwaBhHLMyOtpwhQVkAW2bf6g66zFGM7NMbdnuKq2h
WpZJumdYxbNHBnYpxX6YwuDRPZMkSSQ9oUA6HL+UDqTMVm8JvnF0hEie+1COnjokpv5pzNJylRqc
UByGqiDQTpQK7ZxNb+1KZ/xW2cZ1VJtykByrM8c/Von3gAr0aho0W4wq3yeTk5AvQ5piZjsPVVx8
IvHqGHUltGCMDQttcqCcMn3b3q34lFUxmoi234dG9hhDod57bkfmoeb+oODBglA3/qL2xLQfjWEv
ObeR7+LtkS1TVfRuTgt3fJMNAxihddGLrRObLJrDOPqUTcR8bKIa9xh6crpLls2PXrTLNpWXPLRA
kSWf7VI53/PGfxPFJ5ib4yMw+GvaWZ8KpKVXxwMX7iXGoTVFtjbLRlFvEo1bxba9I13oWCRDuQ4j
pH5hbmA5qVgBc2JBbgn3HS3WIZxfM7NbkMLw1T3juU+BBGp+xqRtcg9tCBHJ1d3HhONvqjr7mBYQ
1cEuxaxWSC/Ty97cGmJ016htf9AbfwzDnI1VOHx9AIFkSR7PFBifioHQeDPFE2fJLbHV04VgRj+q
x4c+OTlB9qkSg/Fghh4AWHy14I8KUAB8E4vSqnHVafTxoXoWBpwNX7UPCh76njTJQyGeJOlpZwMX
7xJbdHE2w/6WxhILi4zOnp+qZYlqapMa5SHwjHDpuG64vcszgwjbyZ0HyPF1Sb+kYchh10yDbCwu
YU/a9FyMJ9p4+dJbzG86ECp3eUkWFgTV6c5lUM1Xw4XMzoCauKFhp7vNtO9kUWCNwT4dRFPOK8PH
mvdxZLKrBPLhfoiGH8gQt6FR8dyE2JyeYc0CMheBSSQuIJA6Vl36vQraCS8AoLWe0fFBoh6VfmY8
ArR/DV3txJSmuATjZ61EqOnShHxAEB2vgjlF7X6RIHY9V5n6AIKm21H5Zacpw/jgVqzPcjAXIkaJ
lLrtEnhctmN589y4BYXFx6YWSCU9iOi+LP0NtgoWaQNrkPvYqTD7Qzz4FlkE1esfrYE5sjxItGPB
nWNy4nH9RiE3xQDpnXLWI/g9zGyVcLLZJZ77jYn/joNBd6ya5FYliXEMYik2fqyOyoIA7+u2dhbe
MC39ypQr7CmPYlDfWV83O03ZX8wxJ/ZTy0MSGgpjwZromNr2RwZ8YPmS0EOQq38rpnJAG5RrhEzZ
zbHrQjDvXrkjKDBhIqZBrtI6f6WTQ2HGAv802TlrmCsQPOrUW4oBMGrqZcTdaIQiVlgU6O2PAh2B
0g+aAwmoEAmBUnmBTZjBB4xAzgUZP64lbZv0mBd6vFbZ9IDlV1vNQpuuZnaTR1WxMLwRMRIc5dFZ
N323YxBhfbCLb/pEfaSK4dSyGttTh39gn2mOjfXY0tW4JYl30Uq6NK2uZ5su1McHsssWbQsGgN2U
WL5AiJvtaUf6C4tGxPk5bS0QC5m1I5045hjthgAIPEoEHzi9Sef1YMYzGyFtqOeRdW2CPGtXjYg+
NPQUz3Y9Y1mgys0Nrmidho63DRUWQ3SYw1ZzqDNLVL9HXkwR5L50VKV2spGo3WpQ+NrcIEnb5lsZ
9f55LIMHM+ivYeR7r2OLETglXuvIeRd+0+x2iVgt6ggDD7nACpvhFtp5CAXXloN9Gq7KnKBXXbK0
qLZtApdVU0RJahbUV8JhJOkKj0LF34uBGWvQ5OM28e3u5GWJt7MZlC3z1vhB4p2F2TsDA1RX12EY
mpWMoNCxly7H2u12uWR8jpOruYZ+aly0bJc0RXgqGXkhhIQXw3xoPBTQUh4IuDtI+jNaOFyHRr6U
pXaWloo2wjHgv3j6HnGHOrexJxZtFnRnJ0ivWlXjIpwXJEFlx5ds6j5MXbhx+sT8NsA+yDLPXPii
M18GDoleK6PnvgbHCRfhUjVm9dnL+k0t0q+m6QWsx82nytbAP/uoKEwP+05mddmtk1QkbR9sfHLT
1oU3NVTmYK8Qnzwgv7T2fs2vIS3DNcUYFLpWxuC5lI3l3ItXaCnnJcPQRYStwJdDQOf0Z5OsezwJ
WN996e/ws4qZWpyh+IYT0OqK1fpclMTEbh2CkjUC40sm7SUheyHiyylC7Fhaw7NlKz4hY34GBj6h
AuQmoM86+GPYbEzfXQmz87dxZ3RMMLAwNK2A7Vnpbx4VlF3VbOOk/NgniYYR3YwfDYthCBwVUSvg
a1gSXIADS12kkt8rsJk+CL4IO+kZMz4GHC4u0Px+kM20tDFN7dyExKMG9u9a9Qgumy7nuD+l+rJm
qbdkjqJteqIJgpjIdycf4pOrrrPtjHWjIuohNCYyDF+0/8PeeSzHbmzp+lVu9BwnYBPA4E7KswxN
kaxtJghuB+8TyASe/n4oKfpI6hNS3HkPVEFS3KwCkG796zeozLZ5kBoPtOAd2EwzrmyRLY9BTc++
L13/mEv8rYt8sHeyTi0aTu6OGV1BlGSidvTyIuPJrjStq46MncwcTmYe4LwAu6l4jqVOHpplmVUk
Nq2lnxBEOLaveeEHkMAvDi18rCICQn8qd/cbvmb21yzkRN014fSEhM9Y4wye7eYq+jQ1XbONEcav
3KLpnxyF52qdno3e/3yHYApfuWsvsa1D/gUZKH6IxMwSS0hIIuHymibiaG76OB/2Rvcz7Ran21S5
z9U4/vBKcQqLSG37zISpXyikmNp79XrsM9vagzbRTpwO6vBlDK3pIW86alZHE9KH7TqX/eK06XtZ
xfamBzJdOx6hWlXjcTgaQVEIZjD2SWR+lVaWbRAFm9Bu5ZI/pBk7SSWe7MHEe8rd6ZlUEtKg2o2Y
0TPiy9oebJ9oOFpw9MGdprjaVvEejOk11LH7EMep3uKvCsnTHMudGRK4WZceXiv+cGpoIpiPbh1N
R69xfg5QLM6Ldai2Mkn6N+yJ1OwYbqFQuEcZGlsYdriUk8pmTsm+aAcrX6PV4YAxwnHsG++S5GN5
yvLoSVXmLvBr70M1F3tOgrNTgiOVGeoTL5t/5EYXr0tzYDx1WC0NaRpx5q5/3snwyE+/VcR1fMLe
DS0rxmHR3uQit/iC909CTRvPfve0Vr9mp0b373GadtzxMFrfOHClTzgZgft1moi8AGevxXyuqAtn
l5GQgdaxxfTII8tQDd2lJr3ci63qCm6LiROeWxtOU+8ya5fwFwP2QOoFZwhHX9ym6U5tjEZiwGhs
2xURURh9IfG87mE8BBix2J04i0gQ3FTCScrqUzQOJp3tkN5+GCdvEy0JqLrwQ6raWmet8DawigeC
uazzXDTuBfPBB41SxZ1epyJpHrykQ5yZdd76Dj1mcTuvDPls5xqU3lhU7DL73FIMnzNh3MaI/ksA
5/MU580TjhOQF0OCzBx6oJWyiAsOr42f+af7S4Haf5/05bXwIwfmpvszoUaFOAx7bqWM6mPKHjkl
E1uSC/0px4g0jpIt2S3IG6o8fGvc8LVgIuAxG24FHljM6hwwThdAXHkin2DC9U92gxKeRGrW+K0Z
ALsaiGx8HAvbcDRJ8pvZyPrm4uSleaLJIh+Im+NAUicSm5kQMYdxbouheE91lr903+y+3Vdpnb+z
O1vnaiK/sUMha9jZqwmzHt+siZaN5U6X0MLmc877ve4LdOZ9N+/v2ILVXSlRjIOpmpRkURiGCf0P
M+jSg/lDJ0ZyakdWexINXivJd/bgbSZphZepzB/u4Uqt0bVHBHBf03YItuSCMKOCFu+pAJSXoLmV
4lCLvSzO9LICw0psgu5wywCwSQ9TVmIPkFjRAYYIdCGCRNdTGQTrUSAEpxgRmPC3r2bv6L2ykp3E
XeRa+cQakXrt1IH1WFboSueFQTM2/bXCiLFSqoZ2OmSnpvYCJKoAhVZay1NrJPta2+ZTUtU3bkGD
jzRH8Mmxnp2Ey6/oUK4ht5e7NsgWk1vf3TiciPdwdLtjAMKS6BrKnrDPU2F8M9Qo9hXy5p1PDsCu
SW8yLvUhiTC5lJUYAVbTS1ThBUiWmjxjq9SQ6DOUj3i7hgS/pYFdfmSspisH+gqKn/jS5FJtK9sh
GMnKWI1EWm88jYjDUJbz2RsBh3P5KSec9lj0xpvTyOaxj1m3fNeK9m1nbRIdzi+dHqvnSP+qaMqT
j0t1AeQzPYskyp40piKmX33uzKY/1kjGoOaZ0GjSeYQjW8nLUDW4mHvUD3hvW2r0LoiOvIsI8+9l
jElCjaXWE83+17Cg9QFc12HpsiLVG0Vx172y54QkBpf+CZ/uqMdkwkCleRjDK7h3/moYv4pJ1nt6
hijcl1JHNXikgIxcCrxMcRFKGW1ZmpxF7jxlxMs9hZZfPhb9+2/f2CPjAkr22kgh7InFtthwIKwa
FXY6qYuZG9tO/ZbaikFixePZkZ5cjQO5Baqb/cNdcEEiY7qyeypKWkX1PjChN2YiOLcjLSsbx7mz
mrJPgwLJMy3zuaZh1SeD2Ba6NdZ+Y3UgUfbhXilyCbB+M+Pg95Lnm7HeBx5ZSo3wif2ah7VvThE1
OuCdzvSzF1NxxtFLl1j6iU/ACT2YCP2xi20e1XoL53ePNJ+aFiUhDnqTfxFz+zGX2bgjrN07trEl
dm6Xf4mX9YS8+2rdSuMl7keCR8dJH+AxGhuOkf5hnNotRfVLQYj4hb6BsW8xhqHNQdux6dn2VQhn
z8UMoVpOrBXHYigxuPgNbA6AXaSnob8g35CkVcLIT6YhAJ/Yh1HPw8nyq20W9afWG0KM5aHNjSN6
M64JTqIc9+QBw5DW1m3Eg2Bo1XcAzPwwuVOyi1QZrK2m8/GHgM7v2NI5N8o6NeacPVEno7T3U28d
JB69iKqpEYvGAK7Ss94A9EeQbjDWg+er6c3N3OyFjBAA5QlSiz+9qt7jN0wMGuA+r8dmOZ6l1jaa
7TPgAkKjzKBFsjhzRt0ALwcJzWQl9puPt6eEwouXFPIaB5hXBc1PgjrdB4Nz8WOliDlP3Q1ZY+Kr
g0bRF3rtD45kYRqCk7UsnqVvksvKczNae901k+Dwh0FShxXuwa4JdyrK0wibDxUt9i4aYdAKBnV4
pol1rImwex7BM9ZCA/X2MpPHBroFPU3x2ODJuJkpuDDwtT9F4quOhbzxsN5TFSj6FbgHes4AuwAL
t5VlJu4uce330am/uXarHskJt0tibQuPAqiJQs4forzOCYJk3RFYNjRfbN/YqjJ9LW1VbY1ByOe5
Lh8IEcSpJCHSYOnM5QVTvbFUcJDWxNOzMbvvWtt6tN3s5E9vgwsBfaoJkZqKYnqqE9yuI6G+eIHD
RWL5Y9fOwaBSOhfuNwM67j7G65ymRMu2OfgbOpjxGluw5CRrnBQMHOZvZSK3QYJ6pLLkYgMxq23a
paAhMQzmYiantZ+cZk/EHGZt6jRMo3p+iyErnbCBXZXZjaNTu4HMnLEhd8Szi/kQRA6tEkOQ0FOV
71Cl9Sl0tTpNdIp07znHQeHw00FY2YfB/M0na+Bk2k55un9Ve011Url1i9uu2UUOVvexy8v9Kz07
KEONCSyp6C++AbC9WDpKD55AZ0UEK9rQxoI0hjk91FeFfIhOMo+5GjFA1FmIm5hfoVfIZ+tt6uJu
3frI2LsYW3VdJfrS0b6/y8twmqxe5+w7RKyn1o3El556BRP2L432h6tTpBjbqhbxu2qIsjb8k5Mv
ooIUMLCviQgYpXpxsq/QEr1XifmLO4VEZJhY4ZenuumJfq5tUmYlriTl54ST/572A6gu7HU25Zkw
z7E80jLj/FWmxzTWn12zZJlLAr0JA4cissw+7vwIHU/A0yptL7Orljwy8kZDhd90GwSEwyfjG+lK
NqkKrJTAUB8DHySDq7eCTfHLkh6ukh7TuDPFwleRp5Ek7NLSV+h5IZ6R9fcsncu9FRmbyfasI8Fx
FzciOraXqHdDgouxNaUwDMZTR7voFEbluRlwwFUNMl635tTtSByAm7DGS955j9G9HzkmiY2kyw16
yu4g/Xl158mOnf2YNpOzSxficmUEDe3AAvf4oezXDTq6LfzuYNeXoCepcoz1RMat7TdvwxKSHQes
EhUmbsTqFfjbV5Nc50OJ/Y8GMO9CC1hRyQhZep5t+3IguDOvvZc0FQX8VO8hu8CBjN6dvqUZz2qP
+Q6MlNTHTlNX0wfU8PZgesfYMMQFKItjv21sMYuy34PC/1m28KLYN/clnZdy6IncxgoQ1SWY7uxh
z1JN9QFiFWlwUBCqBOC5HQ+OMknNKr8hdKn3Y50+JQCyK5Ql/aHvxbYXap8Pmf9dHfq626pZDdfa
JnM9Ud2m8wwiVwbwT4wlSG/IR6yuc1J3E/afp3Yk69RFtlzWn0sgtRVyIp/1pcGHpvHlTkVUeT6k
iSms2u0hLCS6F+HrnY5DAif9srjoaviuMwtcErNqorneW4sWSevnBh6TmDi6slRb2XgAqrQrOUnb
GxGE1oUC5aWLrO7YeB0WReajXeO2KD1756QqvvSB9TwNyQxQW5B5UJcTaWYI6s3KpB9G/4n6b+E8
qkfD9bFNnvvrXU8gXesNgmf9ICXnItfNXrOuHg9zJW7SxW0OezjMZ2vjh6fYKcokb7fGFIbIbRQy
PbpOa1FYzrmS8iPuWnlKx2khkHr/64jys5KoYP7BEcU20eL+QVy5+ZAf/+e3f/n4Uf78v/91+ej7
j+/J0P+kuvqjKcrv//J3UxQR/iu0MR8hy8IXi0T/vz1RfOdfHo5SKPcBMF377n6CiEYmWILY/wqC
AI9REQjPdiCZ/tsYxfqXjbwUATjtkbujyf+PMQqOLH8Q4XvoLcngQd/nWXxt0WD7s3A2dCZh5I3R
HMxOPdauyUHHpe5qnB0yJ4x3AhCwP9yk598EnX90C/lP72ibpuuYWIXY1l/dKYrKrdxZY4UAIBQ5
6LGD5t0WZ+Xij6jQSv6DhvzPyuDfLpA3QlXqYuiB/vXPFxhLtp8OBsTBKnZuURMt6k+3Zs4/aIDd
/v7K/sNb4Q9gu+hYBVdn/0UrOQJJ4y03N4dFlp7jErOk+KXOdnFw/vt3+rOI935RvNNi2eMzBv7H
U5MimWGTYgYGIxOqSoCBUp/gTJxrDEb+/q0sxvxfR0ggrBCTntDzAyx+/nIDG7PEPpyrcvKOgHK6
2EHbbZqA/dUckEC2tJTr4MHqOPojJwS29h+duN3C47r8/Uf5sxb1t6sWYNj2YgokkDD/+ZP4Y0lh
EqqG1HM6OHl0EQNML6gAUHpvutFXOvo/ozT+pzvwn56rcITAqMIWYfhXKxjD8mr0sTVDyMhxW5cP
tk8XvVbXVuordUG6quJzVs23DE0G4QbpR+d2eK/TfU3djk5eIN4y/EL+/m7cb/y/9dK/3w4XkSGK
bhcp1V+mrsBVxS6SqjlIt8ckt/AOwufdpKOwxQ/kD6yKaGjwg4w6YTEFl3XxMuVlS9E2vgboURDC
7+iPf/z9B/uPj4lwRJYnDI1YXv78mOYhG0DryuZgDG1Hb82ukXGOm2mCpapcZgQcAt+WXxq7bv9h
bbH+GsvIcsaC+e/3Xv7/H/wX4Hi5o0Ee6UF7zhMEQrQDuIavYvgmdqdv2sTRDFrhQQnxLU3fqy6S
/zBa/uNg+cMn+MtTUTntYFzbmsOcIOmzfX0TOvuYMTRcZ/9sHGVa//NuhwGrOOPSD13bvoci/uGK
8UDygrJuykNtIjdqgTnwt0fFgBTAxK3WpTHf0vEo0vdBRh58P4PzZ6CuXuccEBeSA2NOp4B/MxUT
p13GjmOER63wN+jNW4PLT5iPj7E5XF2Hw1q20179aTGaC9PsQ1j0CPtR3+ZiF1b1uYlh8qL8m4Fv
VsvvD4LT/Ig5oII3OTmvyHUWw2kkHwHMuvnUCgZonvNLnoRR6wyP1dy1KxykGSsenrgjwUpMKD2q
q+vCq7LJjrCSQ2GlJXllpByZYXW5+6EbLk777fShev2cInM0YgdJt36oQz5jZRKIl1fP0qcoNRM6
D2U5OIsN8kPZxocpctCXzjfw7YPb/+CI+lH45gnZuLMewx2GpuSzqXFrh3COMc1c/ESX8WSHDGGr
4hrS6sXx+u/BshQvd8bMlb2GRAABBemttr8b/oid6hI3maR72/cvfQ9dRHFdlhYHpce3Qg4k0RG0
zf28Lx5S6FPSSVjkHYRtPZUf6D9vbscNslnxINLxB6bpaqW4EZrDhzIWcG0eSK8CaR9lgms640DJ
UK5rS6OW8Hksta7oQdckZ7GALbc/goCp8nyLP8KbByyJcqz81ZU9KmUyXvz4YpNxtYIRYOB9bQLM
N98Rxq4wx+CTKZYebzZvY4oEO/ypgwYuQaBuiWKfsGdkdCHrYhMe28R6IhRF0cjkk0TB/KKdgAE7
36i1rmE4H8qSEDUO/TCHgcVf6LEuMaTxR+hxC6qoJRjkRzvqk2sWH8tbVDMME7UMtHTYLe+XTu3X
HlZGaBQfhGyfaBS1Kw4/j7oRj35u3gyFRSVGvXmdf1hZ+TH65OU4+ta2E4hUAu8mfnFqWy0FyxWV
/xIqw5gCGSVaYnjJS+ioodPT2A4Zn24flZhmnqEH1qswSE6uKFqiYabbzCdaV4nctU1qrPs2w9oB
cxx2xycRjz8DDHhWtsPD6kQ47dv8sf4JMmg9ez7lHHAwEHl/vn96Hx3FSlvY77DvZi2GKukHfYHV
3LYfChiN3t85lBQLmmCDtYuuu0jM2zKUqRmYyqZ4JL6vW2Eif8gsnk3KArqnbl7b0XhzuqzZ9V3d
P+TZ9G6lVXd2NZ9tKLCsQO66nGFEBG6BB49mfICIxU72dB+OxCf9wrAiX82LfSN9xM+OHb8ssP06
8nnr+1JCtftLCdLmCuZKjTVARBde3ZyEfcoyWIvbqEVKTgJtXMNFEGHyIccFQsxrJmeY76fptZ85
E96XrXHZ6pMl3wGJ9qqJ3bXWtHQzOd2s5UGhwjC/4/U+pv6LOePvSe7FlaI4+eXXTUtqI0uf7GJa
J/m73+UfRuse2lR+9dLjODEHRoaLFZP3YxDHaJp6Lwa2LGwoFFs4MeoYnDv7+y+Ewz4mV4E3GG94
XeYrafCxtOCj00fkr/AuEfvQpjOcxz4ACA6mk56w0MV2C3Sg8108YBBzmx3MyTyMLibKaISEBnp6
8+CF41Z3Po7YDlYVqmDdNuDr7yBfk0eLTmnS9o14MGYX1AT+ULsSEqcEuDUSygJMns6S5IfTe9ni
Qbyp26jYRHBvYhzrDG5Mgxv5FjtietHq2Ng9diWJOjpO++BLVtG+WbbJmghyg4yrnTANqNt09eiU
7ZA/YmEt+wuZQz1NRprjceO+Yo5BCKBuwm3RZO9wOmEVVhDRwoIbV1io+QzmVZFwr2hC3u5RZPcB
eT+80ID5tWwHZln8Im/3YJjcGpY4KSsQV2n+aCPzFeRhPZrWi4rC04RJPZbiNYghdKXfHtEkPw04
2eqSbt0y+HGtQVxydIYFnE4ZUFVWfVgWdHWLluaqpwc4tapamv6rRI/1tp6GnwNuuFuvFsT1IkZS
JAlaGJrsUkx0V8WEy6weIhzm4+69HbgjMf4kATkzMjT8Tdda38TQ05mccxKhwhzWjKR7JTJc4wi+
w/ouBlfH6o4HCFzjgbcQMcqkbGZY+AtDs3Pio6/48GRpssIgLR+JNF1R7MOLr5uNPc2HbLYwzDYh
+LVWANxUhQ9pVWH9RUrOpvSxCUiZhJ2oL6CZ+PODQjH8fraBfLQH1q2JPRPT35/CXGwvW27SmA+r
pnCS9RBofGk83mxkMW8z8O4gHbcIVYn6WJ5dXTCHxln+qtwbifdPWjNcZNn5Gye0P/IEpJxIWoNI
xnZD9Cz2LwWPHc+sD/4hyC/hJXikHGi9GKv7mci19fcwQ3wRhIhMJ6h9YY71EiZO2QosOYbuQH2R
KGfjYuSCoJazbDQk2Xr4qU0yd1Wwrok+XtHwuVZS3CrNFIDJ9DpX6sVe1nJPPM54fmLNwxSNlfPZ
BzFBEMnj8AbEdhnuJii0mcs29vrN96b3bvh1/7z3b5zAfIfRZG7mKvMICG3MdZ2COBaKr3gqxUYG
+txSHuzcpjxSaMqN48ZAodh/y2E4x4HtbWRcvUnRpNBk5LARWYkTFvsiJG5Rw4g8974NZS3kYDAw
l4me1t55qDAJq15tGYyviPhY27Est+fg+1SqF8sP1LcsDtZJLo4xdvlf4+1g+rteGuotq93zODrN
geI73WQq/Rz0o3kqw0ydjcA75WkR7WmDnVBR79uoSS9xq81NKEgylXbsbtwiQZOW1N/JVGnZarJ8
XxlbM7VuIflJAiPmNSK795StdGOSokhH/WFqMbQMTdAuZPNbBjSCBF2l+76EQQhDx4RT1U5grtO2
zsVDlzgXYPfXCqnvyv96r8ldhj2BZFs5+BBoInhnpe7WBQhXShBB59nPnu4qkOb6KRew7z0jODRJ
syEDAywbSRRy7+BmpROIGilVLXLkdVwOz1in8cs+hih2H5/csj217tBCiSGtRsgJzl0I7SVr5Q9D
icehwmpF27jkOWm41w0WWARZMSnyawgK65W3QMUlgS/Mz06zo+YmDcaGkBsAQ7EtI7qCFsc8z/8u
NdsHvXVrJ1U+rIv6qXOsc0R/e50aXY1MYmMGnLdG7X52DZIEJnC8lQFtkkxVCpPWkUx9wfyfQlwS
SmgCuk72vsMbhq2HrqvxEOTlbAGjPRDInQbE6vmMy2nrYTHD+ArJfZ3ShkS0YRN3cGMGiUeMEsTr
dpmJspZ4HwVD75xYdHinGIoR0STD1NOTC7snEkdyLKaaabO4BVoyh5voTx7n2PFLnzLT5lmNq2LE
t8NBZ1gFKZnwNjnEAXIn30cnp0awaeDttqclFsYwcNTgHWoD7RJaAmLMkmjaiAabTgNP/3QhRFhG
9A13eoYTN3XtLu8upKQr0qZbT5Dt0vlH5mCxv+90lQOXtnFT3EZ6QnUX4s7ckVMcgxOwnCGirKqr
3br2fi6TYxrEzmEIAZbZFfZE0GxibScXkPEVTjfvRdSWu2nsvxWtEe2mGCFSaedf64I+pVN8bkVl
rEx73OVWz6FIonBw0RMFUrwFPnZiVG9iF6XjRUz9exgQ2jWVY7tK0qTeYAK1MW3OBmhqD4HGoKGq
OKZbg4MlAIOAbDQO75Y97schPHmUDyuw5xvh4hHBVBzTDY7JXuqwfjfFx7Jh/oYuoS6J63Wecv7J
UEOumOvkY7mfRs8mUxA/Y7EcCnIc8UgfgY9rtOzvNucsYVKZBahAFDkbNNHD/f3Ymid0YpG9raz+
UwFBbRNRzWSjbHZdqZ41zKa1CePTsDSf1OEBKYNAbdqb93syOwHGN/Uza9KnOogf70ddmVFmBggl
EddkNzvg8JbH8mqtutr+KSeuuzPbj7DZLydlopJvVWHSL8RjSlTmuIdIhdeB8cVj7WARjADA42o7
O95h+S+0uWgadr/mjhiIkfi/bVxET0aRkKhW8aNG1cGmbIedzdGuqzho4K2HACBID+SI4qpyToKt
S2EKKwM6u0scygj3d3Y4XQQD9V0ZGVhKlExc/FEMqyXfhseYLcXWsGAtw3IXkgBZL55M71GffZtr
8+ZlHXZzTv5hI9IhKqWn4qROM0SY0ZeHOJcViDioSPZ2xc2ti2d/1I+z772WgXgMQQ4bl7DCDFJG
0D7W0TLFvPnmsU+vm7QlhA4mP5JUeHSUIUrnb9gTtQejLYqdBe98I+jCOyMZnr5b7uI20NsoJcHF
JaCU+tL3EAhF1HqUK3FAaeosd9bIefntSCWrF2IHV2QJcgJriXJp+mgdzmyoS1kqZPjVlgfDTXmm
8BnvIzQeemSQ4XzKymITYMdJniHPevnYAyZ9EPbj9Qijn957cbAdEzqaU9NioXwRSwKtLfzXtAgP
9ww3qxyvThmqVZlYh9hRV0dNp7TjcDz43HhO9hRouzIlmiEMNfHV4zXHMRaKcHyMy/oiappdXj+e
MOK43Z8BpjoRlO75kAzLZ1jW1apeaoulPjaT6ZNLkM9QDvWq6dJpG0QhXCSHTKF7lewU+Hn5xqPp
cdSCEIinL/PQGgsG1/Ih8BHY0BfOV5UoL8thivu0UOopVrEfOQ3eu49KkkCcCZmVfRYtcwLd+gsu
pGffn05FLp9sYAi0XkfYpOU6r/iN5U8v+IcXj99U/e6KDgEDHNqMMVI5yXMIpOfY4lAPwddm9NJV
Y2ncZznsTn764SwlulrE2xA8F/jt/uGtZc9pXMarTdOVnF1yiVL7lxTVRtX8SyMvwXnD4QHkeal3
a0zHGPB5Kh4jAobhppyC0nrRMP6AYPSF1GPcZrwndCQb7vz7smBADPoMYzY3WW18TQpo6tDuW8o2
yM4saEV/5qDBIZhaD6bKymlf72hyG7PSdd5XIxCAZzblZe5Op2VfJo5wJefqZzcyp5eifqw5sg8W
3Qq/Ds8u0TxSyGQtI4jfbRxsOWKEW0klzAhegmyclLyOvWXq9X3Wzgs6RgTDDwwKPPTSlBGB05Kg
fp9ou0BjetR/zTUFyLLQIq5Jxx9dO16XpWR5qsk8HAQkTV0kH5n1nThbnLWQpBVFxTJjPE1k6cEZ
neB7ctkLBDH2zJ5Y66vnv+VD8r21oN6CqkDTiNnVH5BIGuRvc0/G6EXP+vNymcJYMGUWxYXa4QWA
mb7Bs1+Ay6G3qSbtZSN5t5kdkCJZaVw33+qSneveG3AkURiRRKMeRQ6hRNZ8Q4L1SzfFtQ3r3azo
vydMf81BnYjZ6kFji4Q3CwFyFuFaXW8fMxPQa6w+T4KWo1tQdyyAjxeTM+WCagjFp0Y88UCrZ29x
SPSXoX1/SbsFnFqlS0gVPPB+ZU7JQSBp0ktoR9/SYKJhsRVKo9cspu0dWEjeCg8CVmQH/bpVDLw4
pQCX4dIyZ4BbhN7ZWFwtJ4FhwBrT8cDZc1CPsoD+uCAeTlh+VN3wOBb2bgQ7QbRMbc2otHW5J15u
j/qOav0On6FiDR1Yk0F0UQT/TD2rOhay18zmMrlE3alvgIfbtkMcP2B1M1gc/Eqr/CxH63KfDxLW
eyc6KvuUgmoyCMMsxQ9vxgA4h7FBQSN3sd7EXvDJEfYhkLA+aBAw/Xr/DWUvteFSakfp4iNQHC0w
xrGmZps05B+bAb2U9+z3Yxv/EjELt1fM22FR8kFIe+hooRdK76fGdrYG4D8MJcxBk1GvmuVEDdPn
eq+04gUqKzQrQ4VZqZSIVTGMiphlxNwsGOnSVHchiGIzdFYG5VGWsBqImNNbFbqwo2LAqYQH4hUM
yXa2WUhB7koMt5CVHShPDWTsCvMPnexbYtkg/ElIolP6ikg53KMLdzAj7PLC2FgUyKZTvySC02Ql
R2MV9Y92xt9uWV4xr5AxedVjzxIDUfZH1Y3Yciy1ZzULQraDZFP03CLpl++dnM4KYw+yrgf8dmVp
rWm4fvhWyYnhMXbcR1eXv+4ojWFw0V2RbtpGcPY3g2DvpZi24lq3hiHz22bHUTHftnAmUo/SOPTw
qUcWtTLI6PYTFCnhAsmVkcugyYKfQU7J2xGAtWoSuKoLINY0hN11DvcuDzFYKzgjkwT9XKNCRHuR
/rrHNzQhPaTEqj65Wvwa0BBhKF0DdfublGTtrHkuJ7aQbAZRmuvP/SyfGoPLj+qcIgolJY4tcNax
qFpR5J3uNTPMPSDnZW/L4RSjuRM/295QqwWsnhdoyvaYmJWTkz9eP4EyrGhWlysUiZsuDndGz4HE
9jL2rKH86MYU0GCXGMFwuc/l3rCpUZv56X6au18oR69p0+D0SZFar0Bmy3B56I7kj0KQHmM7fYmt
9toHzbeQBuO+aPHmNr+gTABvoAkQIUD1UzgbTuJEQA7QF5Y+iXA5Xav2oYZquF5Gvc6vSMI4fAUF
s7Kt9n01fSH5m8Odnz7O4YvyY4sHEMmTswQrSGFXx+HSs5eylOITk1awj7i0o6sfTEQv+6ibfkSO
/wk74WZHeb7HMY3FLcQPvQ3Lz00r0auQ7Ynp7pLnNC0RkWVF2FP7Hc2F2CXeUzTWD6QKf5njwCcJ
gVo3kj35anHzALPYWLFcjhtvKk7KTu2LNsfhFXL7++LiZJSePuCN6zVGuFv8dJoQlwQf+A5OlUHQ
wdSQZoXfwg1V6Kxx1oj6YFPPTnu2HFwSoto9lWAPg7aHHdL2xzEv1MrASmSX22OwE0Pg4GcwoIhu
ix61I8eGbNDw2h3zbJORl0D03ZkBnTnCFcZDnKm3bnDEklewVhy3KY8+CP5xN1Hw7qH9JrVg5feN
8VXixw5GGmeHuQmwETDzT6iA3b0iBupsRcomRqt6ruAnW/ibmVfRDhKnFi2P5WKRlC8vUK7ah4wI
S6hd/vH+Ell8NXypq9E6MhbE7y9e7R9lNnH8N0MDoAPX6d04NS9FWwi8KnkRxSCOHjNHxXGNzLrh
zxfVU0FwHuodAwEO2faJpcAPEvBikbDSWAgpQQhZ7SJi1zaiNjEXLYrvvWnYx6E0v1QNDQUCPyHr
JhCy7iZM95c0j76EHabhd12AhnN6/PfL/WdZw8kjafNvaV2tpqKeHrib7hFikXu8f/WXb51kcPYx
jpNp3VYn1x30VoQNSGqVoSj875dGYWxjhU22HdsICKfVaQ9ZveNg0GyxZx/Q6RIuyvBUbbnyWQWc
9JzHzisJ58FOhQivHK23JnaTpZzs4/0FNxDniP8Q8wrAf/vv/5FFvFGRg2hYhmMd7y/A/fZvXw15
jh55Xv6PrxZskoAfZmvaPoeGSXOvMa99bpnXus0QYFRAg0kkUHtX/jm303dHdO3ZxTyRwjFFZFqY
8ZGndEVluS612byaojvzv/WjsIYEOVmRPYTFiH9HWqVQsMNqHVSd8+JZhv2SJmazFVmSbrEXqzbS
8vqdy4mARWfChXJJuGZALd8CtLfPive4f6eVZ21B+A3cKKpgPwx8nFhNzXV2yuaKnsoHGgenuP/M
pwyT4YB9sAEj3qxR2z8CihGrRRKca9bFU7rRlIYC86lkBN2fEfGyEXGfe3ijwN/Llwhsf1g6JvvN
x5e/AptDKMhX4/IU/vAzU/S7MXY/I0ZJyEaJho2y/S9ISOVOY4JwgsQenzCP1MRqHcfl5f6VHpNX
gLMZJRE7uI/BzjEWxa+MRvs2p214vP/o/mLm4e/fNp0k7q74f+yd13LjSLp1nwgTyETC3ZKgN6Io
U1W6QagcvPd4+n+BMyf+6e6Jnjj354ahUleXKJJIfGbvtct0w6GXHiR7BslM8miGHzzB56TH/SIL
pOpmqq7Ts9v6PdsmHpxp+sHtSGEFnP2XSe6KoX4xNWAUdTHtyePYyOUqtpers51cfUdO6hmSacDH
bzFw5+2WifvZnATfkYGk/jdBbMLY7erkZBqMw43ardcRR40XQkVCebzBShIcIVe2R/w5GqM7SIdD
pENOip6zKO6OQDcdBKnLaZMuB03hF7so6dydgTJZrJH9hXCSocBCTgLzNMpr6MQbVoly77fb0k4c
BLqI1GMBB9SCm5Qs/5SlmyTZZs5TF7chqmYxryF6FUzBNWTHVv6jqvjZ0051Ok9B1d2xWJ5MIIFJ
UxLype6oftU4AB0YRcD98SOY4LMOb2P56vHgq/pfX0VmKbeZ63Dn7GD1lCR+51V/DCGyHKch/NdX
j++ZwdsQ+HCcpXC5z42Mx0Ms5nwEomKFbbLdEP8JcFQ0H0Tvnkx8ZyfQs7cyjL6mYQVHday9sKyn
vQjaN5nYvPPjKpwmTEh8mBk8DMHZj5yj7IAzWK1fnkvXZEhnBQdFy5OnQKyiUv/uO2qHNwp/3z6E
JOxW5fts4j0ZqRjFZKAjZZCpUYcc0dwu8nvjzYwH9nO4ezlJwicdmNmm0TTmHupDl/jb+r75WVGU
t3Xa7YhSLDe/jVJbRcLkmh0c8xBO0toIGxkZonnHskuvSEg9d+3ma2xm3xvL+U5jAtqLwHCzC77j
VP2cVE0QKs6fAI1nMZvsQ8ZtoIVAx9ROl8MuXZcOl8QYGrtH8nM8UdzCwKMwkvZrGw4eQ5Z1iYk2
4kCucRljIsRqZdjXNOS0q62PKDVIwOIfqefwtzNym8MzC0qFUaMwsy9BCWPGDJ1XrLrfST/+TmQq
c6/nCKcYkdFUcKAQyQLN6q/kx59n4zhXkmWcZN9rZfXWxKxJG9WC4yqir5xCl0QP64MGbSO1q3In
u+4GAxTH6thBW0jbVVZramP0fsN8mBvcTOAqu7h+VT+PuTlsqGbr8wzWnpSd7Hcse3TCy5QHRoWH
X/20/Brh0gik8Wtv15id6bDUSHAo+zofqOI6LvaZXz8LcF+dTfv0mOjFbvB7GQWNj4ZKZ8LiZPm6
lf4RUlm2js3hvXbhaZsEkQCS/9RbnwYSWCqNjtToW1SMu76x61sCKh+m/mfk6i8GxSKzQ3pmJ2tJ
88hXTs9cgJBSqkakBB1jIQB0n7ICMLBXAOT+XtqkFonZHzRXrk5XgKzJZStoCELp/qAvgucVqK5h
fGWQGJlP9ColBoqNIHhtZEdil9l3Kj2fNibldpYxn1hGTS4LNWgHKzeMzQ2gI5MBRSRWuDp5nZeX
MmDMqBwvNYYDVh0f/UG+jIWb6xhbbJlNmsvOp98mFnPop9+WwYegi6kJdXsfYTFYDUx7itgS26b6
ZjnyczRjXE/DMjpItzPHNSV/7GUdyT7IWP7+RRF/TOlBiLa8KGhIBXkii/7xz7q8QIIKYySyrzPx
3iEnqhNa1uUpRaNzEfZpxtDrQt3BlOT9/c+W/+Fn4yGQ/FDi8xDF/ikMqVG9mTHqT/flsvHOfPov
fpAI32HaXDVpXgs53S3UItMo3h1bHtwB8g5dGGvRu+/iG6gJx6SOYKXcXqA8HEbFyOfvn6X1F1GY
qwvdNl3H0V3DYGn4x49NXo95ooDe7A2HZxm2NIhO0wwrjmGayWkZr+X4gUurc1eBi64KyVg1JL8X
MUcU8S5mOdsRXAHbgo4YrcGnsfRyTor60y7yz7jOPlNGhXwmtkpSlAVx+EF2BsXt7SFBDPSlb1/G
gW0FUPNrPNkkpAY0hQ+dBm3CbxbBlmenGBB6GnlJkAG+fWap83hKlmfpGKDimp5V3FijpY/Vfpiw
eRPccMeJ+SvKh6dvrpXel4aNOc+nVQ/3tG6WbNovchkyRlYFzp/6NvyEw9PvamN6Scfwv6ShkQ31
12tUmEISQ2jbuvUXwWo5LpmBjD72kUXUiqurDRpVut9Fb1IvJxlYPjaNkFeY0fSrJJ+IWE0teRW9
2lqjXnA7YKLs2HC6NczwJ9Tk+BV6bZcu9+tpYJ4zZ6lNOnvA/KR2+7vyWQCXojjPjZtte33+nc1a
z+HWFlsLmuJj2ByETCyMIFxn4WfQaAjhBPPqiLduWShize1W8cDZX9Oj6GhUVkZG1SUZiC4GQozH
85oxQ1EzbgMnDcCqvQ0hi6lEYGkDhPuV9AJOHpr3TOKPXfyE5cTJg5fuAzcEVeHy38OUh8e+tdN+
pTGMcmYOmljoWHn7gxS1ZVyfZZJKgUhg3Eihnn92knFjZuj4b1pWXnq2yYNeX8cGPjA/jAIw8/ob
hR7zKiY+itFcIuuzxpALDQO/tem298esvdSKhdR6CEvtVyH5+OQwMb3CN7+JnnLPVzOLkYQGS0dX
1uCiqFn3rvIGsEgmLWBGGDZYl2DhjMtD+Yn7lUAyZFPrJDXfTf4jG4JjUAzf1QBFwcq3YDMuRmkf
ykUkYGF+YShl7Y1a+wgyrvPlqVYHKHW/tGG845/pnyYL07PA2RT13fgORgGxBinEydDWR/Ik3v7+
aBD/4Y4iTMJPdZwApvuXNLegQ2OitCbZG8uvvNwNbL5HDef+xL2U2zFNK/nXKHLImSqW5d2yMCsW
JZ1aNAxVm/4X/e5fFd+u4XKTANDJVcTZ+qcztZ2swSojEe1TM/hWZvGN8vmwjL6BFaJFnA7+ojgr
hv59kV4BmP309eqL4Zj/5bX5D4e74aK3llgkFJLIP0vPu6jrfSsvon0bjiXKG64qsKcxEEOULTB6
XPmjplXrZ/OHhd3eC5CcN8t8w1r0Y+gpFn5c7gEfe9W76FUqgp6YhPnrqBx///376P5FJu8qnTMH
hbwrhKH+rMOlwFaswYdwj2na9zS26CgrPH3JNnB8uSyzaevn1LI3kAkMwmVPILmHo62reiP5HxlQ
n6ckGjZd5GQb9BP2Wi7TqAjmgWOoyGPOaoDsQ5hXdO77qmEludGHjOYxL7RV2bvNYUjGt2yKC3Cj
qGJlVsNrIjvA1Uz33aUXkvpd1i9aAnLxMRMPtIi7Tz3vZWJ4TPoAEA0M1tIv0DWSfVrlZFF1Ubjl
slhjdw3erExurcy9WuE0X9wem9vE3kIzBi9QpXWMay4boyKdRQoBz8zVvtRlk3oR8l0+wfrXKUWs
q0EeYub4kIrmzNQcV3sNWeDq3CNCGQKd4ECe8/zFDdFGBUY2YbHVDq5u3vIu+G0WerezjL0fp/W+
aBwG2sUYkyBah0QFVefKLct7CiCSTwGnVQbBdV9H0S/w7cU/q4//C4v+b9YogZDh366Pv1qjoh+c
+p9/iIrmLV/+p3+5ohz5DyUkBETlWqYjdYNK+l9R0a7+D6VzGZkKqwUmLAvJ+//Yopx/CKpN6Vqu
YYGJXk6E/8mLFv8gTFQ37MUUw/Flm/8bW5RYfsi/V/q4F2g3lGFbxGwqpRv8pH93ElSjNrYMT8VJ
88VLS1jIxZ97JrGQ+YrB/T6KsT7qXRFSMrX6psC+/1RXU3hyYe0+/tQR9HTMUvd5Smv1nIXZ16qY
sQ0vfzJhlCMlCLOtKIMfKtN/5bJ5LjRNnUOGW+tZlKmXMBk4ysHadKyD4ZJY5oqVGQKhRbk+mRlQ
iyqv7uPYfyuhmp5sq783dRM8kchrvPkxayZt1JujhDt4KIbsidf6hkJsvOe2harT8lmxuHqN6rDL
/BMRR3sAP82TkmwafX3HYCZ4FubDukHecWQ2iADngcqurfYZl/TWCIH+UFjnxJDGIQsYR0Ksy9UB
VQ97L9tQzzMH7xo61I3QKe0li00q10Z/HhmUnCJT40lXP8jbG17sTA27mYBtD8zHqqjk9BHoOpqh
jjPKjs1+pTKrprodAayG2iplxLOZYr1/yYJyj77BPTsdxII0TLKD35O+xdvHnsugN3cI3vCE30CV
EjExXKp/KtkX13k7HUSr9RDfx22pAgjLorPP3dC4L84M1YPo313fszBpEliLhfQtb1jktRGsKXB+
TX+2WuvF0kN/B3UxpoAX+VNeLJ79zDqP7cQBFTlnLAlHKI7M9E2m8wV//RrbHsl19Y3Fez4LDZdF
rEyP1MJmzW/HkiKwbtbM2xKawbMz6Mkls/v77Ov23Rza3WTJ9oqMe9xoBgoEbTDNZ6S2u96M40vY
ah9gr+MNxtLq5E8Oe7/qPcja4iR6SEIMTfGSu8PatAtiixdo6ZjYJqI++qPeCZq9IwVZoDJZq0kX
t8YdhzVCLrRkuc8Nw3jqRDn8l9b6z1WHpEPEnseRwN4Bi/afLzin6RA613N9Giyqyt6nG0FMB5Jj
gRR00aXRu/BgGtFLGwbikEfNN+WTaBeqGP1CgLTj3w6s219tilLI5RL/t2afZ6R0sTS1tLiWy0nw
xyNAY5RTal0B5zsIh0OaZKBWWNms03KgVMzUQWeUwTUJB8zprI9M6NqzD6K+Jsilco36SwGnCF6h
2LQp/NQqBbKHBiX4GNRwtmjhMwUeF6IPPDAjDl7dH4zXJuig7nTqOxZxAgfgSokEdEzs+BBrzVXH
rnTdA39rSNG6sEv3KhJAkJryPwZW2XsBkBU2K81wMFAHrpRN49ia3fxkTzFh39meyBwb0DwyxbwE
bqusU9ijjdAFXv+4Dsar0g+t4WffNeoqMC9EkVlaeKnVHL8GXXsGgGGfbN92gF72DJcTYr2UsC6J
JoILdS4ZNCUi3a4M2wv8+Bc5aR8DjfbdqY2NWevviYzVuTCaoyU1dZtryJc+KE4mggTjub3XxqV8
1ddhkeBoiEf9IILhPpaQ2eh28GaT+nRQ4XgQmp3t++E3eLV2xwz2TdQWF3dEMnFlaFCE3fA6Lcaf
bknZZWd1tuIYHV/2LSNrdBMNublRqdt6rIw/XfrxFYgbC3969wVcRw26KMHuB9C2zNyUmKmefLOS
DULYhp6WNaQ/zNlJLRSzB3mrToz+Obe7DRXogadU7IFH1xsWxOyPGyz4AFXO49xBumFZiAevAqFi
i5UU/U/QgcX6gT9ow3ktIMFtZGZP0Jztc2hCw6K03Dt202CQcbymN5ODWDa17C2+UZHqO81iFp0G
lrVTbIC9tp21tUlkp1eyRkTUxjWCvX4/L+ETjT996WE0rDA9bNte4V+kdQPgq9yMRYb0UUEgTXPR
8rcs7mkzlDqxF3jld3qCiftCgB87cYXOsRHWNZ2xcKTdKK6pYq7RIa23XQd4MGOONZxDQnN8ZJ9C
vvcVNMGWq2OtT769tRfqIRuItSzc9hQCDigW9Ifp28gC4mQbDwgznBRMRLVASAIzeqqFq61a561i
IXFIXbBxsCM+TXdCiQ8prC4F7PSBEUniv2gdLTZ0yuqi6Be7zE3uZr4OLYSSuVu4O3eE6ZobtVh3
ndPvRkWoa9m8Ni2wCMdmL6JxB/AbbbpMTO5zNeYHTbG4HkvzxRiFesI8WcKmPhDd/AOGS7l+AOaS
yH+lPXgHzJOtNIOsLURyG+jCxXnCNivGtWiq8ZYq5C1Tkl9LdIKeL3V34+fRuxQM/nqr5HLAPujF
8TQS+8W4opkwRpVYcYrF1BGCe1hpfZQDTqMWcKi4W8dPWFFDkGq4S1UAq1+Cmgr5n8Dl9JmapAFB
ptMORNBbpwncqNMUb0E/fVdlV++VEdxiZrKrFqnObpHujGzcdpVKP5jKA5dYTp5qrj9CnRCJPtSW
UXX93ufuW9OZrFXJv9wxBFUeKVvRrqjNk45I0iOJfB+ns9yZ/qvdfWVcEq9NcWt1jRQB9r5kQAQt
yhfkMq7VbmIkMohbonMRYs4KU83cDaX6UUasoIwfGSm+1AyZByRoS6zn7yHK+Cyi3zCb8GeEXmTz
gOvmvn+DmL4XOUkURs8Ygz5m/TjjykRxMSiKjMYGJTT27Wlq6XVHXDqZMAmgG+qPYhjivZatrRLH
Qq23H2VWVF69BArD2nZWcS93ycSM1Z1M4xDHXGRSTaw3rHlTDnjQfFLvzOxuIjLYdnpjr1jjX9sh
t7ePKzIzonU4hcXVtsFKNBRUNbPufY9qqZiL8rmv/XWg5vpcTiVythY6EzcOYLJV+ytDGXXNuo48
YWBZviyvfi2cG2I99+Y4EwrBYABmMRDD0xsdAD6v4rmt/HnpFSs2FFNfrKDaJHdr0k6qnED9BJSw
RRQeWncBhKEeW1UaWg7K5lc/Nax9jhgCBaRNLoqHNkZ6dqzFXh7k8uJPqGMwabGXWRBwiRMfMgf3
XU5m2Xbq7N/DwPUXtgnBv06kn/rc+GUtCoIEZcVGiZG1vBvYW3Pgb1CV+OvYN8miCxxzbXTBz8RN
cojAzMv9ovim+yo+1kb3XNgJ4xEOk2sNqAhs96whT2nFme7hkCryClsdjetCmMoDBLaLhrDIr7hT
4kPD4sHIUrgt0t9ADCxOrcKQxc7rU5s7oBsWxpdutoObHUCvQ5Nx0FOrOS/LHAbMLTejJ/A6kweZ
BOCIjhGo6pS5mlGXEusxYSUS5XXQw+oC5UGR1Dx8dq2SHpJxYjXbVm7IO0bO6rRnizNt6/Qw3k1e
sQXLNWwblCQe8a3cIBYQOvYSfjeNi1GRr3iw65pQxpi5IDk4/Zm0h+cHXO/xpyEhH1HZEOq41bAR
5xb7kspwb86zvq9MnBA5cYp9FpDOSLwMAwrOchGMB3DMPmSwtanrO8Nx/C9ZiTR96hHEt6P+9ECh
zTFiqNkkTMdmZ9xjF9jUE21J32C1yAP1NtUfAKNa6LIcsNFy1HZBzIZ+NnVSN5voIDriLrI5PEvH
J3a5FNuhkQgPYal6aEW4xZPquw7De9s6vx6h5InUxGuDLqRzqZqIhnWpW2oSgMs1ixpxLQ3xytOJ
93kS/RoDvWV+QPRNEvIOjhbQqKB6a0qB6A8sN7NoHwZXhTz6waiK0OZc0UC+J0NXehxFOgMY9OHu
ta20w+LXVEbyO9Ix04ThRBiGWjP9ZHMWhqg5E24Gs/jBnh29vlPtGJBvNC4yLkKPJzqiQOHFJXxv
m9q5dufWhcKYJJZavxEqP+3VzGwkGzF+1GFqH0w3+2anFaTMyHqewyq/lzWofhZ5alNkHSnAsG4i
0x3vkS6bjWDacjVSNgaJZmEWCOotO0XjDTPRxq0HL3KL9oaDBgmTFUfbcBGYPB66HBJ2HPPXyWY5
2XUwncLWg08KfbRzTe7+aEpB7h26tgIEOZKNsQr5TfYjvqRd2zCyaS2zOP+zgawje76jjooiE9dT
x325BLCEPBAfckQ16LHbbRgyGYTKhgvycPaxGzgy2Pd++5TWKALLoSWnBkbHSpIpRe4IOQEM2H/5
PrhXre8H/iqqKSsI1QF4AAsI2TIug0P2+FQSvzvd+iE8J7r55JZVeQurRV46muVWmuP3kA5pHbd1
sS1qXaKGofIu1VSy8a++SLo7VATQf6iuS+hv0EX73FKfPDOeXlsy2qKm90gTzXZxDyN4TCeA2Qaj
u+Xob50Gw0G3LHBkgtd8sGhDCTseB5/7FiSyIjdmz87LducDFOKTPu9dAEkEyDZX9I6dbXGCOQcA
2tXGIGHiwIrlDv86RiaRngLN/TF2Uj+qOvqFOPM7La5iqVrZeyHpG3qHTK+STelYx8CTMGJs3dBI
PoY5XqeT6awDqdvc5LiU+T60/cXRYfkdgcK4FlYPHl8gD0bfi3Pfye+CcFEtUFB2Jyk3XYnrkcXO
zHYCz4wdYcLuQ4WLQae2Mh1Q9gXEslXRgySsQufZV3bAnQcXZtP0/tn8wGc6XIF63pluHzWiL8mt
yIOtDjAkBev/bhbRuPZzHYdybRvYCXEVpBvjGZins5+yDsAhMg2UIGzFNfgbqkbemlWM+Sk/uFcY
xx+2GPVr2gehp9zK8nJSxQ0ilwjPpLj2reAbuVz1S9LKl9aZkPpU6TmYBvts8GIRFgXkScZBwhuD
nMoOYrbxpMPwrkTHqiTfKCuMEOvUQc1i2ALBBXXZNAV4WYjaVfzuR4W1lj0S8thargLXQkYoOADA
xH/3k8Y4mx0WgkbZJ4HJ+tru+zx3LumQssoJXQPujtac2RBcCkjmJ57Ypz/O9rPpyww34LLTlKZ+
0am5t0lFbR2oGzBWdxU1dbgxKy5vI4vUO1XuSwrV0Jb1YczbKzVAcnZMctaj5mkSRohkcUm/ZZAj
7Co94nUxCIJAFsNnk/4/vZhZXZ4G000g640ns1LmRSTgCB7VXC7BkIVxcEl9W9+aFp0DDrZ21VK7
bzLdiHb21LhnHevaEDvi9HiYQf2iRn/yQ/y/NRTPDe6zNWRjfW9BxoXrOfxMJFcSzmuYCNRWoxlq
9yHvitPA5nDXLGO3qFwGX7NLut8yvHFJu6GhEABlJxhthXLWPlxOzilIgKBuo9Pjq0pknt9H6dFV
cGEXbTIa76I6U6E5e0OIpyjS4zvzyfyJjRkdGgfBGjzctJJ8D89C92n4cXLjWiEbHYmFZ3Q0j6VM
tjZqlKcKadYZnLeQq16M1KJaSNi5ppJTju5xXTtxsxb67B9roEDrAcO0Q4ke/5itGIimlmd3BqBi
L6ZObGSrBaxT1lGFQljl/je/a7EUh8uVlVuup7rYAWxOG9ET7rVWtdRehyT/QqVLyk4yoUonkwC3
bLZO3cLfQB2YnkRGcABOqAihUpWdEmYPQLUTyKrFhKkyMUhbqUeEyeLkkAQB956hF3G2134kz73L
iU2JuiB6DVCJHHHWoi8lUPaVU3o+T0XwE2BTZL/olU06XMWeTxM5Kr/JrIlQbiWRIVP8XExw7aTR
n/Qi/Sfi2Zlib1HgfSBmDbmZmT0zs77YIQWUt87xX3o6dgR8bryHQYARYSy0Q5I4h8cvHRvJtghQ
AE61vGDdEpfHZ6UV4kA3jDFclrcS6/DqMYQspZWcZkYZnvJJ7LZ6gMeCxKLK759mfzPp+XCj+1oF
oI6PIh5rsiCdiXrZjj2GgZTBjX4Jq7fZrudzzTTgUmvWHTDpsK5MsYLMpm9F5apzdWnbX/EcFudo
4FiyoUYw3JPceOss3tWUXp4ZRfapMP0adMShM93gAtBhxZSQwBMZY55bogrHbiy9wEFSUwb8SoK0
75Vb8E41TvOKaZk9xpi0e3jMVwSD2JyBql9YiflrJavoSpJus37wWw09Lj0d7oAHIyNTqwhZ79z7
94zd0jlRqt6nHOjcbWEchLP4lWdueWqGNPXCiDYp7YW28zvDgzWZndKxJfFDkgk0sEU+PR5UIYko
GoYXs5f2qR90NPvZ2O0fBYij1UfwvpnXNCPqS9Hyw2dxYN0brBuS0rzFAb+jSjGyWHhoYH6Vbn4f
7eo05JpBEEzxGRhs8yJm4xtpdu7WbZ0OR/W+YegBXtZwDprJ7AeQD2zEuSddwTArFkJXDGgNsInq
rS6BH4nBfcuzi0T1iw4sDuA/C3EhGmGL8tPec8uQyPo5QaukcW5zm8bUu85zZ2PNdiGnnN05RFsU
GSfYnU81qL7TWDVfjRKUseMOl8c6+eE4NdV8VGbxSoTt9tFIAgikb+xwiTgMdJqG5lbLCpSRbY4O
kV+/WXKrSSf/jJr5V4F7cOs2X7QR8SgYqoNhQIMOdJiLuEVWWTrOazI1ybYqNBDpaRfuZ1LYF7Ps
Ay5hjP2h1HTjXGj9c5uH0cUMSAqMtIHK0/00lxYvS9fpUkqPeY/dKcrYKMSb2vI9n7v8MT81JvRq
qI60HJVk3uTzoc0CC/Q24+yOVc2WgwYtOcc4VKsWI3XE+t42ZbWjj5NbB128N6TapqNSfosR9iGj
DOErG/prYCKhbcqcdX5Z6JvH+0/pNmFRml3k/uUXrSeVHF4MrVDax1sE69TNxjvCkvZpytJrzxT0
7NoO3X0gAb6zXpimSEH3bYzLlDtb0cEc1VyiDlTJILNOTGYmuHQRIWBD4175xO53SEAy8TqSQFgT
lNLkXOhaXeIGsFovs6bfg7SqS8PJ1HROsRVMOnExoNwL9cE8ZoBzFFl2e2ZJsRcOHIR1Z3NUGg45
Ljmp8maOF8TpSV7xGVSWkfFqDbQzY2nnZNOEwL07AuxAAuC6CXe0CQPWeMRsj/jDaOLJTQV6arc/
Nn7OqxAwxaTSiY4bQ+jBYeiNr06iz9daWfdHKsOsB+9maJq8tS4OZo3pXvuIq2n8nwn2A/rhRaSf
Ea6IimjtmtW48nPGXCuG7do6iW3uuxbjJYfJ8G87F9VZSwPtpWO5Q2QPaLkAd3XnV19Ze9zLMek3
c5/2e5RrKygGeJSsPD5m7zgdyUvgVVoZNaWVsoqfRh0dpwmvdGfQXeSaZh/NCh60COG3IX5dpqDI
RQMfWVohblPlhvimHMr/SKHNbeaVbTG2sRTzHebvHaSKsPG6cgEOWx/JgHS6KTh3UEfnz/1QEVVp
Hqm81DYFrL0hsWHAb86zj4XKN+jTkcJ9hm0/fLit+Vpwcsw5i6jYvxjwA+DFBB6uCUy2SQVxuBWE
hkiY3rabQ1kHN+X1PTG2kXxtS+EeAtVGpxEqKoOe2TryOf06Ms6KmII+JvcGn2tbVdXVaKN7Y9Fo
u3N2K1raXLeQ4fqRd9O7Dnz3md7BhyPQ14N26gri0B8Tic7gDLdjqi0nRiYo0wEzPfuvIPgSR421
Jw4SYQBWq7MzQ5XBk02atTL8I0yvM2o9mkrELS/Ia5yVURkY3f0Fd2504UszqWI9DG6xMcGnnuzl
AXEwUPWgxSBJ0RLK8dkuGm3rpqjNJR+dVjg4yB2/xUssmpjn7VSnGKTFMhPA8uVaycHkj5pLqpS7
POTEKkBXt0mpCIO1gNFyJVeTiCKO6rZFXS4SsiSN3zD9jH1u9x9AVRymGYruqSJdZGjltEqbwD4x
Jr3BPCUvOymrc4MOSCfQ+AiF/UPXgmpXFGXM9GD0n5sh+sL9/3tRte5LwsnFvqSyPYIZin0yqwYo
05i+ohJYA5bu13NM2jOaP7kr2ZuSLsYTrW1yl8K5/ZE0NN9URYI4JCvwFF7m3Zh0w8Yd81XmdM4q
a0XDfdzKNgTNVF48FtnrrGfHSjrZodXw85EwzP7XZ8WakC/wpiQjPnw0m6Hv/Q2RMv4l7mrmM5L8
1W4w1h0E6dfGoegnp4VUVbvfo25ybm2cfdTlsA0dXb5W6mfjwFW2A1u/kZJ8doco3VYyyhBqEOqh
BqZgxty+WWbub426ZNghBuMkZPGmO3ycXWNmo9n5DmbU+WtaEVZimF8NuBzcUoeSdW0GmXggBScj
ueHs9tkuYxl41BHexMw1DQnNo2hZR7KlPc+uugUWL3Wa6uMXJKe//WSmHWTqdnb6catzlH4lJ+Ae
xMxukpyAoXngxsJbpO2iMmpuPfJ4xgdnrg5xiSOEx77fJlvQQtVhjpxulS7kljx07rB8rTXpF8EW
eXa5jUeErXEcftXaCQctykNPpCk6ysbQjn1qEwy4xAeTelTsrBzK++hX5bcSHSWku3kAFc9/5Z7J
XpSU4ljlZ0srEq9g+bguZ/oJ1a0Gx5ieuowmLe6KHXkpN/Az/QHVuLz0qCVjaxpuXIcRMROk2Nk4
EICQdm9++FlpEyIl4SsEhQxN6ImQ2zNhvShzYk7tUst3eYizCmbAEvU1hQHp5FrBENxXA2dEFZ4I
SK6492cjEdB0jFrlPNO+MYRlBTjXE+bZbFaX3GrBIRGWhipY42q0ddsb6+w8IUtiZYNwKJpjCpKq
bp6GLDPOuvgtXRhIy1o7ianw3aR79duofnGGL+htbxZueYD/9uxNkfOjT1um39HsrNAutS8jds4T
w5ybNs0/hy5v7wGJXK3jeqaqEIDPkhGjiH/jUrK8ujI+c6m/WoHlooh0k603KgSPk6tV6ymYgnU7
Gk+QgbYtctddFAdPsdm9KNkfYpqPDX5vZP18zC1L+0kiuvJCWO+shGklKpOeXGsuLb0tr2WzFdoe
oZ19HBsun5AkMfobUtk07CJEs22dPCMreNjXS55uErdIAGAcTH32U+giYPewXlYplpiHrchBk4uM
XCGN0pzlO2Fg8cRFH/WsD7Q0YybeIQtEkZuWZO5FkkuG0kUl67g03ZU1VGeybPxLGFru5fFVEGjn
pCEOFIJCp3tGavR79B1fh8DByMGUwDR8VmJVGLDa5+Hx1eNBmxv92Ettn491cA2IiNqPbfizMgx8
tE1ahdfSHw5N0U8IVJbvwRsPr0PTg01R3CfYtqIjtCyBA8Uu4SxSgV8fD2jagm2HHuef3/NngPN1
y4bEBs9/1QMnvlL6z4QhZTfM8PH1/3//8ZXQgd7MfU2orr2F/MQ4pSud+EhM/Vm5Dh1aUf3iRs4R
W4GzpoYkc1PLNS/uR33Lv082Tt8hjGYg7FXwgJmxJPoRu+iHJMgVURH4cR1tea9BOVdOXnhyruqN
WBiBejTNGzjFeLnQ0r0kjCbPfVR6QnfvljUTD6CieC85EfyWeR+z+FvGK7sm/4PCOb1GORMyg4SE
gc5rVRbRGxDN3/kQvRsI+ej8j8yTW5YSE81zxSinnQxkyxHj91qdxMhqJTNarGLt0S4y1tPDzzz/
Zln9p2D51wU1sRnVThKnE6f2l1SYrNVINKsD6+wSvwgJyaBqs0hGJg3t3rBHTUy7QwFOkML/o+xN
e9tGtq7tX0SAZLE4fNVETZbkIU7sL0TcSThPxZm//rmoBl6cdm4keNFA4PTpY1ESWbVr77WuNdM5
Wxmc4hwPxR8ugEnzcAzLaF2m+ncwV80qeu+MD4d5EScp61gOJAcWtc7Upg8BryXpRZiFu7Z6EEtF
l0FATWSOzsQ0VmO/t6xyvFoK34hlv81GdpwcssJmgzzUyHUeMztjxFupi5z7HcdWlJhQWuitkcPC
ONrTDkFQRYv5r9lGsnskqg3UGN4wTqXdRduPKLu/Clk56FaoDxKKRvxi9PHa7OxE/EI0DG8FrhN9
KhqW3XrLprGmdSwh2PA79Ww5FTb7VCOupyg/sl4C+ZLwQvq5aMkUsCEdbbkO8jENot2dCTbNRzp6
OU6HaCmkS1Bihm2sBy+lbbNjakU9nDvZxuwajr7Lu1DixzwEsBOsGdW7fPYq7Ndz/GMkWZP0hl2n
9GgNGod86Mr5Z4Yqip0izfzIRdpegW3Mg0dmxzWqZxM/ezrWO1sFJ1OA7utCDmeWOxGyhwKgruWL
y5jIc1paPBhS14R6/PRSUKMOU9MmXBp6AjtLh2gU/Nw+D8W0EUHh2xBY1tPQlFu9a4/81ySfY92C
rXsyk4lQlqJRnLus5wib8cqwG31bJcQEmSCVRqm+mmXqj3KI1+wdP6Wj7ynbd2ZKauHQpgdWeJrx
0Q7RLN9AYQCEm2tEorLe5bPcuYhWfUEonecMTBRCXFY96M+wD6st50wMjeLWKbqPVlBsBMTLrS5b
hFfxT2eBwjRQpxhWgvkk6qPzmpBIOx0Tu6N8UxZX3JFrYY82U/rc3bWp/s5Q8o3PNa6uYtS4wZE+
r0sIaFu9ZUDfaVum1uwxJW2UqrEWvxRVvcb3EyCJIAqyYDRAxH3UNnvOnAVTNskQpqJpn/akuRQD
uz2GGAJ7bg1oUfY/aayr2vM2dNDYcMyFWysa9WyblM1NvysSCwBPXDI3tJpN0cBenHOESYA+1RAq
BvSErFUjW0Xo1GfwVqADINfhwiYYC3NEbROzxO0cI2/aJm61BiH9WLqJRYxaNq9nDf9GzFhn6jSL
hbBgVlbQ3/IMcWEcipXPmHHSoMZeDZ7+0WYpDjiCzDDYZAyE8aJp1Q8Ev0R1VDTtZ3jx6zz4Unrm
noRRgXpehRsG7s/4kIoVuJzSIpgpY7oyfUfZ9D1lRVs5kuCPCEENSAV7yVF4rydaPnQwVvUoXuGX
RSvnJe8MbA8I6uE37R2nfShzRrWBTSMONCxmJdKnlnrTGmR7iO0eJylFvO4Oqd9X7wrJC/ndkJbq
uXmeBrJgRIGSsgTWKGO+VFsnqahJDxzsviZJ+mFEgCQki3GhJuKyh8jHgvQyjadaBG8mK9EGpskI
psV6IsMbMAPNZcsN91acfsNdEsGwMv+pyvB1oTQmHparJB0p1Mv5Pffyn07fVH61pMy5h7BSb7lN
tgzIJ0YN87lUwGpoDtGMUERH5K3c9Vp/MxqgKokWxGBd9I88IOgvs5ibV0kJrc/+gTrgPSx7op9b
91c/ez/hHBjbOtN2g3L1v1iK7tr3/4rTHEfwz932JHAW/VecVpe5cJOsCo74sTeA775WdoUNokB6
FRHZ7ZuwNmhLmBZrf7C9h/Gk2kPKQX+DTTjeElPeIJa0I58AkL9d3CfGv0nUgSMlul4bka9DJPp/
L84K5siJmCUQ+eKKg1raX7YXtzsnsgj3jOnnZ96DJzpi5BbgQ+9Gzm6O1zkp2HhRqMuGeYk1yo1z
26FENaenP4v7PnPC7xdoO1we7gKWQv2TtK8H1dc1XhgcLY55IaYaqokCofscL8FX0gNoM4yAxpg4
3lGlmU06iigvf76M3zTGfEyOrmMPRWwMmvzTd2hgJdRCpIdH1DQMKeYUuKS9IWPynYR0xEvLl1nB
wAzKLPuLvHH51f+9fbCiuXwzrtANxNKf5c2h51SogyEtLCPphnFhEsfuVg54eOZscBETIsdvHNhp
f37P5vLdf3plQ7J+cufqtiU/e+EIyE7KIsslI6i4viL7OraDtvGCxti3YexPw0KvbcaXYnZ/wcol
7c66Yean2suxDy7WvXzM0s2E/eCsihG8/tydskT1D1KW33ObIh6tw9/kqZ9dZdwxfFKu7jqmsLhl
PstTp5yWj0dlDE9W0V/R5uOwCEfIMjc3S4LmTRhrJgVqj0DPgtSxDsw5gwvLCD2o+2mHKjEZzPIM
3fHkaBBIVddMe2xSj1VbtacOkEGn0O85QvOZGyMin3/kgwsPuEkYODCaWOUILs4Y2NHKOfaaVjTB
601i+oymHyi8jZc/f1O/352utDmQubrjmAwZP5kWy8KqdT5p+9jRN141PMArXdTbuu++NYJK8J7y
ajjJV2Wn+u7Pr/279JbXdgzpcSaRJpLg/y4gBIQS+cTp8WjAXipmolwRaeJGcYKNs7RN//xqvy9X
rnQ8w5XSxm70mwfLJuqtRi1pH2NT+zmU1Rc03v+axVIjh5UV/Pzz65nL8vLpGYAaKnQ8UdxW9AT+
+/bSOq/pfJTymAaBs421BGSt8o3GKlZltzQ7lhFBXNL2D7WnqlIFMi/Bblu6NAGX8WgNQfogwurp
LhrNKy9ZF4JT1YD1qJTWLmXBmttQXsOmPlJDe39ZPszF6PzpHdiS5YsPzBL89OkLAoYWTENmW8co
0RyI8bTvk0bdjM4Nj6PjjXvD0L4JBmG2x+UiqOpWXj7SY9OAlw4uCpEKjE/QxavMmjzGGTapg9Wr
GVfhy1x8CWQ9+3/+0P+P29kj7dow+NjZ7z9/5p4JK2KupHmk1UCDXzLtkG5d7FEAHoygNDbFklFB
KzzM9dOfX9r4P9Y87mTHFjSgyer4vB86NG957dw83pGldTFPK8NFuUN018kQTPMD1U8PRutW+N5b
Zl2LplaN+rhC49f/5W7/7NdeljIMMpZrWLrEdCiWq/2fyAgyWkEHerZxzGwCOu7qoXnR/Ny4/yJ/
rr5wKueBoz7UHK38y5N9N8L9987xcOlIBHUOA5vfl5WFlKkXkX6sdP2NnmCFckRM36Tr5yJ7mmNG
0ELmtECDZYSjJyCHs8XxH9nvTgypg2ThD2U4+7kr5bUXRzr3cEJUtVHzAvmAurSLGVxeR8u4gY6P
fVLJj6HXGSd4Jv1RSrz0Zq/7rSzsFcbCmYN/a1zCONwK+iwrDCNyl8N7Q3Nrw08noXCTWPlTL9p9
V3vFiaHE4iMlshxKHSvY3sLaBpcOZ68dgY3LGsp0TxnsZUbxnujhE9jmZgcRwToMpNeGC2nQMjax
E47nMDFtf1gMpmGlQXfqp/dxIPcQjO+g5emTWjCjFLXnph9m5mIew86GE1XS6TPIgN49F0723Ibp
rWsig9MZAbp/vnn/jw0bjzRHVnJ3TA4Q98Xsf26XAg5aPGkBSXGD5Z7mVPooDT6SqHEf+1Y/uSEy
jHRCMwDPHS87CaqA1l+6MZAHfVYMl2myhjW6YrPLfCi39AnQMjIsqdShq+UXkBZwOrrZ/MuFy9+f
eEKyWGWxs5Ih6H62ZJKki2yFGvB4l4lKNCazNv3qwlB+5Ll6d7XpmGXSeUjnOcD6lDGTLrpb61mg
qSq2UyQ0gDIZ5KF8OC8RfHSfBepBNcInJ3g9DTFe2slryLRq2zPl8zE7YzmqmDU0jLUM75tIoByt
DC23IJMxybeRqR+NsbrdK6uWc/85v+GYYmH0RnObmTE9ZGbLYKrF46gxC8kUYaiInjdjRpYEsNdu
X9PBU8MEsu3dFRWmlDwWm3ty5Ex1L/iEr3kwQnjGDbYvW3Re0hze/nxX/B92HWALEnccCyoP8d27
+z93hV430dy7bGGZS9jeGF0ap623yNnwF3kLgaDFt2nojATT0iqhdTnGeowQRaQeKTEq/cvq/tlH
bbpkfC3rKxYi1jbr8/XUccPgUk3Ea5K0d3AaJBWOsx1LXV1ii05C+5i2Rbl2KnSPYKZ20YxSvXAY
vEFnbs5dbER/qXR/X/W5JFxNAme351JJfdrl3dlEk03z8GhGsUBmCsuQfkVAbAFEBcClo4m8zrH1
6YF+/3SwSYbM9d48AdoQf0klMn6r95drQWts6GIpXuWnNT/HnQPAV5+OJLYvLB5ZHJq29mPGgABq
+NIC00T6ytxz09pktzsd16YN1TVMM0hmdX5jrh/w/+msTc1pF9FpnJzmcX7/y331++5kU1AshxLM
TRwQPh/NIOfGo105w1FTkClxS+qHPNTPqGPhVDJ23NOABaiI5v8aBN5e8/y65NH24jw6a/GTmDGh
DI78EoVKHcAYdiul3PycTcNDtBsR+j5V9Zgv5vEL4N/qmRUiPzGxxHA0VFuzYxku06baTFaqtnPp
vRF0/ZM8pXwJMAp2mt7m6KyqwttEBYJwmVg0FxdhdVQHsB9cibLQbnyBUt9qHHmQtQCEPOXOtjXr
huiNsDzJiNY2yrQd8FvH7xrYq73hFHuaBQJ5kA0VsCziDQED05VnmvzveTjSGw2QNxK/UQLZO42C
sfD9j6qd2l0/lZZ/P4CUDPRQv4r2POOWxB1S2NcZQOGm3+adY34xJsr5JA2/gIl4yxqOuGGcbTWr
NQ44OH8R9j0fezG7sBnUQxjBlLW7zrveF9GEpuFJd/vnqe7e9HLGG0ESMEqrc2xoT40Jlj8kxzd3
rPAhrL4y8E/wHHje0YYydT9Jx4H6NRYo2BOPbKeKnQCmZ2hcjCxmj8uDfWPJ8S81x+83vzQ46eM3
9qSAw7KcNv5nrYoLHDKouZpjnApOa6Dnlhq6GrYuHuAdRHTmItP//6dfGjz2lkOyIw/s53qzDXWz
7ceIMPgUYIhWWg9Z13unRCsy6Ic2Ec2u8NsWyMiiysox8/yrV5Cd7Z7//FCZnw440AgotUx2Qsxg
Uv/tmSqwfhi1khajae2ldtzizEPEFkzkO1xK08e+YR2IfH/QrG7aLH6NGZv+Af6i95qk2i5SA6My
d3iI4+KDQoTGsUnoAULHUcupnTxG+XP0KBj/bUqU2QSAgapKm205jubfVnoSKv97+LB4L7awbcF7
AblABfvf79PKmFRaiLaP0VjHG1cjfHbOpX7MIZDlq/vfsSwax/tPaUGGcTXFh8EJ5mNC/gGt7+VH
N0DytMrcPNtNQnsFTj0f73/EVPFI3EcKTyWhFvHvJZlYTJ/Ijg/rdj6aY8pAoW3BQCFF7/RabNIU
A8W1mwBlzAxTElscY5kAbImq8f/7UUeZooEAIxWiFMckcqettJtfuTdpECDnkf296dZkbwUSGGIZ
EUrQI1vKRL63ZLpPtIq5dmIFxwy5duBWvO0RhH+7/DhhFmIgcSyWP+4/eaDZQWcWOn/iTqZYFfpj
IUmK7VTyDLYYt3RA+hln0Ww/2pZvujoymzF6rjs2LVYxFHP1S97mCI01doHInH0n+hLlofSdGjsb
swT04podr0wVvdydmf/ar9ALYrkj5ECO+IG6ibFMlVn1DZS5AUclEDkMRQsUX6tIOBLYtEBblCEg
MbCoI1oSk+HGU2L0xksRdZsGLct2DFJGBRkDVmOy1MnDE+RnrNLrKXfds5MTETNIKP4ECN/Ls2mo
blYCp60KIftlVhvtW4xi96tkBv5QMHs/gKCL17pTyOcWOuXGS7kbOL4wmUcitLFBDp81UXbnBPET
h4sKyb0JpEaR0f29LfpbENT6SxLqnh+iHVaWFzzj+V+nNc+QrtWCfamptE0Efge1n/UQwrS91gmC
2RIO8hrSin2423XYtrRVODC60lSPmIIYMEx62OVxa+25B8Ml0RvxqtAKPxoV5wVioFeeDMtd0/yD
d3YP+9l4GSwI4WkdanhAaclPpcyJpjQWtZM8yxTlGfS+yAcVmfg4t4jcaDk/eTUssTSwXxCMmdsE
dY1f5vghU2D4rRtrzH/CV3pEV6xWtKEMa+9mkXEwc2sfcthHoz6bW0DVxyke1ow+0qI2vhW5fLWK
/JvbhAhLuwhfKa74g9mpnUby2l6EBlY+sK22jsW/inD1qd78inCW2rnIrO2grHjfRNuBF006Nd64
zFVrY4//t0Opp8gOXQVpFJU6RrKnuzF1WmS5Y+29mOi7GMLQy5SUfudi7K6lARSp0MiIcAfkVaQi
fkUJW/u9y210dxcHKGxvFvzttRbb8T8q+q6Hs+17jZH5Q4S+b9IziOugsbG1clzHZcD9OpuPM8qY
lwGNOKD8LEKcxF+zunvAyGOw2uo2uhG6C04H2HgGm3+LFVW/6CF2kQuR7JtaP3tSK/aix/cMjwrN
Hoa/rUUYAC7sQJDSLnj5WcHbzJyNDjAzIa9hbdlutkrYedduysizPFiTXT1DZgjXlao7hidWthYz
E9YiW/RHWG9JXSENDcspAoJsb4Wlh2goXLbeKURsqyOBVNGZZkkE55FVqNF5IArRaTsl0mbTohrZ
9AywHmwTXjDcwJMH8feBW6HnAgQKPZwFp8Gf0p8EIoUntH3VWY/jRZkCZCZDWHn2CEw0hvZMqzfb
0oD01rWTiB2JZM4608rw4PYNVaYd1i/UtevSLaxHKiYsK17zULSdcfGEluCJeMK4k68wQ7HGNA1U
5L4lJJuUweHE+4/A4wDZ0t3xlshiuqGgirgD4EIPTr2TVuTetLAxrhUPU81xdh0ixjzG+OCXBu5w
7GvtnMAcDEKGZJ3+raxGenLF8JKaXsBOOU2btgqvCIjd5zT9h42BCWsjXJC/nHo4SdahiW0TMa/l
t5gs+qBHCHXzRqMhM0YaO72e4IZHRXYcs/CUj0cgQA7WkvY7DBvlx7kI12GVwuhGlnQqS/cJtisE
YO971IUHD5/MMfUQwU2I33cxY+0VqeAgEVW/sKa/dI1Yj7itTjFq8n3fV0emjMlJk2xxypMBHpAK
XaNjUVZWLClPWhruKqjhBN5617IlVGpUuvKDNHm0Clp9bcWDX1aFtdF0PGkdCvMD3Hv9EE75F7Z8
Fio0qnzaSyyS13QYktC3ramJPSxIY7/JGAb7YUeSGpyu+zQ1qVARWW5zqvDgxiuArVpNmi/dq4uX
iF9paG8mQZwLugBc0nKU2xjVVBEy706JTD9NOeVyHWzswnoP6slcQUMwd60rqZuz9Irqnq8hIZGo
gfTABHjA+aX5YYZRALfYfGEkSaMNZtKGVFFvF2Fb3uKKyf1grvFKeLBTlf5gdrq4cGxBqwaf5joo
gZMfWSvaJMj75F6W/tiqDYEM7hkBXbctZRntkG7ppMTx0bcZyQV1Oh6kqPGcL7+aoXC8NhZaC9Id
UGnO+HwnujksoS5r0HNthgnIuG5EPHGzpJDPNUtlThDNbZ7Kwh/6dljPysZw0qdYfILOJVJRN7Z8
kpBtHYmXkkgDLCPxGYgdqrwZsqDuvdrphYxK582Gt9EAq8SvVVqrZBz6Z1Rq67v2t0xjxiyR/J47
NqrCJIsOntZu60CzHvLCmraqVzeOlD/MuN67QC4Phr6xKKU4GI0/kHPgPsybR7heBD+UhtxbHZjU
NLyY9LivZjMRRlMFmyzMzmaje3tT5fp6FkhtYVUS8BYOhk+Jtu3i2d43mCdWDq1LenGcOiICn+yJ
NkPb9AD1dPuQpzUgudp6vo9lulakB1tT5KYlxbvQUXC0vX0mTvBkcc+wtKLbydJzmVjqYKYd4+Qg
xGjdtxbCvGHcC17FyKvhBF3Lj8PIOMvePs1u9qNuE+8SIAsSNHj8dla3ehQpbyOYyKudu2NsBJto
PhWTV13QlyEptirtwOQZyIuu4PXxccRAGmgFQRCYkqeS8NAHiX3CmAz3XCt745JsBLdv+H53lhNm
v3LrPNqquTkT4+eSkApBxmvJUV6GIW0ltFXXp5u6NozNiLR1O4LlpeDwzC3zfDSt+kDEZxVt3Nx4
rOiOJN0/utzViBEsFZAfiKZkFQUwB6WO4d4qsN7bFdb3YbEw4hDFJ6wEg7roA2nxuK9acUPRWmym
RFWIALrgyCEPnTzW6LVRuwpscFf5sSm/x4EQD3JuFqNScjD17FswDtaOeaixinI89w5en1gv2pNy
7Gcvq9aplWjHYEkVtUtOoGk1PBei0U+dFW4Yok7rdrIKmsXN3sD2a1KaP9Hbe8knUz9lM3qVIUgP
UGAl4+2+30Ioiy7ISXbDjL0ZQIlzNroW48nQx0f6jwZZfKy+tAVzDszyZmvxK8u4Og40j66EBvMA
2uVBuBELSJteull6V1ondoyAMmYiiMCSsV/d9O90/6pH+/EOOAlTZ7zd61BE07vME9GZel+wjCPp
1upWbTWefEBxM8hqJ0RT2HFzzqTvWW13QOTRbELh9o+aNxx0fM0Pbac1KOEllCFpk8gXOddEt5Sv
5SRCBTPCO5gFCFWa+MPp0/kwDh2OVS9/UkbKhpZrzzqQNj8RjcdyD0xylgNm8Dg4eGNdPRUk9gmD
/EV2znAfVLzW2Kdfe9E81zkh1sYQPNEtQg9Vpea1x2RNewjAzJQ0iPlSN983KacWvE1Y8/r5FDf6
fDU7wAPkhmnvk8iuOJE6W3N+BRF0ZLRV3zkPaxtltudYMR2tZ7qgbWocVFpQ31jcG9liqsIB1lQ4
j3q7Gc4Cf+jert0P6AAmzrFT3TIlm4MpP6ZlXW0t6QmMG9Cd/hUBN8AJEI8yTsVctILFORzh+Hyp
pbmNvIqMK3jphzhyR0YB3aMrcuf7wAPmzdiCuqwpjiHiyKdqCSBkNTnEoYv9eOwSDOrBsmdw1Brz
6JhY3+xaox4sGiTJVVMZmxbJ2rGp6vgQ5dMtrOdyZ1lz8M2OUNuM9mook/4W9uSIyKQRF2dmV1ZI
v6c4Mm+BsK6eBGtnDCI7k9MOtSPzXmCwnmLkfQ9dbdG/mNSjbKrmse9RRPbVDA+d88P9vh3QhK8H
BcOl6VD+do4Yn8ZBGZekE94ru4+3lRN6eIw+u6kCSNCjj90op1Mbb5gOs8Y5jxP2q+UN1knLdQyW
uln4fDNfCWGUzOgWbGcC8N9DHVqoPHxckDIVpNvVlI4WgCYxPuct0IIh7Qn9wdhN29B9zty3YJYA
UAzveQC/8i9XhMdarZuZiKD7uKAzsT1xt2FeLAPGiAXglsZaEKWpWtE4Q3NVjIdcb9knlQWipgdb
vWTalh31QFaTWeVm6ex7CyCXtFfrzFYzwYcwESBVxS9aGd6WqQpAW5UTXmWOBDUYuCKCUYpdgkjv
gfyWHWKe9JQzbDq0Tns2x6g+jgxZXKlu/DrEv8mEhDlNK7/1kGqMeqv5appavwz054IZwGmiIX1v
b81N9E/RM8P1cL6u8i5IzlisWZpN+4UR/MtQTBel4eqyqOCmoklwPMJ11poIhbrC62n4RCU0JN7A
MmoSCRYYD07dZM02WFxNWPWba1X3jV+EHj4rwyVNou19/NXuzqT5tYm75rvZdgIkWT8zTUC5s+rD
ZQ0rJu2Ljnw5lJwM7EnfZK55YVg2vmUSC8q0y7PMprQlmyIYkLeHFUlhVtFchrZNj3CXj3mblSeX
2IuwrcHkhiOODospWCmYh90RSS362S2yLWLRUlJOaEFdYOLsCtmoR5FQSAaJ+pgib6LURpdF6iyE
yxzvp8ncxY5HopQZMJz6sBXHPJY0zEoJab9047PMSe2aw4exjoYdJgBvpRiVIAEHc2IzZJURn2EB
PHpN3wK72TgcOkfZ+zgYLyGCy/1omr8cNcmHXHfPk4svorHwpNRTMuwjZJkbXRPvForjrc2JgkNT
P697Pr+9o14Hl6XBFGzr3TA83UFQ1EY6D763MiCz3TETSM2NSzDFq76O1IMmuxdCtgD1tArSp2sT
X1UTg9WHRkai1C4YyvE8yPHocoY4ViDAOpR1WxS/KVQtW52cxLwag9s8cT7n9lwMsnl86d386Kae
dcWXeyq7bER0a4U3+vdLmG+9dcJQ37QOsspJi+qzqisiSVV9NQiU+9rt0JSvKj1U1wYhOqDUtdPP
DXkM8hT2Ed88eIhdIMv3QfEf3q2HcoCtOnbFNcUqtDFC1Jc1ropV6ravdSdeemzI2IwmYCfW2kkC
MGEwiNas/B+5FuFBy8z6YeA1YXLLV6303qlVVrXlZj62Wspcmhp+pgoMNFnyUDfw05dTpiqmfxul
WWWLQwF4uTEYvc6SvUtfupZEg15qM6Lg7bLnQPw0gHFhDyd91p3lnkQ686sbfIei+BGOeGYsZwi2
kUnWVmZw7B9N4W6xWRqboGnDHc62fYg7Jp1Fs7V62DGRFz3gHPwBYRrrBo2BlW3Ukow1HEEIpnGr
mS+poCVmGJ39YybD8l2bRfhQRgWnHdd48cgsb0L7TfSyv5pxdlC6k52SOn8KFQcvS1hwX4LxkWx3
DQWWRiIuwRbrJq7cQ9yap6YLp20zCPm9N2K51SZ5sNNCXDmLnrnlS7sZD2g5zI1G3M/qXsGVrK5G
zPQiRnXMW/I2mQ2E0ekLNCVt6M+68ysy6EfhysTo3SELGCaeVZKb1pHD+bUcWHa8RnxruNdXUTi1
BzH3I84qrdh6+rRlmYh3cTuczIkRaG/Ul39BkIuADPjTuEkCncBlQVdiTKxs40g67wFJhn3foTMu
SuwsJNHoefLsEZEJWQfhIGpf361JGUb/Vq2FFhDLHgc2hpnkAdcYYXrBXIDewSI0z+NPxwbON+uJ
R0dwjBav4LKgNz+qJFZ7WCJYz/v5Q/Ph8uD48S6D2Q1HezCH9SiifnPHd0EVgJ00ItsPzbY6DibN
2rtokkFxerRpXq5SCdBFhqNvOYouLMc6t6ga3xoou72M4xRbkN2j5y0wlq/aPt2aYVkc+zb93rV2
/EApX6+ULdi7qJsOUdk+Dq0nDqJx2FIm/d40pZO3/DtdTWcjN8KNkEW/C4f+bbBUuxvarCBsjLRB
OO5q67kDB71xsai0A0KbqNH39x2/ayFJlGW/U5y2aoEvjHsSGypQuzHLh292Yx5iC9ezo18w0epy
JLyKSD6WCPBiWDWAm443JJ7OylFMSnW1HTuTpEIWWSI9m9Os64+zmxqXQQEIIb8Qx/Yw8OxwEHWX
w07WBh9qgJrgqo67uQay4cqmXOnekBwt0F/r2bX9bBkm6njzOEYNyOnL2md+Ig4V9qDVDDFjH8wY
q4ygfud/w/xidts2jo1zM9QXcxjtgzZhAKeXfvOO5XUNscWmW0RC6oDT5ZCkerNpjIrIPbt5rjKz
ecpUYh1yq6WVqOU3dbEHaT3KNDwrt/xHdzN3W/VW7buIE2hUuN2Ojq/xUrNVHQqmHqUqb5mE5TbE
uPkCNgQM5gckzdNTnIG3IBVu0W/ED8lTVhPYZHeZsWH5uDn2BC5gqMO1mbBEz9Fkn6lE++lKD3kj
FAyPBNrpI5pVhnS1PRF0ODQ8jel0FbjcMA6T3ocPUjxqLoutZTbuPgAyQy4ojkbOypJRxHLn1lBh
sPp2PvBTAF2yCBmEN9a6ZMvFhz2Q+DSaDlHGHfuaZtKu9mL7bZh+uBHuLI1gsEtCzPdFB1AfeMV7
J2maTNlLk5vmF7OfcZuifwTrUZ1M2f/gzB9tME3lzCzm6MputbGIYTs3gEp2Atf2irY2TIXQelJS
bmcWzueSxWiK3KOkaCIQyPqoCAt8RW/wzTUqwl089VPS7wzTL27hinPX6dGDxYJsoCk7mx3jA5d2
y14W80/gzhHWBiLsUHFbr0HwxonoJadj9FSG0K3jKL22XaYzyYin3RxFGEyHmIyAEDxrQTtdS4Lp
WVU6j087STzedUdk5kCE2kxPKrLD5hGP16tJCfQgqrNmxrpvkABCKk+UdkyD6tdUdg2x46p+cxcr
QjBU47WuS/1xMIpv+Omq21Q2v4oOGpk5JJmfDprzdZ7MhVA3a5dywvuRDrO1Mzl67ZvOSyigtOYS
jrcOClLpO1mwEU6ypNSkuNqHgLWKBKYUY1KdnhXq6WMQzzQAyZuascjg50EmS46eRaPLI1Q5Movn
IRm/BqU27iIQumcCG09iaY3YU99TbXOYy0s1XdDRTReTpWyjjSNd3W76knahdesnfvHK4tLqeqDa
zVqG0F3dP0dYNvd2r/NwLH+dqqB71r2DZWf6NSO1vHRK40sYDVvH1PM3xXTFz8BU7FRptF+cOj9Q
+G96G7f7ahvgVeZ+hFADKlL7blTT2wD05DXysIG7nrslaVZmbXrOZ2RkXi4PTgt9ilO8a7cnMn2B
D/PaOECIfWAkneB3AF/X2Vv/iX9+/rz1K1L41in/sF9v0Vr6cKtOBALd3Jfsq/2DbrBZrUjoGAg4
KyC5MDbatFQQ8SZeA2OXW49VGDrAtAdvrM6De42HZ3TsFaxitUE161ub7fayvbxdcJatvhMpsCbF
ajtuzZ081of4Ft/6V/eb+AX2hqq3sgEL0s5Z4xHlr8lT3W47yehjm+Y792NkXLXXD9lpug0386V5
A+3OMDLFE0WOh1rTuA7Iey9JAN11g08vH/cqShAcJPolmvKJrMHoJeqqXQMQDbcUg8qucqs9IMTe
D5LOwoqvPBIdJu3gDsUF2115cbvobSjzkQfV3jK3Fh8phcCKclYDDZo6+7Aoz1naD9/LChhAN2rl
w4Tk7tYN+uscFrtm6LOv/JD4c1+G1Jhx9pVO8loqJAipjGq85Zb1VfQ2HbOEcjMpTgLDR8FFPH+F
Ur/CYzPtbu2wwZF5vKWAq4Lnm/P4/9g7sx3HkS3L/ku/M0HSOALd/SCRmuWze0T4C+ExGWmc5+Hr
e1GReSPzolDVBfRjAwGFSy5Rcomy4Zy918ZXWVejE9jtXJ9uF7VV1aca3Oevq26sqCNWuH6UqZqT
C7XtFNVtc7pdvf2UtpwafZ5fDNppJzpfFy2+5FRud7U5lSe/ckr65fz0b1cbuiOHxR4CRbjgqcxd
SB6xrLk06Jftpsx7uv1miRx7m9gNFWIjL06REheXBuHu9suoHIpTPciSxMH8Mo6m9rfbq8KlCIcH
pxiN/HS7kCrK+XJz8fu2209gbdZhnzk7w7VsrM/ZFszX0RLVy/b20u2kYl9JT3crjQobTl+dolaW
+7kjn+WsV2a/L8G7Lbb959HbNil+Pc+/3aZqAE5GkzVb+qSvS1HHu8Y1MTK1cdIFTGgQobS6OLHz
KQi/y+DMqGWPjtFk6DFjHEI0qs1M//vF7TbpNhklvfKsre/67YJ+LLXTxE+5nJwJ3I2GRELojPoE
XUPZarrylK5PNNLe/6Ud/P9k//+S7M+2/2/ikv+A7F8UP9qyI1PkB7k3ANK//6//YRKExaP+Qvv7
fyBqRyVrW8itUXAht/kL7e/+wfYJ34fn6GCesIH8Rvv7fwgPTg+4bXPVZ7uIeP5C+4s/LN8H+oR0
26N+999D+/M0/5SP6L6B4h7qPU1FuCnmTYH2NzmQiFM/7ywSOApdK+OamByX6va5tOBnhHOLi/WM
l0r8wNO6QIghXMwjsRnbv/tSKzOXP11DjPZ3zsRSe7UiqpFvY9V07U85W1n5sbhi0L4PELsbAnwZ
chaxgDOZqoHeTe15bBc3TH/wU8vKydrnxnZnMqCRfrwlJqHv4GyruIe2yKS+jspGufOh4kTf7Lif
5JakImmeq3jI7lPNE1UQjRr2qaHUyN21dACBlx62AJXRghXyRvfiGRVfj7d6T7KNbRIRh3afhpgp
ySfps+KdxDMsYJ1LxEDQkC1cbsls8K0NCAeLVQ4aCOOHOU/0mltwyBMyTplXm7ieupV0g4mJAk3f
OhfAROkQ3/cFsjNUYV3mty3PpmYdS6a0sUTnKrMT48ONm1QewQCpVfaR6RCexzQlHzrOR1qNsfVk
jRhMlFhq9rOla3Qrj7Ci/VxG6VfY5gQgaJafxddODjmggsyNaG3rlpWBqlhiuFnIhvzoC3Z/uAJ6
1C5M5rbIAZomxnyiwSNUMLBwWN3P7uw/9BjWxlcxerV45o5+9d2Jp/hV+mP2TUfl2O7btAbeopqm
AlRg04vbzrbo3h0Wf1EoQBHe5T6Do2lG4qUwsGknBktuwM+Y7ah8QjyEVziZp9QyrcfCyQQWAGoR
9bYySqLj2zpyX3sXG/+uGKpuevR7+I6MeUqpwDTB8J+ahj+VJrRAahQYrUk91Fo6p3rAHmMnYeLM
TPdN3VZru9QkHhqsRMm6uo+Xdt4k2lA8gMbSvJ+2O4p2o/nLCHJzoh4Hz6TEnbFxk8Zl7T8kMtHO
wJ+wIJO6xJbdqqrFg5btDEQtYeQdCd3B9+ftlTdS+6gyMM1hpLc5cALKSeYBRM0aFcN2S7+rqsF4
xktuKkrB9lhfM3TP8qpNcnLfChtizAH6j+edIkYUYdH4c/olDRO94lMZN5RZRrZnJOOaM01NB2vt
KV2k9rmy8vl5cIV4MqC3hBgzmfqAOz/o7iwvfAPolHS2TYFLp2Q1dVnyPSPb+0VriJMaCwhMyKKT
r/UA6m7STPtM+a+iOmpFbKjzYm9WUxe6aLBDtqhltVn0ognjrBNnqzHqa4KmHVUNhRctXTCwJdr0
kjWOuR8Trzznbu1eplhP9wSs5YE0CNeMais/NrYcn51aRgE7ynkLAk0dZC/Mox5J+02f6yjexH5i
48kTP6x8nD+QhzZ3ljZYj4Q+RY/jQDoqILPisSoGyfvRxpT9h/bRK2X/dciM6tjriXiO2fSixOnd
+OplE3cE9LInjdH4nBdtQnaIokM681UBJ5buhJ+AyPFU3sK2KZCCJDJFW8taDOidvMiSHNANQkn2
s4yQ93gtivdislRY9758cJwGGWujotC1CaqFG+6Fyzw1sOrMlr4vjRYfBQCWh665Ck7F/QCtbmdh
JngYrEj7MBNA53VfVm/wG7oHr1fsuAtthl+moPWh4jo6Ss8YG8h9su3EesBobkJni638LsVPEMRK
6T9zXRXPTZ+3dwbBzEA4sMA4yDZy80jom/YJaSuwkMHNKAzMMyZlPU7BxYoMh/tA6RUqugxMmkD0
3nzksgP9E1Ui+KIaQv1PEHgARYGvOWbo6Wlx6n7nRBj/HLZiGBxgdR8iaXpbk77DPs1J4fZaGzR6
TuFgQ78dUwcFhW+9YSrOEEzMDaEWz3T6nbtmslsASXEZRnw+B4xQ9hGc3HQ0q06DKqK0HQnz4lQn
xpodPtr0cs3pqikzY7aaoad14Jij3HeDIrLdb81oEX+91MlFF2sJv6kQNZii2o8eyRoi8WtInE5z
5zUdncO5il+jNpuvcY8m0TR1ApWWadp3YL5DH6/xyV4TNxWld3htjhmgwzP3fWxBjcpn7w0lg4ID
p+wzjhoKHCkGG+Qz02OUI8DnPXAZkgul2POW5d7X1z4+UGbqGgjHfHJj9nNDTak0l2pHDTAJisaK
d5o0imNtlhgJnKi7c+cKz1Y29ycyXtYkO+gvHeNmOEmXIn05GIfFGSLAf3JA0omjiQnBg65gYUuX
S7Svq4qKoEWYSgdB8ju1JvgWqqWJ5UKXKLwy3yMPSrZVqpC35OAUPW+cjloKaU4tPR0shQFSuD2f
+DwPx5gO6KHIe5BIQrB90F206kjAPrkI3V7TxjPvtcgl6iqW7n70FRnyHQ7SSMOyzdebQbSbI0pk
zBZoreZdbQnvZ2zp8mwkerrTFq15ghJHXdsGE6pG2DcoIlEO5AuC08UjYnR26CbBozv1C1ZZNfTj
PdzgKtT6fLgzGDn2CxjTMHOdaLtMg9wri2TfguhUsK0kGNgaVFfKDMlEKUQM26SQ6oQ5vr2uiXN4
WES/QiGzYPIjEYiSVBm/x7ZGlNm4nGXpsGxfYph+yABB6A0rU8xZjr2iqO4spB24YBUDevxUDg2+
GblVzKQpN20wFT7ncNI0u04poDvFCLhJ6f0+HvN1AhkR9jDf0VjQbRB6BmdprmSQTRF6KbXgRoU0
oEI16MyhjZ5dkrnvnzQNKL+dL8VhMUrn2M24zjWbuGZ2Q2g/G4aZVvjagcK9HSKjmMKkcPr9kjoD
wYVz2n6UTQXLSx+sfVFOAsjE1I84HOsqfiTGsTpmnhfj4vDa5hMo/2UnxqW6s0hSzHagNU03UJLt
3K5N2za6Tgmy+kAnLbjfxYbj2QeCo8bl4vEm0TCsSaN7maylYh8V9U0XWBTmrkzqWbkVxlqmdqyZ
kiBwij7ZKcs3anODEH+2o2rTyF6b9UtPItZXuQyWSTvmtrT/f70L2v8o7z7yH+3/XA/8razmBkFM
97//ebX9dV3+KNc9xT+uhLeNxGP/o5mffrAr5KEc6M97/t/+8s/tyH+5v0Ey/p/vb1gR8q+qkn/u
cG6P+2uH4/1BUIZhYNNzDYe0MZxnf+1wiCGzWP0ZJruOP1PLhP0HfROBWdbmKJhQ0bP/ubUR+h+U
MV0DfwlefMe1vf9OapkJheSfextcDrZPAKGHhUaQSPjvPp/ETWo7rQBpZAO5if7YvfeWc8d+B4ln
MUUnj++Rjz5jn09YaVRSHOUEpdfuYv3QmCbhqBWLcmg6KaAvbDHLvR91SHS16iObSiTQRv9jyiOG
akmzOs0JQBrl+HMo11IvGw3ma0xWMl129MgATYFUlfN+dps+jLXhTqjP+lzuUrjbActWAowbdxXW
WmtS18+GUsJusuXZGnOY+g80ukCIVO17XiOQoa7o7mb0C0h3NnH/TcYi3nae9ewU07BtEvQLpKum
QbRAeNGj5ZCDv5r6iiXYGnJGq1g7OKuqUaWoBRatKHYKZLKvRdldqtnpAzNwv7UWeugJ+ilGOOxS
Ri6/aY3h05fvxEvXieTAlPMlFiq588shvnMjtlGdwYTmTtF8Ybk/IowbdEBh+REXH9Tmoq1M+Nea
FrY+fjO01DrhF0Qgws7nxeGkC20RHzyAUwQqZt3VxNA/+3Bz7XS4zgzihxKNQR4l40MWL8+kna8w
pzR99vSv01AecX0OPxo0c0sb0SDqURT5mAk0I6L6j/glqMegRjCwG0uSSFAE5EHqmG8FseeBacwv
RlXMe79tOFBZk/wxuyjZhiggde3sjeP0sLh8oJWI5305peVx1S7ai5ZdGI/wZHFg4WkCq2zzIeIS
DAL3nrv4zi4X/zwlT3mUnb3IqinsaN5G54Aqr20aRMDGR2z+wBxUuRGV5h/mJj1Fvtnssc0TgyuM
05xRynQ9Schsl3wbiENijcGFHo9/XlB8wpT0r6u3397ud7vtP7p6+0VkKR00knW5XdNwSm/zgZmi
Uf0qe//nc9yOV91+c/txyank1dJ5+v28t5dhKa8jI6b/VIs2h+vxjxd6OyZh9ISxdFhG/vOXd3vs
7RFI+olj03Gt3x7x+xe3q1JJur63H//2+n7dU1vebAf/npQpCeC/7/i3H293vD3NApgSmy85RmZe
bqGl65fbRWuYkG4WDx/YyHwzkhSB4IYe8jCn3YlMW3YPEl5HfkEkkP7tQsOcAd4amSV8r3IrM2ut
bXMbAkBjJ6K9W49fbo+53dp72OLJF8dLK62TDQiIWb0Ma9OkCCxU3R7m4RJr7LymsqBnxqlk6Ll2
ieCHXG4/CThSIRl5DV7jqTujND6N/rgcaVKNIbFGmyIt841uHIAmigtbTnHR1gvfTswL/VrJ+jhg
gvoEJwvnxvorszNhrRL0F7nafC40m7eaAsxuqEbrIqVjXW4/0Y+N8IvPT6sCvmVvH2mcWAvEtYss
tGEbYQaDXfLXbS48W9FTkp7We8xN9K3xYxrlqTigenLOVV4QyzbS6TPiFN3Y+r4vUwz9TFWIK2Oi
X3y1QzJDkkVro3/LPP1yu9ftQkcC/usqqkW1r8b0M4aqksEz+xijOt8L0rA2kT8Xp8WF2u359rll
A9wSZXPISU7pDEl33iq+wacAiFWrfFfoRgXLLX0jyoIciXrMyZqncjCXuQmaDNmAWNCtuI47XWaU
jns/L1/yYp4u5XoxKRO3n0FHGO7HdDGbB/ax4kzoY34a7fgufkhGy4HrBtdSH0r7SIo3OPkC1eR6
MUwK3i/hVvqEYDNDY+y1gswNlwMOCctRJ0nLqyjecZZmF5b6+oi7oqEXTzS1tly02VguOvGCl1bl
6XGBmxQv3HS7HRxpvdEtj0yD9W5qPfNvP32twb34Hsld2XHUwKSx52ecWvWthT/2HX1YgoAsHfp2
lztbHYq3kaBHHohru0Q+r0QumjrQhMB19Uzk5SZl3LjMEzj0OR8PFjEXVUDkgggL1HwAnDFWVcJ+
u51YjaBJ58QERSALzK61VebXpcU0iU2jYa/AVYKj292M63wz6HN+BVBTBqNLkDg1jq3TRnIDTvMR
fMJDw7IrLF0gi2U6EHou4cdDGM6OfYoMENjaShmUxr1r43PFFfIpod9zIALhHny6cTDXOvuEn41W
h52Wp4lc5RObq+I0R+BpZDMOuwUtT1h3AseVWu8zthTobz/9uvH39dsDlV7Gf97z3+5+u2ry8exA
RN3fnto1OxegdgL1bz307wf87dC/fixoTLSRGROU9q9Xcnu+29MvOfgzzPNRtZVOAln194v42/2b
ojW2JlatrdSJRdxoNVXc24W39pF+X6VF0eAy/Mdtt9/2gxXvLYsWq7eHnkOoewTgrJDunehrJDvZ
FKKe5AvnfKXK+hXxeR3oJIY4i/tOO2q49gq8WEqABc3LzzaYsYm/5phNEClsCyzBCrYKUNLscZ8O
8ExTN6gmh0eYKDU7KwunJaHZl2XzMa+MT1Ryjg71Emjz0Ilg25mxIcn/rJ4GpzjExfzUGQCv8Kbz
N2vxvUb7vSc6OiVwk/QMA0zlgCgAKFToyNzYYoUkNdBYyPrK8JUlUXcgbLV1ozIwjJOvWpwdFFOP
CDtQ8tLeazsOXyIadlxUurY0P48FQdXsPt0d1ugc7f/VNWtcQF37gjcekNmneOinDfNyd4Aijy3V
qicqGt6dwlyapjGE3Fx7z6t8wEGLsE9O3qGOUxObh5EHgLSxhmL/vvQ4AyHxMHvqcJyN0hj42I9o
bftNMbQ+7fGh3UK6TbZ2GR1TIHUsUSioRvV0xLiPUiOJoUbW7KAFuA4WkuIY28NMsV2fQqNutQ3E
OWDcbTdtasTUQdKO0D5ZgUWrRiQV7qPG59AkrTpAPU82eSp1viMtWt045k0Ys49qaI/pbO97ibUl
Fd+T1TyS68+OAToR3fZ11gQllbz9jBIBq0tkDWEyp+iFMFdHWd4cCYsiaVvT1sik9KUysWxNCw32
bnHe2R5KqFFNuxs5PVmLOQ8zsScX5LTvxZvbEyO6ZJSGtLLFTAHf6UYsn9yvo4vkxySWIsWoua8c
qjg+vQw6xGNgjhqLignwMtlF/PXVO2WjOPCvrjc+VJSyw6gnONMgM4lK8wEtbbXNFFpAr/sEceNH
3PsHlIN14LKjxxHhHP1FkDlPr7sp5LTRzwaw+WvH6dglvo683WfTQCmTvUe5yUhrskq9eQWoGvvU
xbvyp0thFlpar5/xzI1j8VECkQpavTw0BI3QBu8uvnIuFJbjK0EUe8qbzG7OtMVsCbIFQOiAkvMs
kgGpIrrO2hDv0zLPjw718iZOm2syci6h2KR+QLye3XGCepV+32jDc96f8O0YWDIdls+LDc43wiLm
WOuY7L/6sdaHNbl00JwjQOoi2yeoVYTgjrrtlZtY5dqaqCeDVE6XdHQFbGl/H9v87xNwYMpXo3bf
LNXwlYrkYWh0cehH8xD3TgJ/lrJH4V7lXNSBr59Q1WdhaZTEvvIabeQkhS2BDhFzl0vVH3oxHgyQ
mSJilU0YZSD0w4AE5s23u1e0aR+TAzcE/JekqmOKPVDXWljORusYVmx89JTLYgl1hNQHbKpuSJzj
69QK7OIt6SdV5oeyqdM9ijZH8d4uBRBcc9zbhcCtQETejh6AdVbpvUO+7aaOYw+XHvF5FXmqEwZM
NkdE6Pjyc4Rq5zi20+eRbgm+ze4uRj58gdj7xetI7wHaRr4umawGxPiDM/naxxQ32a7ANRNBpw/y
mdetsANs7TpPwpzg4xw29M6W6ZudkTVsxmWyNauYDEef96ef53AWSkM93tA80uMqSDxphuSYXdcl
DmXDrWNn2R7yTreB6Q83DFFdKeUqAZ8XhIfaFRlWEjHsp9qwM7oSO+4on9AgekhzB2IrXM5HDVUn
pRxg6oZb4mfDishKvpjcdDt9eLIoNsAe/IPNGEKZl0TMglQJItXmTWEiWIga/+jpP0lmig6JmyOU
kBKjd1rzt/fq3sBxxiact9Y09kWbUd12EW5rfBrKHuVWJNV3aV9U99UT0NstXNdBkUzv7FjpBIHv
Rr/IWOXFSDNZ2kWHpfLRvkQlZ7AYro1LcCvtgkCzHI7a6uJq9PmGDPiBFMkF4Wk6PsWL+wWLATII
y4Nft4547ap56Gr12SiaLswiNDusnxZZp2uCYLxyKHIG9mxL5uuaFwxWGi3ld9mfvCWKntE2kIH1
kBOfTLK19DaztH4SxXgT+vQH9Hk0Q5wTI9UYb/wvYmWAZKT10cd5N7VGnWb8PujIGJrrL03BpGR1
3c8qwaqe80bjfhnMIF63o7EJMERDF7pkyQuZRuws8vxBrEmNiZ5/iwxmQB+BrdGQqVXb5IKMQN5L
AtlW/Z6EkCzQnVmgv1Dg9UG5gsiJAiu2eYt/wShojGWkkHnksifeE9XPq9Sf5NhfdbSZ0Fo1fCKy
IeMyYzjRrS/SzN7wt1PiNtTGnyigZ4R/LAPh0M5IQ4W4QHaetU28XmFXZQBZH44cpCjcMABRIhXO
hfNu5X23XdUeymhXpeg3k2TaoLfGDhN4co7cutjqrU/cRbmtU4FYxHkgy23ba6SiNMpzKZIa1e6h
8kqaG7XzXHj6Y1qskchxPIL3b79nhTzgPsHvOtnfHIrDT5b2w8uHQw/u6Gmq7WSzsBtyCBMUtXGo
7OFzo1hYeGibTMnKP5cfBf70rZbWwyaPJUvkBQzwGg+IcazEGjCbxAstVfJjrK0vTkfdhEFkwpoU
pQRScPcoOmdr+lQmTT5Ewn58D9kaE2MROAPDbrXa93Nv2sIBBY2s4i9ugtceN9RGTBS2TFG8xAVF
G/la5cv3eKnSMLXmfgec4/MCBuBQxmv26nJflnyusYQ8xrYBuc/03qFko4k24+lGDhNPT0ndbQ1Z
fHOKJWgUiuaKo2oHAqjesUukgd2tsUcDiT6qQcavEkTmWDTy1KIxbs3L3RA1sBfT8h3WM/LT9Gke
EZXbuN+SDlDNMDd7Gho2lTj5SguP3Oh1yWViytpYDRO0odidZuved7F9wvN87+TWcg/mAoWRfaXV
RZe/BvXm28Oudpx658tk56dAgInm25JBlYRNu3wiH7vaDA5boAkrCuGI/v3szcBcbXEeXMSU9Phw
kvvRpm78ZT8RgwO6IaLtPN3P409bdM1uyrUCEnBq7byFdi5Rs596hIVUvq3notff5rgRey9mC6/6
K9YdcZbihG58PL6n6YKwzyE2OmkweAEjM6cREI6J/3u26s++y6Sa2+4PrSt/SKIfVzyxv6nihEZ6
W6owzs2SeJi7kihRYoUodWh+hNnVYvcZe8nR8o5W5XkHT+JijshdAZYwdpfmUbWLHiQJcVWZVy6o
BSwCQgnZdWuS/kqiIs60B14PQi/fKyeUSyaO2qgeEkuCpidOb5ujni58VF2EtVvYf1abY9tFrK+j
A410eT8KOjrVsG3zxnlOeuunCQpqMyXSRsEIXI2heIDdrrcX1nVlanyNWTT10ApgYjb2TtWut8nY
lO4IZ5qWa4+nu+bbf0LyS92BP31W037s3U9phLIjNfMh6LE9h6m4GNBUc9iYp3JpprDIx+QIF+eq
a/K1KGtE+4vXbBrUFoHr5F80e37uBhrIzlSjpvWbLxTDnSPIIQXOKDW/9VRmAttckmMnzLdxrs8N
KtTAaIRHuOx9hpaIDMeCWbc/+6pnUtQkOo6KQNUB1wkMrw1RWlYoqpqUWJS4KirJaPODeXIkrrmZ
HiBe1s1QPwxm/KT7Vh54qPq2xdS96PLiGMUA4xHQQzstYW7Sg8pNzcZnSuaCzCFkW9PKkQVbQan0
UxsRpdrBzUxtdjhIyO/clkogDJx7J0eZstArTqX9gNjpbOfd1Yh5OSyqrrxPxANF92YMAMrpvE8z
MoxgKtu3yh+f0sp6q0XPirfzh6DQ0qfMIC4irmY7zEIjAQQWv2f07fFCZUOQKmJsUKxQ2tjP0wjW
M/IOlRZfda92z0uvnGCD3kGdWg+qgrnTRVvgYjLHnQAkuXEa+1gbAwFofXGXtTi11tGiqgjXkCIS
h5Yqf7wbB/MzqAC1RZEQh5Uw76YCxOQQp4KltPRCXzO/Vzg0z2yCAP1T/K+Q5fmLXcIXPzYTh3Pj
6kz70oPUgmQVP9XbQO36kxN31WkS3oIUcYMnpPgusue+TmHYS+ntOy99SkzigeaGDC9UoFZQyR8k
DI+XWva0Xntaq9UU6C7JM17lsfnCwxWimy74FIt8Bw3rMOVMikTZsipaS1jdwaNOHrLrcbYpa2Ir
J4G5dkgf7qfyELUUFxyGDuC76XaITbJ/o3vpWtdUecOOM5n2+jS+mJgwG6/1ttEMhTXztRfXly04
cprkaXsskcP4S8/qqDuOKj+g1z97JQh8VAs5U+uaRea42PSsntzcBnXqaNos8ymR4hR192wrj4Sl
/Yz0ITsk2FoZyZF7F+AP4FSx+Fj8U90vOK6QTu8H5kLaq+m0rX0MkH3Zvai2NU9tzKaHCB7jnA8N
LnsAS5aOfkxidwJ2sMOp9mI4AoBU3T1NLiRLOaz05t6hFoeLfbOCybDcBW3E9N67p6Fvi52bzCyC
1wyGjBPKIOMY/mFN+oSNnSex8hCADlNgpfA4AorA4I/El9myJuhnA2fqh6ubCS5U+SVRBw8ZEZOd
pdAb2e/YARk/yHww0ggjp+t+zLLKtl7Wsw4mf6VHYe5Tb95K/LnbGaWObkHN4R1jayOczbyMh2Fy
XpoIpq3RQ9usOqJ7bYZ+xDxfJMatc1R4bzJqet7jgmrNmiYjejbPeoHIikBeqAvxY2UsODwwpk46
beKlfheUrI32rcmwl6NcK69Los18RJ/TOWY322hfG4oUhj6JS2vUMFMWkIFy5+W1+6RlEEmpvp+6
YqooA84RZQjrh7/It7kl2iyPYQTxHYKGJFZJdJuvLIm3pb4Dc4pxLS7KB4AU9W5hbR4WzVtB3hjz
CYUcV8t2nQWQJIN3TOoN6uhceUG96NF+GPMXIaM+nDqWpaZefGoFNeAFXuSSLkTioNw19bCgaVTN
2WPMJ0aNWzHPP4iRJXSnU4OYJsI6fOfRqtVP7Ln3Qz684DZzQ9eh5WF0hETxrVRsuIZQfLTgI4Fw
ODimEQQEi3CarTUnLxk7syOotSdonafCnfaJZ14bPVJ7+n+kJ2PxUgk+CJHvaE6+URUF+WJ1T936
JaUeGczsF9HpW6cR1vcZGVn6lfCY9VSzMMyNM206Efm7BDee6jWEc7GFNms5eAjakBaTION3nJk+
LdW97o67UVlvoyMJrbZbdmXx8nNB2xZ2GiqLGsdQ/S2Sw17E4/Map9LL6bu99NM+hrfVeDUoAjQz
mGTgvYs1Dinyf4LIm3ZVbb8vIjMOTJtI6LN23tI8uee06MJ8xk6B8hv2T47vsF1nR2/WECSBnfHr
r0SWYSKqXgSwil0SgRbpoUY1bfqo69bLmE1rKn2bU7N3P9VmShMSScQmN0KXNJxtsnw1LHh0U92c
48bHFWezVZSNZW6Iewgzy1EXJPbgWSZ2OmN5T0RzxPfah5ozAnaqRPa5EaIK48oQOBqtdmOYVG2p
sWjbuvD9Q96DhtBhhEl3PorGZWmto1mwviPSeWmy/j5DCwedavooCEPaGLNXh47AwNm1V8qTAbic
7KDlz0P7VeG4JZBBvOPzBjlC79VIeqBleqsfnek7a0z17Dp0G+1+gJ1RHlGOUAWsfDblYzjEKkxt
m01bgqBGUgXb4Jlv167oj2VY8/8sDBkuK/K6bam8FA8gd/xNDBEpAEjHS2PErkDgQgIqjYOt+PMz
XXxPJYIcROrfOyjaB/S9MMNxhgVzH9G4Ynm5cRk8N5MGWTljQAu0TqMuKQsIwiUZaliJdWduyIhk
fYjPdl95cs8XaGOosT+hikmO8I12XgKdKs3wuKp6fp070GL062HJkebdJTXutkGRAm3Rgyq9eh/3
vOLSXuzNUBjJxdKuLaRiltf5vaXay1xQPGzcFJMPpeMTCmJOR/GpxIEUksBL/wGtVsLy1YYSZPW4
CzttBKdmuAe+MVQNuhTJqGLOHJsGL3IHNC3XdrUyVkepjyXd8B+6TP/i2PqwNcBXDUPpX4TzmiX4
TbJ23R4pMAiF3geMT/tcLz7YWV0X/Wgumnc/1v7dhKsn8CftvauohQ1UCvazh6hWZO1Vg2uwnUAt
hLNNVnVJ+NbGLu6G4nuCr2ljj0eEih1/E8GIA4jzwbe+JU6fB3H5LLKHsZ8xw6OMCqtIdmGlAW/V
Civa1vZMyglVBk178sQBDRT7UIRNLALzgCIQdXP9waNaui+I/+SEGlnUZ+KaWM4L3si97XX9vpmz
JqiGxQWkjz0PlCk76IsTUe7EfloGojIeC28+2wqxTYUv9phk09UEDx5UFqVHOymxxlZUozFJtVMS
iqR4XFLzg96UuXHJjZknJHZYeYw0oQo9wk9J9K9N7MsnxmbySSKKKD6N/jVoepexUQqJsE6Qlj8k
OYgLvPiAsoCU9ZLsTy0/GkvaHEwxPND5b+niIJ5WymDVgKtrN2cUqoc65btYkC02DZ9IvO/CpUt5
g9Mef1RHqk7dxW+sRERgclLjJ9zGdZYcl5aS6qy9RyC+o9YaPruzs9f0YXxIWkBhloPacNbJiEYs
BosYIsS+9GLSDoiF39Ie6PfM4qt8avpwORNoSBw6PR44P1r0DlYmt455sUHRbeRcvvZrn+hmCelX
T4mdk8b0yyJyu377TbM6Rn7f5/YQT2peurnd53b9971/35bQxcb2neh8FThCgTB42eYLKjvNM5//
dphfz/ofHtLLCF3S59YMft3pdnRmwzWrfH3BfzvK6k0CHqlYpcG5iKPoMKSeZMG7/om/X9+v4xS4
iUiJ8WEzr3/x7ddN05MfrCfwXv955Nv1X3e8/SWtZ3/EmErD26FjSk8c4V/P8vupbm/c7WqcFzFB
7hCIbld/v6O6bRT7RBjnpNFeI0KS6DZSq0xU9Q4MDlKT7pAliA6S4t0Qb4ZMY+cyMGNOpslOMmXS
NWEK5QObYtbMj3dwOfXAm0z/qARhhTocc9lRCQNR8poxwinUpJYhv7HlB3NSqhr3bD+SrDczzOcZ
MUa072FmalGvgmlGoewUxavf14dZoGex0RcPiJjx2NoLglO7T+90fW2ZzBAUZ80lIkte8F2eh1p9
W1sYzUyAjOqrayWWDxLgiPys7ctoWnsfLQmkT/KNdgTO3YkcH2O2EGYkUOgFZOOpNad3M+bR/2Hv
THobx7Yt/Vceas4EedgcclATiVRDW5btcDjsmBCOJtn35GHz699HRd6bmRcX76KAmhRQgyQkO8OW
JfLw7L3X+tajbrKgZhKFgElSN/URELO1kdia2AB6V6jd9FzVhjWFvJZ5IVy5MkhNa9inznFkFr+r
MCPM6ar2joOEGtT/3TSU30Bz1X7NiMtsZBDrsFE8s/88VGCw45xxjeSk3ZnFfObGdtIa90gjDSyS
s3yY9PKWSXtDp6PtYzHfI83ZEwtN3esSLGWn3bFBGB8kiXnA//aOLIfKYTigSyTxCTCeNfdRkE4d
I3OreS0L50c9mbOv2uXHJEu4r7nFwm3WapfF3ANBIpWBWt+SWLzUBdvbhpUMc35DHOaXUacLOhOG
TZ4R2uB0j0vTPk2b86EyIB66HQP0LF0bdEfusdXxscJMi6LU8LuFzoBlwmAdB1ZTVVBujNIwzsNk
ebtVG9/aiew0aeUvU8S+wmmyPcOe9xUkMo00yTgKLogfj8W3hZsaZMEtKgyUj5E6E3464acWVDRa
nC3RiJBOmMqj/nxgGQNghHjBHjQN3bLNi289wgKiJzjYNjMyzJJz77xOJKbCUHWAAhbtYVgOfJcx
EzlQmF7r67B6r7hHQhCSH+Wcgl1jamklwI9n7KS2UVhoeSTpRZvmyWlkv/uL+vDxVy7Cf1Uj2b9p
NfRYqVAn/jVogzmuI2AhWHij2Cqh6+P7fzErJREC0HSkOUU2hbkrleaFMmeykBrFY6Gj7kit6MXG
Dx5oZUWe+ZBEB5D8zrEca2OvmWck+IS54yWBcDXeGaXmPVnzspsTWV5zToRa9p9YCuL/8MJvLqq/
5DzcXrijczoQcmI69P3//sLXtOqchR7tmUFwftYcG7kG7bzdDFmQrACyYPvMZaZfJFc7SwiLNskJ
/J/fvH8lsG+vgf4H/21SSJdd3t9fQ9qmmTMnJezfcViuGP/PuZElZ3Z+xt4DcXyqwYMCXPnkgmq9
pKMegsqGiPgfYPn/Gh50ex2AoD1scjrSXmdTbf7lQ8zrZbG6XMZ4biMcOTCLzpsLvNdZBKc+e1Mr
dsy6cF4MN24v8BRQY9NsUQ2u5KjXLsob2ns29LsbhDlGMMP9quCObmCotmKWaRShxiUirDmybMAx
E/ptrRcI25mHkyHR+hX20KDGfOW4Sp1mCAu5V8v72yHdHg3F+vY/v/3/5tzdLHaWAeJvS06S27n9
lz971AeXxO0kPjuGAMoOaivIPNIQjVgeGgzbibVC0Ggnakt4ArZozmSsM98vVrbt831VxkSN65N1
MuxSneEVQ9CJsXV0TaSOsMHEaRTTpzEC1XR75f+3hc8XALB1X/8+/F3qfJMv/6mD/n9LHv2f7J+A
IMfuX7XRf3d/6h7uQCmcbeX6Uxht/yYl2meHy/CfymhL/80xDINlQlLBo+bkDPmHMtpBNG0JXfI/
6C4qK+v/TBkttrSFv6xHsM8lPlUdOzHSUZOx8N9Pxs5wsnZs4yQEgrV3rZjeUDUc81gQTpGIAe5q
QbJJHh1vz24HlE9Bp+vZSV/y5qyMHzcn9e3gwokB+rE5q3Wq/b0+rA95WvqcpDS8hsI5ISP7OuhR
Qkul6u4NBsKJWf50eoSQLI0XHZZxqmjYL9t8oEOzyD/P7ulI+PEsICGMxhUIYgpdOCZJuErQ/ZPN
XVHkBYvBjc0d10+KfOdjs65340j17OSOd440nTaoW04oXXykxe2uJ2LLp3+Pjgyu4TXPA2eS4Tah
+aLPYQUSD0tfQegB/7iKvuEfdCBwRgR7U62lOJx6WntkpqOpYe6/F+5S+cjInZ05zlMo7IipadSo
YNYwOQ2xZ56Ss+qMaDe16LXcdjoILfXoCuT7tL+xELEdqng+GgDT5zj5MNDu7cYOE8jc6D9N8QIb
BJPIUokAv2ke9A7jIG6S2m51GfXVVhsHxdaMbdRn2oGIwCO7C1yxHDaqv4ngm9Cg351MPueIR88D
GoZUWWCUTIl+On50m+U8GBntZgccLqCDvYUoxhCjOhIj2bvgS2K6z2mgS6iKaBU2K23jE/QdXaaI
/Uwi4ihg5PIoNWlQemO89fIeFQgj9BQo5Q4Ya7eTK+9HHuWw8rKR3M5JhZQsYVnDNR/Xj14c5nb6
OXsQGInypHR0BoxYXeHjiGVIUBef7MnDfozNsK6w/rQDvRUvTnQiVOo5WCU4JBfPHaaiDiithlMp
0YpwnZ+IfEhORYM6IZfWi1d2sA8GEKTKvWw+MKx08k5i5ruLbfOnWks6Y+gu/cng49Vs7TFVvEwq
B+Y0R6B2nDgFvVzZ9cB8R0lrO1comSwiJeKGQSCAh+XMYCYN8s54Wldo43UmkhdXI5AYlt1etCbK
qEJnazYM2lUXvJk5DmBaEe/zaDMkwDG+L7bug+FUAVkMguxqgv8ozmKtqI+w6JKw6uklFE9LUni8
Ap1kDOY3qCjsz3QyePXCDomvL/c1kClf0bDXhLEfTLN7duLM5ENr98nAdeYi/zsz7F/AOuJmda0f
RWSUX4HB960NZbQMrYWZioGW2TJWynv3JV6rd6Ma4RqlKaSMNMLeUD/HpAocaqs/eWYFuEyDqSEc
i+bvcmRDUx5sBitHvITgmfj0Eg3GpK4QSCU1vZZFHAwmYCrFi02COFnCXDwtPoVh6bUj5CrVHcc1
fjRn5yBs5+BYI9UtvSG2xdugQ5CVTrrGqZGCccHm82102tWQwMA+xoemKGltQKoXJiCUIskvwkiv
KLnqwNqnqTk9lMvnodfWo9105V5zT6LU4k8m//slI/Rb1913qdwzXuvWNzR5X5fW41xyIuM2U3eN
sL/pzPnStW6ODhnE+/u0UWzdebxzbeArcfo5nZAYjHmXHGI4wJFB85+gmXiDwCAoGfZ6BX+sGDVs
nSWdi9J+ZBuwXlXfv2kq+ZJZOZpqq16CtW/rcxe5B4SIPqP7b+gF6NE7xQHhM3StdQliXFxYmvWP
mIYXo4CoTPF2U8gFdOZ/TwoVjpi6I/LHHwRCkt3ESIgWEmVBNxOm2Cxr4gsdSXmEWmjfgnXdQaki
eqXFRMioZUB3vS/khBwtPdkrJZ1VGHfr6lzNNGqY3TVNkI/9N6tkjF573s+0td5GQP9nUSHcZ/h1
NRYzhdK1tiQC683RnLqtOZ75FUubv6TOOaHljQV1+VigKDN2WE+Rkv1JL2sCkNPkYsbmHR0YkzsR
quqUJlpbTcPBzctQdCi8ilQ8djhNzOiUgYk8NkxVEaVTFcHReqBCG9ZXOVO0Rj2IaHd1f0wLihXB
LQKnyH0ytY+tjNtTVkM5Vun3rHIzEnLpNtca9LFk+SKH3A26xUVi4c48gIFq2etHl3ZcLx1tit5A
stbQTto1Ird3XVpMp1yffl/mug6M3LpMvbfAiYMxmc3tXlWrFpBp3565tTzp1qe2ru0fcnp10uJt
kDhcptSzkdRx17RQN+wLffo5eKV6qjL1zLDWhQhMMVOZ3l2/Uilbhv413XA8+QXNQ6jXsz9TSXdz
iSwrMkLDiSGYFw2wlNjz4TjoO+Komt2g1PfS/hKXcfxJTypc4D2rSvmweGjf9HUhu8rTX83+aQTR
FThwWCCTjA3O04U68ZsBFdbwsM3ELlKcBfe1Xpf5g0gSFmYoDgM9xYM0NpUVDGJyT40grtuvGnjQ
wCyEs4c5HR10qu0923QzSJz5M8OMtxTjPXAFyukJmSDnx9faBTZe68M74HeXwOeYCA1DTvuhyOAg
1gdpzhUXP9m+tkGwg5GATVxSxN7Ij95Mie/YdrQfNEXRs9h6H3RAFnzLZcaAMgRoH1NQZCRkHE9e
EdiTOmP7NR9rYyrPccXHKluGgNXWTc9k7jsYm5y8V6FtYQyVimFJDnrtWLLZKNptCNozwOJee7Uh
8btAMsgdqJNQFwVFmDn5c+w19ygY2l1q96e2i8HaoUY9yFp/pevwZqYMtpa+CnSToeOcA3+pc/N7
siifmfeD1jfMYgQ05MYo4AGznsPOOctRe6bMeZw4jfY2iJuu5zJOe+07OZmmNWkvnp5dsbvGCOqH
B1Iqi2EdQi9NlyBJYfD2y/qWN1y8lkAqFccZXeGqf+OuYx8q7Br+7HIzkzauh05fYWesdOhMAyWn
7sbXOk53PVZlWqwVKVYMfPTaCKuhmA66VvUH5WzD9P4r0GZaKYtMw842fqYD+wx4hqS8tNnRlvEB
jK3BVNnVzzaO38AuibRvQSXuJd7ER+DDKNPt4vPMhHfrPxh7KfTogcnIGgwe5mC5ocEwjiPvYK+w
T940w3zjVS773iPwl8Sm+LW3sfhL72hhoT6OBI84XV1RNuoJ4Ck7C7m8tlb2VO4wc5GFXEV7xDjo
uUtG8JNr3lvY0iD+p9wFm1hj/J+zIwX491Q3gq4JHS+dOKu8NAiUh2PYkZNJl4vuKkD4XpkGtR1Q
Yi8Vd/ocFT4YPoK0vfrkICMFsuReRvuF81ME9aRnu8XRcx/nQ6ipEjPxNBpnbt6cGebgA8sfAuhg
FVuzE9O35M4zyRktx5YNjCZ+goHrg9JAA8ek1Z9vFuR8Orcx4e2VIiAccvyhwW7DPScBo052vInA
EYPwGgBuY3q4LZ2F9Haa3l/Nxvo6C86VlCya1SvJLMntr5WLzWLBL/RCU1z3BUQDzI88bZn67Aj7
KLnJ69xBPO8xG9mcLrZ9Hrg4yPqCM5YV9Se9syok8el6P+nb+l14JDNYjTpKp4PEMdXPrWnTls3x
GwN+fi3jPiQwDTdzS5g72xFccXp1yQY27Lad9Pul9dv2SdMnwgQrmZDLtG6hdyuFQZvBt5ePBjXG
PtI65hp85GXGyl02acRJWL+qtnQua5RezXL90mhWz01Ys+6MyY+F37p9fXIhaDJGtkG5Z/mW6cpu
GHMD7qf825zhui4SNKfODAaj8MSdZQwOLOXm6gGtCAyvdHzHW5jdF4zUxvbipKjq+vY+np02yHvz
SFuF+kOiowUn8gUBOLtq7KELxIpzp9efcGlHgZEA9B9Qg5F649xP+YrPO++OluSHM7UXrngGGvne
p95ZJPJ9qWsao3mChqpGYF2LeJ8hTNjPBj4CjxwSBSx/NdOEV3qBy0wX2uAPIbd2b8crp1nfB2v8
FTnPEnZwESIqGAqHt861smMvuK2KQRHM3H+HvG49FUZ51+HS37FfOpsD8XNdUzmhZTenOEywTRyT
WH23pete0DeO+42QnuHr+aRl6gcYnRZXLICtVHtWSEJfE9spj2nyoyfB+wCsdb5foYczt4W+Gq7W
3IL9ePfomdDMuupY5S847VB9Qpdl7wokpgMV2q5vik/tY8mQis159Xsc6Bkh2pLZj6Mb6Cpa9D+D
5JpO3HYnlBCHAlcJvdEDHX1OJbB7+oQSvxPxuXPSU+OOMZwEAK1Msr8Lh5HipAkapA4rY6v6z3GD
A8JuoKFwkSZV5/li4TxavWeZjPdVDPsPCjz3Aemea8tYjoSCPGs6jmJv9qyPMrMDwsODNNOqHyKD
C60MLu2mbdnhVqhHSq5kauCA4E5mlYSrxum1G0TxAnaVBdrm728MrQvNGRSlJiLsKaYddJXOXpn3
ZS+4uv2V9jWqL6M+5hLB2tJfG4cmU4pUi3I/Puo6ZsAcwnVfcltd6uGKof/dbMrHWRfjvUJAfEgF
Ad/ofPdFXW0bqx7OrlVxORorYwD01Um/PAllTntsCK8lWLiDQ3E/4zo4dPaCOIQR5Kwa50B3ez6S
pIXvxhFfsB/nQRJN01krxARX7nvvgku2Zfl7hq4k6bL0Yih1FRTb7DJzYiHw3Z0JnXnxcsO566xh
9ZN8m36bME7YF9xXYmIzVrZkBKEUO4PpuzRN/xMZmBMgdApQyKNH5M3OTK0IcpeMDzAnle9VTXtp
s2QPVf4VbFAaeKwDh5mo54OhK+OCLKIbmDoC5K4xWKDqLyThGpa+S/v0S+eQu0UEZ8ZiKj4lA/6L
XsmQCQ/OISnZ6xCdlm606pjXxsemfvap8bmfY+ssyU3q4js9IgRkaChh9CDe9VriF4rFpPFGbDQi
f7YW605YS3uYgBEF9CAwsEYoTIy5qu/0vA9R8aGEyHWK89pokRszaW4GsXPs6rOo05+r4MeVJgkb
2CT2xcwIws0+hCCCYYiG+5ghE4RVrjYkngZK28Z68PBYsBydnEU6u4rNWytvUi/+hCpmTN+0+heH
/kDSkLGglgZLQnfV3JcUMlKA5g8VmTE+Vo4QYatrImSdkuXu9py8YzO8PbodGsSKI/RR1+nRQ2tP
bVcjN9hS726H1m6NsN4Ot6cs3qA0xVTs8ceJsNkOSTFZ3I665MFxnOworAQdbeE94v2Jzrff1m8v
4XZo0GCEihSxf74IfdBJGQKlG8xbmJ7aDrdH/+5pP4GQrrT+LLcXqG9Zfb38qPXKON+e3L48b4T5
XHU/9c5g7o66DJ3lysZpe7G3R6ZKr8CktQPhwmb567saQ19O+/gMF02ERM4hTNoemVll7Q1h5Htr
zNwQKYPapm8SUkryOAx4MeUgLJ+0sAE5WhW0LDxhvR1ujzz6c78eQdtobv/HwAZABKLDUuRM6HHY
zQ4hPZMhNPt4xIFJnBGTBaTghH+NSDj4d/PcU4DyMaGmBLCgYr+uWhWuCD9/HWZ0cwXvzT++qLij
cJYwIqHWfdS6fAojXSq2kTzytsOfX6vYrcPZz/bOHE3hQETHr0OhKQxybvoyQ82BoGQ8x7DWsATB
slQJk/lmVKkvZqiXfx6MjcrIJrsJ0R5OvqvHPWJbJz0bXgsSV8ub08LtOSzGog0le3ROaHRTVqe1
fELoNNl4IUvcnmq5bviMdDeFHR3CrHQI3eBKPBvOO0OoKdRRwx/bJL2fzZqIre1w+7pb5+gt81Th
qHNXG80/XPD9sowq9FDJhm3hIcDR8gEbYPluZBdg2GOYz3bRn5o0G0NNuhmqqAkgZdwM4Z+HAj94
mIO7OtRz9XT7Or8/CwkFyPSVUIPYMHuYuWMfNpWe0MUD/LrgdCDWT4YmSA3MBQkekd4Zwj8P1fZL
t7CAgtWe7zya208wEGOQAsQPbLdXMS6Fzh56e95pC/lzhewQVtQvtc15B9QFYyV2jliyTMoJdahO
mVRVgKvceK4PyfDqoUZmKgo1KDGsrwoyIPmtE32RlViGlu6szMzzlGuXCBeh28mE8fqmGSf2bmdD
J9tPdYvSxY7eXVk/xUl3VLqyDwR2f2pN78tSVhPkqAMQbji9Lbr1BUCGZbTDJRksYBKO8yPTPgEw
aQPCTohQsN3XxY7vzcwqDiO7dYwkk3colx8lSQ1Hl+u4VHTpYFM9FJqFPJ3Ey80eg8OIouFEgqXw
HTfURJkFtVm8xi6jccLdvByb0jB6m3gpRqzVFZ/qhtCcuBx+Z0s3nkebXamWv6Y5qR9OxnqJarZY
bJ9EXBhCW7ucieQOu5ICmijHa1bzY13NhUoRYxCfMR+UwAYPWUeGcTGpnT6QRDaaPzacPFpt6gkH
wUYmtHdL57yoF0dyVQEejebIVxN6eMdzPrTitS/l6tudo+28goJLuM1udMhKrSd57r2MKVyGHjgH
CXeRVUf8knr1KnVRXb2EbU15htXARHjVjo/9iI5QMz+3WDfqkc0yiTlfyNF70QAMAfbaqsxKHQ3o
DJAXcLURB1G/wy8cdlBnDkVYVt2X1C5GfE8OvQ1NnBmxv48md1XpCBnU1SzO8fSaDVP3Qidr54iJ
+R8aea+As9RGxdMck/4Bs+VgS+5vrWfMgTTGN2W7bPdaGlCD88HApvjmqPEd6SfGJ5l8G1aZ7ppV
8xAr8GFo8YhGaqq+8YZ/EUUWuIVEsQlKWRKPFivxA93ppxR5xeZ0i+PocY3kQogEfU/PsI+DRwOE
tsQGfE2PHdq/vLRcVnA04mNWe6DWnWs1nSIdrzNZevrRrCUIFdj7+y7u0P/N8U9MKPbOZEPObGHr
rqmntUVCaogcAfBIZac3cmfUxOpYWeubvfeZCoGcZCzZBJrQbum/0iv4Os1AwOINHYUriWLJ5FaS
pPUjSj2wek2vn0yXaciSfFYdg/ceGwaiMgBjfZXclcZj97wK/vCc1Fy24O+r6Q4IBBaDglTRCG0x
QNWgxM2coDaBtqS7cGlxdtnWQ7aUI9p6+90CInOqxue6xI06m/OrbpTWIVbD10gbC1+z9YLantOs
zxI6Fxkbn5q03qR6j/lgqMNtv44T65Chnt6PVIw9aaxd1aLRX+BPIXBmCFVGL0DIEYnjQj0YEvyP
YScXLq7dNsooUFQElrsUe1XKM2SABvkaEhcJ6OzZemwQ8/smwJ+ttZXQizFDvXU/NjPU/cY4pjy3
r41oMMtmETYyWn0Lhg9UNF8XyyXnqyHlxiAkKk6RJSWF8WRE+huW0a80tmGox5iWpubcuEZ8x9qK
WHcgt5Q/thucQJsp7RLcWD4hu7uRe+/RRnq52cNeEgYrlCY/MESnuygByaFmZJ7cvTAEm87BLbTv
tlUiM1X6790EEHCdjdc6ndZDIjYujVW+OBMmQgAlwMqifAyk5TmHMpp1AhPoPyO2Z83aLEk0unek
ajTXWcOEs4RN4nye8kE86sR6Bn3NmRchKT7XdR/vc835qPr6c0XaQS7Jkctb5NKx255a26r2VQ5Z
Ol2qEwxMbyeKOAtwhgZmzO0U1who+UQd3GG5Jxn5gQULwHVKcSNI59wVtCYpLh+S4tVWG6mva1/F
mkWhZuLr8mLUgUa6vk7Krf0hwtG6rPaZBCLQ8yYtWgHip1tOxSZPTb3XvEkBi7uWOBoIN+mHlMdl
SS8qj5Ezs/20wMzJZPkWg3I8EliS7wrlvLDx/KInpkYbaz4ChZvCOukQJA6Ir8qYAOmuD3Tvy0j4
LNSpAr/0PL0SPUc3WYb6ZFKMNIQdyUWS5GdAkdSPlljQlTOPoeCzG0rl+qMu1JeWycHGR0HjpT7S
eiJhoDOeMf0QiCw0mGlRty/reLpX+njty+InzUBLOfjAEewpa2NZRPRxe9CW52z72u0bt0O6CQrL
DW8BefKVvia2hpVdyu3QtmxORxZdt0xoiy3YHVPHepiA8ete91yW4EVRpINICQuFP8Gp2RncDpBp
xl+Plmggly8xUix2kQG6AS+lt0sbwWhl1NTdElnxEcXd3sXAMKZ6HKT0JBnTWZHP+BO2KyO/mEzB
UFqESxZRfikLbjye11yTmdu4lxmusa+mbg4JXj7nur6ww0/ncPYmNHk0bv2iZv/KTbJnh8Im1sFY
K7K+Pt++Toi1OELjpah3n1ra98E6Mp5M8+cpGhz8R6UXmtiZQ0cROmKnYSNGOoUlaC5wkdlZumyE
nJ7QVPCGE0D3utqhQW0C8nPLO9Lli7sVv/CdFU90RCiv4oUU6t3kDB7GNTzGIIi59kSfoW9h2+ls
h9uj24H4BEqq20Mks3WInBnW6l2FxPBu3nBJRWb8bEaLWGyXa5vQ6IbKipAlumU/Yh1qx6A5oOJr
wB63p5R6zc7RhlO3kKVy+7QkGYa/Pi2ikKYjxvv7dpat7+I12a9dlvtIXsgHjVJcHxR/+3T7VdZc
0TuPq93K24HQ8EkvU+1oWk5JqI+Ne4Bt4J8Hs2Kr2IuUVu7t4e07CwbMSFAvALko75IBkamq0ocq
ad5vvPNFBxy4z1OipKqJBI8bhuX2tcHpLwoqBxcqlZ+zEmA0C8VAlbP7xmS/PWIePZzH6nXaQspv
8eSlirkSiJ6+keK9FLTCdoBEQsT4auUF4ZCD75klvZmtivgXNr6dzQL3Rg08aerTO6G0Y1bRp8bP
au5M+nmhRi4ZzPkw9Tp6eeYs8du3Lt3mbVsP6Z64Bdlxjm1b/dtBpqN3EPBSoA+IcEjdn/VCl5Tb
+lkymh/NhG04Wzhi5qJ9vW3DZdxLypaZtsGm6WBglwIw6GHQjA3gVcOBoykqXCp/HjyklCcjpoQl
WrvY8b6WAX6g3wGBN6GWJZQy28H75yOz9ey9KTlHAea5hzkdH3IzGn4JSBzILgQ/NCdCU1epEz2j
i9PgWHu11YjlVi16eCUB4tHHvX0Q8cayKdYFNUffSWI/GV/T+RgmhvhsyZsa047bVWhOUfAOjIBo
UJazdlxtSP1xttJP9ZrTL4Fw3NTqOC4WLmvUxWUTPUeeVx1uv2e6UW+mG74HKqV1iMzpaXBXxjkS
rnKJMsy0rYEXq0j2FhhLboWQBtZB5fXbzbKP9BSpS2qzb8XUtv+XEIPbUwtH/xGvwXnYijyFR8aP
TB0SAEnvxMJstaCXtOC6rZEKpIfSNCQMnlxFU9gcvzliec5IgTjcAgJAJTYh+AnQBLfnM6TvY9ql
vBeqHu9kQbBiQ1vhJsGZCZ/BEbC9xHo7PzscUriiFCpfFoekfcN31J1vcQso/iiITDFcZM9HqG4p
A7fAgRbI6dp6h5hfUusLkBfndPuRC/EKf/z023M9xwKy/W5GVS1eMw6in3mhfz5X4IL3lbU+aWP+
NYlBr08gsXq1cJqJ7eziDDHWfbJiIp+3xWX7Wmc5RHMwhfBvf7ElR9TMt/ch0/q3Fbu2n81wUbYi
PbmvEOOEklCTcOj7fT3BDrtdm7eXqBbia4gaYk63leVd6X6LkOMXW3ukb5f4SGzE9faMWLofai5V
INeoDiPGh3srifq9IRWXyvaybtfL7entsG7fmMZkBKBOz/32yudFa2Hginuoqg+xVaAu4dPNpL19
Kgt0W/OQQ6IidHs8q7IkSMvkki8xE9JBf+MOpsE6KQskzR2onEPRNp/MEbeHl48PRmVQPsQRsK8t
3ZZeyw7O1UWl+iM7CJqRrFyiGAgIVGiG0xa6HnLU8dgaCdegFoqad1U06ntDX3MH5/zZbcRbNjjv
4PAf2sbwfCpK5OJkWvNu2/dFtq5HKJjczvUhBKVw18vm3YbR7be2/gzEDUY2WvH9kqAx6MuvsSew
AShRBgXxGhV0WDol+k6Zbn5sU+vzuNyZbXSpEWzWwp78VIwP4GK/1n3BOmtdxglnK9af77Tj+2dF
r1IRDdXNyfJcRPppYD+GLBSt+VKdZasNPvEG4MML50Kb/tElWW8nnwwJy7axgIPMTnqdN6ti2mDL
ches1ILCmE0qG5VhAhRUf+eKXGHUsSkTKXmHQsem1meiI5Ia+QPTgupuaW1CSs3qDFFm/Fbrj7aM
rO9JhD+b+oS7fM0eVQHodSf9Nba0q0fjIsiMHKz4NPxueOzr20Q9zS3klb7WvMPtYqTpTLwdUPu5
6vTj5LjHWxSK1wkiaW8P8zkW53Y5I0NAUbAMxtUoVu3gJZUXziWI5f+v9bwBdf8DCtd00CL/RdDr
g+X9A6K70Xz/9//68rMf/uuVqHtw7X+L+/jjX/4Bw5XyN4lCxSDWw3W8Daj+T82nK35zbNNCfe1Z
juB/4Ft/MHE35aepGzopHJ5jus6mDf6H8lP+Zniuo+vS8VCAbnTdfwCB/xDMwxL+BQj+dwJ62wCv
+1flJ2EkDgJky0aGbNwiSf6u/CSVYyKHJk5g+BHd54r6Z6nohwH/v/Zy6O5gLxRcujUarnH8GEa3
PC8aBCZjfIAjnlgO8nGFxSM+piNz86rKI5/SkTi7CaGVIz9w61/HGXtmTSeWbMfY2+dtg5I0S5ZN
TXFJnTsURuQy6CHqMI9eBVvIUXR5EE3rl+kDpyMpA/BtgTKc3LGZfBk3p0lXEIRqBjuM0CmhAN8y
6urcucZopZXwNzVw9NX0IeOkvLfc6ZA5MOuMaCYntWB+DE8TXYDnx0l7LdWKaQLqewH9LcmT3VQI
4+wlfcLOrLpoTEB8K1NOYOCdQjLPVmtUB91SFzyV6+Ps1BqbV8cK2p7WTT9kHWU7Ua4NFJBgNr2O
BLykZGIHQbaONT0oUmTpjZg/5aPtgoxifWY7w2ICa2n8wJFn7awUVX7mwc4thIx9ug3Aqph0Lc2l
m2ZMrgyAfKfNaddoTH3jYoB93gKFaaFhT0ylaHU0xGNg0E6IG8By6z6XLjEldVGfZxtLtrD7i8uQ
0DiVjXhpBjVBe9VemAsEODZfnWR6sq1urybn0DokebK4VV2L0PXLio0bZ2TAGOZuAnTi1OtFjd5n
XTYfFjgVGvUjoDbo5fnSYSF1z9t3zYKdP7uaXVzRQcqYfBECguQIzRyebKghaTcBEB16NDr1nTnP
BjKMCsUajMV8cMIpBje4mCqkBIKZq6uLUPpbWvf5PT0al6Y9Gp8Eh3zVIsZJhRZRxjVb49Qyjpla
Gx83xuhHaEmP2TarB+5Aa5oaoOYE3w122e/1ViJzTIv2bTX33cDIHJ8kJ1yMXhhZi49nfiI4CiHl
IuIjRXu6d+fvQxm/6AKliUHP3QcCexEdU+pIN59hs9+T/f0kCu9a59hA2+mrFRcSi2P2Bhilu3ab
eCfF1K+Z3G3IpGCvNrvBCAc+AD15SFFn02HIk/veBvlTpMAqKuOY6wIES9WGPeHWO8AyR5PgMr/N
nSSITW2ClhcF5TjSaizQJ0UgXsakoxcsucxmRNkafpymi+6jTntSwgY1x7gtMadL1HdHo1eTX1uI
KeqyDooSMoWRJp/ynpb3snpqP/TGrm3kA47z9iJTdaCLMX1OXizRPKeQ+cGKHGurQt7TrD+ygZt4
VQu0Ve1DhMvDqwhOwX9dHseiI/lQoQha1m4KandI3ib7MSogGwJy0nySds1giOSJGTOXzVtG/Jtd
gItCsqGkQJZh2A+y2yz9OM675UtlzD8XTcljouyH1pnPo9EJBGbtvrZd4g1ztN/JrB4XxLI+Codq
r1xMd0Rw+oymTkbhkV8fxU/dkBw8PXrq1TUS/RpAoeUnFA+yqm0WAGzfgt4d7iyJVo/UbnThJsRs
m1Rl9j6n/2bvTJYjV9rk+ioy7dHCEIEAFr3JeSKZybm4gZEsFmYgMA9Pr4PS33bVJjPJeq8NrW6x
LodMABHhn/txs/n0kZDWVvM5jkR5lamAkJmf5ry8QeEcMYATOwWFWmG3XNcJOxDDg5Ilw/q7sxfx
MheCjt/5WMFNv6DHTyvTCYBE+cELEDAmPk/waMttGxefEzCATelEJGQLl1+mjH40xFHLHxzK99gW
Zo56AJTQn8ZoeFWcVk+ReA2w/WM+oZN2oD43jbxbjxmZkGNOwhU7h+fXBObCUm/BhMntoNsLMJwf
N/kTG+5rNiP25rC4NzK1f4auIC6I6Wui/gHvlfmsUHu2Q/MdLo5aRwJIZ5fH1i8vd45Nh7CvvsiW
hfQ0eBh/HR5YLam7hJI/j4oFr0LeH8ueSBxVzTd3b6muxmE65Wsda97dOs73Af5ot62bFdEvYyUq
85IqiCmpcx51J890xazrSLzkGnuUE5GHpjsccTc+BQu9jR7grWO0+NwtJLHYMlE3GcbQYXFX5eFL
hULpVQ9DP+xHrT04c+AeelbJoA7sW+7TMimAAFQ6H060ePQbS26llJuG1h4qgEasFr3HazPqbZXm
JgFBTrETHSwZLrPMDyn+S/0P11cEef74WfueeGJpla1uwOLHo3UYZ/woHuWmmUmJAskDJpL4hDWt
E8IOcBA43oba2QxLSb13XJ3DhUMHiEnBgzozr1lHQ4vk5JHFr6wFGH9TOncUzSH3fYSdgaaezZBX
VydtvGtJTBD81MrFuv4+MvA+u/CkWSNj4lgF9igq5S6xq++aQ+G4xgPkllUSuf29Eh0rZG+ehek/
4SN0Tphp0qvRmXzI8EYaiXuIdAOEQG2ttnuaVfUihf+cBlwoYfoWlYW3Gr2BHncuS2vElKCxi5eq
wrzt4hIPjXkzYNWuYmy/TPF4rla7yWhO8Vw9eIyLb6kHa8VbO5Wq731atYGOMnLyFP+uxpIz9f5t
dozpFmAIwsE+/+7ozQb2Xnk7brUPXQ+PHcHvYxNy/ftVD9KHC5M9x3CAVNiu5wkxyF7ZJXo/1++D
XIYHpM835FujTTloTTfATykFvJmx/KFOEKRHNXkwHzDh9KLexXKwGH95gJonFNYm+pWPznPdeemu
F+IRFjJO9wRaq0+PZ4TvnYCltzZz8xhM7aWp83ztsBwRVZ42PWkRFoX+TvXvsR3T/wu0Ka+mlZuH
BznmUPNqj5GHHX5Uiig7Zsb0YNKvzsvCRKYk4jnl9kcUxPth9lngQZuQWX9z61Rv7Sp/tlL1Jrtx
xxdeuyfMhcEBCkAEwLiAIulD1ZmxKx1Ky+rReT6lMQ/vtRl+lxGJaqzOe6zyZxcIGDcQrxgV8ST8
bf+lL7qNij0sbi5cKD+kDNlVPsuYtEnhsu8CmfnJPAYnbIuFAfzRSlaluzaM/jGf2tesA/1GDxBO
AfhgamZeEvqYTUaUA47eL5XvUIlMo+m6GYz0rkwWI4Sa9V05ci7tmMDoLzOonHuHkKxUZErGeEwQ
1dpjHke32NLyjEcX4Gxcb616vsUGJBNkHXcO3yfKVEnsfLi18Zwmrdg45NyRWe1yFYwGAHbKpBpB
q3WUzbcsloAPHWCHgWf9AeQWrqAYYdWZvWPN9mldDyo5ajLUmUfYpgze0uVC5aCHS7ktjuxWMopQ
RrZIPOuYbdS7HMGYZtFBb70Q6FSc9tMO8Znrq74LA4XfX30lKfn7cVhwtRlQO/vLMKh/6G0N+ME2
v5rQ/hCc+Y+NgcLBKnq2cl9s8llXK+OBHjY4k8MM6X4qHoOqerAUPn/JLCuZ76syugXQlbf4xdhS
ZkIDbfPitTXX+UqX+bNicklB2G0qCB6bXY230nR2dWM+lmNf3LfsfVTEFt33WMcGTT+VvTzcE5qk
5+XU0D1iGcZLXtY3ImoXvNV3QTqLVdmP3SEz6LwDz56sBFhvVllKfsaxN5gu6I4MxFz/ykX1xpaX
vV3DxBAhDIlfN9eu4EA+WKB/ca4etXCq57RtPSLrfxl6fc/00vC4u3m9Fe4AhJBr6FPvJPruhTwu
BqKiLlaxNwa7uc0J1xtUMAnHWeFzC4/tPA6bILG7U2b84RmTsCfv8g/Zo0ZYSEbda202OwND+GUW
9n0fMhcV/M4IfyW6sK6PU+/Qr+4rRAYJs97juUonCnszY/Z2zcQcvDVU+kBH/MzGuqs+Ko1runB0
d5hhuC5g9Gjr5hVaajC8iljtZ1XcTcussmzpMQ908g04cUXV0fgAPPGncxAdEgHvuSJWYnLYuIAS
oCQE3SEPPTqqXesYLp/i+isD0aBZxF+N059Nj2s05QbYRJn9FWUXI5d8K6OMdwQk3iY5/WC5eGwS
k+48A39zN9qX5k4Ycl9UxV1hYWkjPSA2MgE/0JAowUv9RUSXXuak+sghOHrAEMb5imuJjlT9ySnq
5vbT62DUiz983tj2Oc+qDwAv7T4sLOZ+OCSR6PeSqdCKWRxUKbGZw6xfz4+u9h/lGH56XsgrXG9r
ggKZbcLPDT8ZEh/92lpL6hZCjjdKDHSLoJItWRwf4CQKy8nM1DHOidbavbuXItq4jXtwg+jLt17G
ed7OnN56YLu6SdakO16EGrG3E673n4PJ/2b3SVCIZ4hgoGXoX7Z159PEUrtMP1haUNg5GxTXueXx
p5j3013JIOM1NqDg4secveYqgE6B/lGPcpG0aSvkqFQkCOEpk6oEXDTnzbCHLpVdkiy/aQFgmMmF
lYOXywMb+c8YH6QbXdBkr8lsvxd1eUiGYS379sTY4QDcZptJTH90oJeyWSyAhF54LmDEJMLiMW9B
c7qVpvXqVPUhEyQ1wlR+pf0mKEGEGR6mxSp99oVzl+j6YVLGFa/otsHPRKDKSMtL6AVr1RgbXYvt
rHV8ea9jzBQETOCIQpxJeCpbx6AkNjkn4mGsxUdV6mezse+oDr7vUgyKlBosmIgx/aBUg/1eJb+6
3L+w/7XXaTQyjxfd91i58FnSfUqylNAD02PcxA0bAdjcOOC5yIp7ZTPoaqJvX463LKClPgClTAb3
Kj2q33T/HMdkh5he/n1rCmp1pZ/Drzkgz3MY4jhqV08JvenkTnCQjFjebW9YayM/jSXTmCXi6ei1
J+03b+6GdcKzfWBFWl5zY/Ce6xI5NYyeA33XD/pTmfu4sOnE6F3iG9hM4EFeSW6/hr1e6wbkXQDP
EfMlMghiqfuKegEjseX0bETBlWquXUhT0SI1y6dHTRqUIg5r4aERJO3y9JqORnx0BvZTKC532M/M
C3GSvVnOzbHteWhoOhmGmXMUZRWQyo0NmLVjSONX4jaagzKBMcfr96z93Sl0WrodzYexQwFg4UrI
cuR37mA8xaW9M6K4PhiBuEJzqGnH5MIvsxbf4hScgZZf5hQQZ+HDJSyrn9LlBwgwgzvcQ/OoMnzt
6o34Un8oOUVE7oCro2taLgm/A4Yx32ewwVMDJmiHdxT09GfNti4GXRZkZb41Le/ihHqPcsU2LnTu
JZGgnbp3vbu6YluQRDaHeaCRTvWleufLGI5NzTYuGVgtmKwmNI6599PkdKuRIxp475gQbfmlY5J+
ORmDNQLfsLbyAaR6c9VhRbbWKN+wh55HpQnHNUCNjGF6NuOHykPC9wPGfEFLRCP07lj6rj3g7JVr
Kgb4xrPbGw+kfF7tBgmmbFCrTO1jM7OpmchYF8v5g57xauU4eFRaUKpB2R24Lnd2bVLqluOmHYr0
LjY97z4OrTPci2jn6Whbz3GEzTDb9QGD3bIakJu47qTVUB+n7Q+nLNlE62/Rt8F6rN0NWrI8Oqba
JraDCp/iIAiWcfNSbLNAEOzy3gzj9pmhyjHwwaXiLzlnKJ4baUanEIsx85tV3GPDUQ1uP5dMcebo
c2EF/h5PMud2a/idJw3AT4VzOZrrQ6N5bFhInds8HS7O0EN1U1j0JUeOcnxKQEuz3QrWedF+WJ5N
/JONzQCoahAgCaWFlSiULSh7BLa2C95DMOZVDRRvSM1dQbfuZq6X/Ew93MN1iDmPLqEeApmcKP7k
PTdopypOkvCVXcq0V+XwRE9rDkyOtF5cAtJsfE4lQ6acM7gTYqbauHWZXWz419jMbQ5+uVR7sjXp
gV5bTnezPLCmqlXmEabt+4ZTApsz6h4ARVP0d0ylPIBpPdVRhuOfXgdBuSc6CvJGbk3949j9Lp1h
hHlRYgjGZoqF6q7qhHek5W/Y+KLZlna38HPGS6sRKjPd3A9JfVVjubeQYlfD2FMUauxSq/qWsD25
g5Pf8whyP+VAt2Yn+q0C+ZMri9lnBty+81Ry7rX5VPtEKQ3dbEQXXjEv3+ghvQ/Ax1GEoyjUmCq2
eINmLzh2a3gWLiUpyRXzxHeMnY/ZbH+JMcfPFtRHTMDcok6+qRU41VID3w9T41jYzwS4tnOv+MJw
Y8cJ/6OJfMnA/Qb75LkzSsQB6FuFYTs4t8xT2ysawSqYTKGJf5NxeWDoXWy6FUY09m2mk+5l3ptr
ta+D9hUDEXps6G61n+RbMKNrYS+TxhxllPoiOFTbaKj935jqX9wZRcpNwnSdSwrfEFSxnOc0UHDu
MGJAZ6oei1PY4hMLAUsqKyc/rNj8jp23jnp/PTOGCS6Z1WASr75rA/czQd1hOTLd/GzClL18CGk3
O0UUO+9cq7k6Y2sd4gTyDJxV8pe4J4eo+defsOjNW3oZlueGYZy4UTgRctbZkEd0aRjlQx5l7mki
B3Gi7ZcL8O9ftj6UPdvhVm94ZuIVhkrgIFjBoLKrU9hZ9wgycldW+b/su0gz2Pj/mhmWDzBoGUS2
yyx4+jspdkJMYagwHDYS6wDZctojJ1cnPfcHhuXT3lmMAs4y/fz7p6FlU+NNx0yzgNFHduzKW25B
l1lCRueAkik83Mt3jyy/PmlMOm5R+tkGTd5b//2+f3+Yv39CEsedsPws//wdu1DKXLR9aGhGOfU5
LUODr4LNUM+UyQJUXiFD/8vY/tfdHhUcW5msvDlWvhTz4AeI6HCG2rb8UXkUy62qxQjgEVU9xS3r
DzHjSxWbfKIR8kw7YLLnztN4K7A4RLoPQCp1WObpzD79/dBx12wH2/z8569s6QGMKPS++uv2+ecT
erG1/POfDAitzdTyaP/nE0PJAMOp2MzRIEmisaZTW+B/+OeDXy+NPX//O47bbVXTZUMysGfF9onT
2J2xJ9kJByBsN21o47/JqyeVBfldCUB87g1W0wEBu8oD2nUL8+gBFc3Mft5aHaNjs6cIpm6JcXe5
RwrmSJsx2wfqy8uCw0riGwYPntTYsxLc8oKFfyAgwggW8KJmj5Swlq5GG1wr+5z4ohJcofmMyOva
abCNepfACAYiXfRHzgTy0k1YWFsv32pUKWN8skNmuDm7W1RIF/OW9zxwGxKuR1Wk6fRlSjCOCdIm
iovynAjnO7ZZWCi86nfpQvgNMn0xAHJpnLdbntGnKRyXRYC4qbQHEpJBdxWkxc7mHG2tkpIoTcfh
7FUB642THFqkobVWIYX0vrvmMYcpGhQjMgyE2Dw1D4VJty7W6V+Vkb+YY2NvE/QgogNMqG+cE4Eo
SK2wdHYcl2pFgZ/rMA/aG0nHh5JNnB1+cfbNrtqwYqqRF1ID5K9CDJu60L+p8n2gEDwU9qFyOKoA
SsgUumcuX1OLWTSdkz+54T7VHKrxAJxpL8qOzkQO34AEKbIEu6z9klb+tJJEFFPvCBWhZngSy1XY
j88NFsIkfe7tAr3FGR6CTjzizDoOPkCDeNroqnxFjOe8TyUZR8niZRI8cecSg1XXf0S5f12+LWZT
RiWLx9XVJu23ye8Cwl2Pgs8gbnoP4J7nAXUIhpk/SaHeBDYsPo1/PDLfi44nKyT130PtvLf8hsCt
cCx0GLw6u/kVTWjYpf1Ut5eyi+lTCa2lUqF5W367tUBuuEtdd977c/up+vDqY1iXS0QRafc0sJ9o
+/sk9Di5iVVuymdNkxUti6hJOiv2gTZfqnbc9/bMKTHufjdDy/aKcy4KOGulfdSmMM5NC/d6DLbS
xEHOGfCIP2Af21T0Rgxq3CqvV0Oc/1BnC6KuoosFQG0Sl/U6CmtWS7jVE1VqK4fqSG373/B353Oj
0aAsIKdrCsXaB2NycQIORG/LlrSqEdUoDntJBQRufIWJKvV62ppi9wpllkMBQV0iCffk5SgmriH0
FDO/QsFkb3npGBQ5n9DEt71jfNznAPs3NuVCK9XJd8MlQti6T9bSQO2W4s5mBJf0rbEObDTvwELw
Daq7mlIbOkanfQ2JbVfD1l3RdnRnTd5bX5ufPCudTVE6vyjj9jjL8jtXWCyzfvpO60mvyL6Fdh3u
2yEDqBrUz65IERAml42N8xAWWu+GoaLeAF0YXKcE+IPm7ZJjP2Vt8jUVHrOQ5ha7zR9IcZBsSIxP
gB3QBY2BbAdu7JRBhMm7uHFAJxaR8zFrj7eH+G8lfGg81WNATmEAAQ6oGM21BLWBwwMbJH9YPhXH
iuRn2vy2G5MAjYCiwE0axD23Y0lGz3rwp34g/9tTUSqMfVa9csjy18z7vTXtjEt3Q53AIgzXtBfr
VZ7LZybqgosU8dcfFCc3x0BtpAM7SQmzUouYEprfVL/MDqyFXKLgScxb4tVncqRvpiHvBZbMDTJC
Es1vTV8dbaoXqBeEAeHynW1PYGTsaEuQ1qF3o+ckktXOc0GShDXDO88Q+zCc2BvTW8XruuzdOW35
9IU32Hpw0nB8P6BmvxuRE0I/ZDE/p8q61LX7UbEFaygcYi2lFVZ7j5XvfnmKyQ2XTeF0P3Y533R1
VXa5nQQy4BhwLS6foF+OQXAVgEMkxRjN2y72aaYJj44wTiNVEquoE7eU0jVjSj7xtRx8F+xHSrqy
cxdzzGBeJ6BEy2YBtOg0vkSlpgApNR7zNLvo/ssAXb7y+vY4S/M4VVDQSXfTvmsxPJTYvWminWkK
3dray1aV8nHSGQcCTPfoVDdXuVcna28Fnu+icDdl5jz8/b4TGAgSjfQkupT/1Kp8jBrIQjauBGtm
yy1MrOKxS66CDRI7ohRkksheFGZ5pq5hg5tg+jEWWrBnk+xEU1mNEpFNkvyhqqFR3Es9VKQ1rsQ7
vwgeKW/aEJCs97n49NFxiS/Ib81zi96HU1NXLwksg6aOznIhcPoQkCKeiqN/9VCTnBahKGwjnmAC
5ng2nYxJfbSe98fLvsxyYVwV7nOB96HBL2Ti/1pB0utWNVmimrhOXaOwjuZhHuoPZFwOi1Q4tl67
L3jQGkX1mYT5I2aKhxrXZqbFfGh7EAPkGOYte5BLZIYn6iOepSneNHlwN+cXYG95jCeVbcB5fExQ
OlaLZ09jpdCMYVYG8il78i3TV1oI3S3jwE+zQzLuMv2S9OOpjx9N2X6bIXscfP+Q+PYZ9wkL7T5r
+weTxYBi711NHE6XyMTWjC7paStfVxbT9gXEmEzMxHRi72FLIDGX9p0XU51gind48Mv0KjiX2HEL
3AmdIpgRSmYplKSrSv9Kuv6tSVuT0joi+1EN2iSJb0Nb/PY8FKRUdO9eRiahbb6qSXzkVfFaZGwL
uvilcvtfAuYKgOrxxl6j2HF+VCwA8QhbPP2MWgf8E2Bu5NJVV9RfkvczgAXLzaBWI9ByL7PSgzc9
hYnR3hISIFQ62GZFf4AenQdADTA6qhhXaNXDTuNWKp1NrHhHdUdkrBhirgQJCySP9TuC/gZjksnA
q2UuaaWfbYUjIGChYCzm7Ny2ujNz5sWCFwY7QQK9Flb2YIe/GgODOr0jBU3NK+GxUmIhOaO8XqVh
RisVHZNRfA59Knipn70JJmICoBRA197w8TQ4efG93N9BGVbrpgUHNOagTe12JqHtPgtTUZTc8/Rx
mcINznTBGQfIv3ZzDOs4wil7P4SqlQ9Nl3IAtY3vsuKrSOO14KlpkvhauTn7FlmLN6wBB1G49dZ0
rekYIRn/3e6r9rftok+1oVGvfMNaluaHog/YqFQ8Mhc7d9p+G4KfojGsrwZH8WyQnF6K8JJi62Lk
Wdu1BHETWseU/+9gnCorfkntotuFZSo5WF3NNInPHZMSJ1/GZjMTmZIBaRk8+7H7bkbMBcJgvJvS
4LU1+7PbeOnWgpQWLDULSaF/pqrgkWHP0HjmvYrpAm/y9FxyHEJVYBTSwg1QToKrSX06TTyDI5Mb
NSbUZODrd9PxUMC9F0z411YZksxABqE3wxn2pSHfqjmGztHkqHQW80kVv1WQITo2kfvAI+Tn2+mN
LdCSwVLvGG8O9Vz7a7ZbpCvNv00CzLg7aJNmgTG7u58QV/uuGnlkuB8jcsV2Lnmu8OaKXWFEjxW5
iq0VAOcakp1bwnGJmnfiM9Z2GIHkGBiTGgJatqdoVIJMxqtPGjXE1s30Zq2YuDIMOuuGU0XZyHsL
eNPe8cYXLoWaxeSK9RPzZVbeDJW8DKBU0K1ZauOChawK2m0yDuUGe9iSDFtwrQW/OY+oY4F3iHaS
eN00GbcK98pqqlI2eYoc/+T63W5Iiuqgw+M8Ex8NORCalcN4fmBcarUCQmjqXn2amnaljO8ydKs9
M2eCk1b6KLXzpcM0uZjy6Kf3NYfsW2fN5xHT8pGRWWtCQAvbnJ0NC1ae9BB1aTahJ4mkhzblatYJ
XinUPN3l7CMjc1X74wsppNVgF49tOVyqHsARM/zXtinzjSPfff3ttormuIa6LTpEHvN4fiwcZLqa
meXUhMNjkN68MjzPaCLKQBYrUe/dDoAOTtA/9TwzUooHl8fy6OOp7Y/UCPyxF5RIFkwkNcwXYXzg
xf8xIaANhV2cSVdEDMziCxCaeeuHtmT7TmX5UNzbc/YqoAQFhQ/wH7EtmRsKkbJiB9Pe3XVE9Qco
Qb01mhsx2YiDLZxlsjtb9Gi8s2k1r2aH0GIHFiFyWEN419jbJMemo9AoQkSdsgB2tL93R+EdykIR
kX1FnkEjdA1Fmqv/KmzGMrj2n4ZRvVv2+Ioc8dIVVLbihan3Ru5S1tOhRU+/rRpFNuvY0tRMbcLM
jdd5FxDSNug1Nrt96pGWtIZQblhDuUyz5pq4cOOisi42Ku3BJ9MW5KPVh+AM6P1c2V3+PkBSgwL2
0UT+rmhr5vI6IIZCepGB+N00Mjkw6Tu/MZtVTvHjFiBE0oCpR9fRUDpw/Azn/NDM6sGLse3mM4jd
iSX74M72gwwFGy2kTunsoibe9wCC4OxbXwNpynWaQRgPkwNrX0hPwUvnCwApNps94sDFzjFIQWT5
NZFg+wunv/mF/dSr302Sb3zfi5ZOwi/ddqQGidnV+V0Gxp9lj3k5lqUVyXEAc8F8ccxuqYJqmlVh
C8Ix4SGNXUhJM1o6aU5OfQa633bgIEYPllvmL3HcraLcmVda1M7GN+dx09Ic2BV/KprEt34XWhsv
dr/ENBL0zBN328fWYyTM9kgxGY/myX3vvrzSjg5pxTQJibFT0IrkRNQgaTlyFXoXBRxp0+HFk9Vd
ZLvx3vNges3FtJHVC/0hFU3a85NLiccp5v5lw0eutrW1oP2A7lMaO2zIlt7ebukKBF1mOS0xEQY4
cxiAuAsfZI2ybgXxp+vZ8bG3+4fGkEznR3KoGUg/Uq3jtJmF3JNPVvjbyT+55iUxHPDiyCvYKSkN
KutuHY+EnKzswDAn2JbT0B+kccBa393SkJ/MTnocej0z3FBvHXP8/dd9/P+hvP8Po7Zte1ig/9v/
+A/T8/9h1L7/+ao/m/Q/ebT/9T/9y6Pty39zOKgJLEfSNaVYvt7w07T//t8NyxT/ZpLpdh3lWcrx
bDzh/+HRdkDwcgRDxfFdAW2TT/3Loy3M/4on27IV3/B/92Sb2LHpHhCOrwjbSn60/+zJzoirmlMQ
9ZeiF+1IRIS05l0xWPkpWBTLv3/658N//e/ChK+CdwO58//+ZWoRkdkPgR6LDd4snG/L9y8rl+z8
3/+zF2BcewqxJp0DoczYGhOZz5bwvLKHPWXwVHcQq8dzWHKrH4t5YJ+xRO89Mvg5WXy+ll4lSzy/
IKcPXpTMfqKX9PBn1xm4xtEtJVqQ40KgNSPADc6i1/v6OfCid70AAWrIALREvrSQAjDJdFe5wAPq
BSMwLECBALIA1qpXD9JAtiAH/AU+wMRPnjSxUNupiYUzWWDEgWOSnhVKL8KlDg+fpPuJcsHRcwEc
dJAO9IRoj0+Fxy8UhHzBIeQLGIFJHv5s57cFMSGHnFDwfSDj2OlOLFgFE76Cv4AW0gW5EHjAF1h/
WG3ieZkc8ZieIPxSO4p7cKcWdEOyQBxaXbzaSchKKLujMPo/g8DmGQ7FUwqOilA3MIhgwUJIFK0F
E0HD0WvIG7VV3ildQBJMlLzDuMAlrAMEKS0NIH2s68WCoMDlsqXVlrLe6XewQCr6BVeBOwUvEQQL
0lWvfpiziXCpOeprTpvubxjG5loQ/rmbYpTRocyuNav4nnoFRipoJzAz+sR6mt1S7oTQ+0blN8Qa
tCNiBWIBbhQhDa5117P8/MVx4Ogb4XN4iXN0FmCH4zvffVxNbC25DmKoHoDRWdEX0EfmvpKDRk5Y
ECBigYF0CxYk4tidwIs3FPpWYd0HtXlpMlxxieBMlGp/xo20TklZjdS2Vab/2btAHAod2TuyX6ta
4yezzO+y74tNIj85yTa7zMw5ZrngG+q0unh9lm+YsrfU2OAH6rKUd6/UD0xi3Q0wUINLOqq2sSse
CCgyrJEE8Zwcxl7rkFJmeIbJttyGbvlalApqDiHPXdejOekM6nDubJuKqVXFzMye5eM4MeEL6bWw
MyZ7jiSg6YyMTyrUH1cNDVdbiUOxDCoQJGayNe3oPg85iVuZcQDn3a35Uel9rtRXVudfUUXLrmAk
2Av1mLTZj2kaE4o1UVdKOV05kekUn4Uia6uaWG57e7r4gzwSrP7NyT3YOu1N9I6NCbbcjKRqb1Y6
oGhnH2mUMnsfv+as/xXRzHUAoQfLqS0+QUknHBGRyBznxdO4DjtmA4t/ApxTezb8r9HST8vzdUUQ
y+dNEzjB0U6qYTy0HfnuwO4hZghzX4yBPrdB/MdN80cej9t5sc+WpJvZpVLq7gK3HCKceOznO+eZ
rcNznRbBweDkn5K1PP2vD1hfV7l4i/Op2ySxfU1q95a2hr9JAo5ZsiEdb3UeRQc2mX0jvrIh3A+g
XVaWa55noKaEUwQ2D+4JlYwYeQoPJ1Z3lzjpc5t33wl3lzBmyiR5x6xHo+wQtnP2VZY4VwZg3/hN
zmj5c0tPfFJBnJqa7JzlzLVjBul2t5POgGU+GaZLsiQfeaLMYS/u6Ge5H+OAS8OuDh1Wr7Adr1XG
cGNJ9h5UDj1XpS+TgRYZKo1y4Mu7UHlfRPGGSy0Po5dCag8axUzYeyxjL9uFGe6goVJb2c0MSRyq
lhFBOByDYUu9aWtIYHViBsaGx6J4CCoJyH2jTVoSXTv5JRA4co3jPYTUujKZCCTtJNeR4ESSe0T3
QYUj4PzoXB7Aogz7ZlQUmwrxoXHdNN0dbM2kYutILk9vNH5cmq3llalUZ6HMknqgM4xsEaVNMr93
6vjRcrs1nlpn7XU10PbZ+GI4Do6OiMXaFrTlkDYH3dTT2KI9/1oEm6A3wlPGwAFxm2O8EiNhGWTp
COQtUw1C/VSd23PUbpyOxpcJXvhya434di6ZdKdtmvy2FwuuFCdcm1j22dpz0xk/1dC/80Dibykq
8zvrUkblb0bkDywGlzpEl8TCAJJIZDffBHsZlhc/mTCeDX9iG3WxyOufCCzGqg0Glsr2zxQwXmpS
RN620QeO4puSw9iudds/ydhScu55m9ZTAvOOfi+ktU0VyAaAyx098xZXeZKNWyPw/uBRpE43ovA4
7cNj0/aHJGceZMA1sXw2ol0mH0xluDjyZb6exqi8iwSHjdF+rKfp0obEUKN+Ki59sCOr3CAlZEjh
AtZY6vT7tsB5lMTT1WNCVJmcSYOE4JQkSCBn195NAdgQrOgwb4K7lllt42GGCnAzpBKITDsq5uQ/
flw0uLMM9g5wyM1ZnH3SzNvCG3+1ODj2ASONgDOR6Pjaoer+YAZRKxgNlxJM9mVu4tuUv3p2CMct
uyoxV2tlZiFOI/ePzOAJew4kL7bzm4C6+3Ur1SNfkpluykNvMJNrvJQGWHZIkq0yLn0XnXHf4OUH
M3MQhCyhXu75xzEDn4pW0/Zx0At/CFtTr6kTzDM/w4IUNKStQDHEZX/fTX7D9NH6qXofkp+tybjr
97ziNAH694/Pka8ZzGrfsqVDvsaM7bchRpxmgufUD+eJbiUTy8RK1H3N7oJTpkWOLW3wsXkVLeMu
D7Ywj89xCMYmTrH9y3hrL8gpJ+2v7CPBGo9RDHyQYJ3D43jbxMOh9cZPeBojaYeGtnhn+AlPhlWq
Q1MQfitn45edJPF+bFR3Zq/A6QpnL4u9D12f0xIKkCjX9HJ+WdmyxfPaQwDJ/8J471w23sPU2sN6
dnJ/04XmVrmGtely4W8EFdcTZKqDQ1nmhKN73fBmwf5vUPaF3pgTA9HMwa/J65eQmK9+uo4HBqVL
HhZxpDCeZTQ/TlZ0X0kGK32FOCXw1+5blZd3COPYhwoFVsrkAoLqQaQ4/1EUZV0gD/AsOphD/Lvg
naxme2J/lQ9HNeGNGDIGgph5p8ugamfnyRBbi2FzGxn2dqomiSeelfV/sncey65ibbZ9lYq/XdzA
m0Z1JCEvbe9Oh9jH4b3n6e9Ya2fmPv+pjIyqfnUIkBASEoLF9805ZhWih0pQBmW8rzcu5hrUMmZD
ElQBORTZBuMTlZdJvaPgisCzjrptA8tzNyTRfVE16dlSKn2LIJqhrN1fOAYYg2QHqtSpX4dE3tEL
/+606fclQZjdOA9BNBHlak7COt9/qaPF9efetY5kP3TgF/TIB8v/pMBy29tFDnk1MB69BRdUWYLg
rkgUDIbv5kQvpotEqiTN9CFj0swRmFidCl1cnmjgfNO70LrxIEXkeNR3dqU85rlb3UG2igPr4Nbo
0aAVFNuQfmtdxuUm0biQo/gfNoZL+NhihP25daatnaBEq4E7bQAOKKdsxrSP4ePGKtRxh7yeCtwY
Ua2AWbnF4DA8wiS6KZvmmpI0wb24We7VzPRQAK2BM+Pdi2BkQ4+Mr0kJGgKBNHV7AUW0lXyg5qLx
5y3rHr0nIxvDjlAxF2D2NLQiZ5UMUoAF9Q/VS+tTmxj1Sc4hpbwxLOSl6GAZNjqjCFmCYjJGFEfD
cnzBUESkQDqfTau3rpHDHxuc7H5O5v4wctlECkPzOFEHxWeQfp3y1ADgIobtDtIT7hyrvU6gI3iv
4AKfctokQ2Vt4UmsEnMO9lwozk3rIJgDJrBvg+VuToZgP6WBsxpV50itVSjJ6+WI2uk+GyrooWTL
HYKkVp9z17hN8OVMGtjTVEfnreOhmbUanRTl1L6akksdEFzBiaTXynNbLurtRE2N7nN0BnH21uFe
WKkmgXzpVD7WBLKe8qp+sLwKlmvh7PX8vkXVfbuoKEDrJae/WOSB73kl0Xi6ba8TNXC2o7uAhrSV
B5Vgb1xEZrAtBmoamaq9dLo/MHLD5ZKPV8qaJQyycxhAe1lcBqeS3pj/hXBcBNzxt8fcNPsWh4w4
JMyR0FIui2EfQDv8xDmCJdvkAKj2VVVMR5zEI9psUn0p+f65POSQJ2wy7Q0P99xqyGckW0X484Nh
KPGFclLm4YzgALBGWBvvcWcg/yxMGul0URughwTQU/5EqvSx3NXvIfF51Lfp2mmpItA6XGv3MTlT
TeTUR/mEnMRGvVFIgdz35hQNJ07kFqYnLF1TDnUxwylyzM2A2pucBQ+Ay1NrXyJBOjEFqOZzQlH1
j8dmBX6paTXbvkVE3oeYmG1Bo5DbkBOVEzs3IM7u86GPN2iwS2hDpGwmwbiRGycBhx68nP180COs
tdSBIBFdT31cqKQYawXzWs42XrgcQu2cS+RAJGsHEP2Ai4lZ0kGKY53GE2Zw5UZKt7jxUID+tZO9
m6gfpC2IJ68PEARGqJAqY9BU6GqwfeA4cr8hOZB4krA094AzpEpMThTxhdnntLYiHaglI8aA0EiY
JPxK4qeScxMlSM2PFaB2U3hshH7MEHgeOUcNnmaaSdW45wxOmgBwEPiM1bGs+qXcz0Syh4I9ynUB
mZfQy6WFYCfJZb0B18n4ZNkbirGewrI5drXVHOUciWX93nL6Ta+NzbEVEzmHS86kADm9IVAnWEbd
kH8TffAu5cEXa2jBYlcwjYapmNdakqVrebSFjHU0X+44P5I4EGngJg7t1FjsMb7pmpgOa8L6Dgwk
SjR7F6ao0+TEEmq8yqzq49gGSGFAiMqHlsUp8Vlig0qLJyyKwIqkZo+UjxJJmtDxiUlhVjTRjP67
hcd5683dXd0JuRmt/vKYEErw56xYniP8L6mXa6tekMA8mUbailm5LCdycVHoilhN4RXnPuc2PBY3
YurSn7mJC7bywFG4ZcDtlr9GkQ0jphF7IHdI7st0T0xfesRGRTgmabKCDyMAKzBfq2MCemVnQ3iR
SFpHAdXVxF7W7F0z4VSi31vmiFVB4rsSQfOS6K6UP8oGGjDJROJYlxP+03/MzbaIE/1clk/jSOdB
b0hH35u5R/7rdeD21cWXy12v583rb1vDuJwfWvXHVE3sW21y3H3MmjX5EVwrGJuIB5MBKkrexJzn
P9ccWsg5k5jIObniMHEdpnpDF1VQuvSk9ysLdpZcIlH1D1yXZzSvdd+JUE3WasBSa74a0hzH2mVt
KqWIkXwP+sr4C/AlUV+/LdpY+Tybs8rocpMKve3PzRsGHgGcryJ3FXaT/Fo/SWnysVE8Ief+bpWo
RCo94GuD+c3uU2biMCxBG/pK2Nh7h4Int9lmTo+Rk+ekgWdXpUhVMlIclB8IIYVGtJ71S+wkBC9N
t+WM5coFqkiakzg5eeK85MpZyrg1dAiuCR39RflrSg7UL7MSGgUcdu/E0bDz5EmSSzinytIrzH0K
R1jyiwx7cLHmqJjqOZV8fny5GEvYkXhCLmI3flvG3vB1cT6SFKVBApU+l4MRgp+LdPNjd8Q+ybmC
8+c04OykTNxsdAsKt3xcTqyWnHBgQAWggZk7vJnanzir8AeKmr2cJW2MQFTH7daZOPnmOoDfRMzJ
xSlsuAPNBResy96jURsOOFR7sH9MDK76nJvE7KgppLSsfj8IxTEpiXPymLSov2210bz95fiWsx0i
plUKw2YtFysjSneZpp1+WU8e2WqnXTVLMba/HPxync/3qLVKRcaNUUU+FgM55A56Eqwz0/3jA8qX
tHZFiBKCdyw/6rhskjZCKCP5hZJaKPmFvy3KJ0CnOev/68j8T9A5eEQMQgz/qSMzvH//937Mx0v+
6MdoGk0XAyyNrRELaiMy+uzH6AQX/tmA0WnAQK/x6Ny48HBc7a8GjGHxlGXzKABO3bU0+3/VkEGW
+ltDxialExaw7hkUI3X6Qf/ekAH0jIO1qYwLSRRUyBrL59YxWYWe0ChGfbYmYI7yPR7/KqJtgdWk
SyPrDOXSWS168xSUVLwHK+SWSQlIeEFNihOyUpqSAg+os66BBVnqcAwUbXrXgJhGDKD9vm+19WjS
QVdBTyLh3mc91o1ycp6aPJh9D08o2UXFbdCW1k5zOdeH7WWgVKxLJ1lTzUhF48RcqcuxNSJ33yTd
g9FPNSVB89E1Qo2SCBh0DfP2Wh0HYQEaDmqnqEes0ABv+6l97sLm0TLwsZJO9GIQymgU09Vzg/bg
9WOzMYZxAiaSlEfXrG8iBzDBbJEDZYW4TRQv9AOCEwFsOdopoLWcqX1+q7j4srUIU4veu6hsUMKq
SXanmOSfp3mzKXT1pReNIMQWnpXtyyCs3gDEUraZL0sVRZtxqDWB9zm6EeYgOE1wCtXlLh3fLMiU
Kw6JltsZannjot17ISYx+Qo7xF1LR5HoN5fLINcSb2NHxME5LY2kbrIzQBzDwC3OrbXE1a4rQViQ
2TDGOw3SPi4Kky+7+tn32rEpVRL2qNYhi0NJbhTB1jO/29ygr1ta/xkkmtOYesE1Ltc2cWhza92g
wM/9Ir0x6w57OEJrCiXjT6cd3yYrr/HOhT5uPlLxCkho/eRsqM1wm5Fk1JiKrD0s8AmtVKXWxg06
GUbpQvTQQEkLe0/GAHJN+hWS6W5btJgmO3c4Dn1ODDLJZSujg92eLAZsOkW7BXmQXoy5AUPdeBc7
m1Xke6nhZyF6wAHt2i1CNQQxZA4AzeA6uCTKI02SKiNpdylh3QAk4X/gzj0Y+IISrgNo5pYMhxMZ
0d3ZeXD1NNyHyFqoXP20miG4QO7/WnBzu2shdm/1hMJ/5kZA/Cv1JTRb9PCEAfL1BGhbvBKKIJ0Z
JTRXwzAYVwPb95iHzcngLqtcRuMlrVyYL84+bqz0xDBhRfyQcUoYLa6LwFw2mok024zDJ88eh7VH
zuLV69RqE+Qq17Wp3UUtWLpAm4ZLw6+IycXbAU2AeKSkEzZuI9uTrHWwR0tFk9WgCSuGvWvTkwjH
zPLnIYTqmxYvuEXaswvybd0aj0YW9W91XzwAO3qiyTJsyiGz9l4s3AjTaRrG8NRoSnWYo4YbawBz
sFfHBTlyzGA5bJR3xYgv2tiO+DC91q80ziFuMOw1RTmkpqFem5hierAIbUycv+iiGpbrQIthXApm
ZWLtMpDOVzd3z5Gp53txuiKpL8dUAHZGeVMz7dKpbg+loirPjkqYKeOmLQVki4FEEJ1ale9g1qNy
oypdeYlx+O6ioHzTrSrgnjmeaMzBarbatEbiSPkCeigWE2XKbgKiPhF2k9oZV2Z2MTKaRL1Qw4QN
mZVWh7HZalt9E4Gp9DF26eh0CsdXBuLnVcKudlg6g02SjwjkApR1nZk89nmJi9G1wRgwRE5z2Pil
ypApbJdb9rObDb4JnR5EjLJ/VSb5OaJ2/zHJkuRSWMGhddA5FvzkCj4s9D9dB5Fv+sFQ3npIwxgE
QkKNvpqHU19MDEthwtQI4ahBmjs3JJ+oYkAFmb9BbEmy46eZxxCOICR/I7RlMSuX5RyQFBLDSC35
8/l5pqYgl+Xzn4sfa8oHnUa4peRTv8zKpxAck78+abdyE3IV+fhvW+wZyhyNVH9y33WXcWevcUfs
LQuQzqjCrfIxqwjjilyWc3IlOfl8TepwRGADYEW3FYzPz6c+X/P5mHy1fAJJEbFGhBGsUQqTyykf
/PtPoMjPJVf4eDu5lV9mP14m3+Vj1vCSE393boDFzvy+abkst/G3+/qxid/2U75magKS7p0GF8df
2/1cr22Gh9kKi+0veyFf9rGDcsXPt/78Tn5fXa74y97J1/zyST/f8eOVv2xebpReHzLbz09Y0eHY
WG1G/1pX+Kbl6+XEtOuW2ynx4/3yIeRTnx+08kwkl1az4xT4FlqD/vGCj7UQ85LPC2+sM4gyJCxj
4U0C65KUhbYuw9Bcu3hotvVU3eX0E8igoaKQVBnBz8SUc7jIRz+f6rjnAKulHH97XC5a4sVyC5/P
fmylBTgLqfhzizRqV0nF7c5UU+fF25yIm1w82jiW5axSU6f7WJ5jIOhREbubXx4sgnQ4pOXLxyry
Cfm6IJq17aRijEpjj/OAQGAjfkC5DQmeU3+UbjLXO9Up93fcENcUvZhrxA28AVFjbWIv2Oj5MS2X
a+wFE5hp/u/yL1rJU0GlX/VO1/lHlifypblcwb1YMwYuDm7rIWAdfjjtD87kBCcV85dMqbh3QZVU
HBcxmcW9rZzYAur9d4uf68mX8WugvCNGFsRzT9pOdZra1kGdCs1Enb4Wkddsmwb4+8pbqKWbxvgW
5PYD8vkA2QONmkpU0z6NmHKxnrq1aXfFfh53BkOcoysou6qn2MTQQFIIpr6nShkKJyoTnPiM0WR0
TQ6lY2+WIV/Mn5k1WOqGo1ysukXbgd4/KJMdneRkJHQb8jlX83LQFBqJjVuc2swucT7wk37WSh0i
+/QRQtwgypzTX5MeWnWlAVivMCETwxIYMSJT+7YRHO7ZWPT1rEw1RRd3Y+OG3mcTkG9rKQBICopz
oVjGqrfLdDMsDDY7I2k2ta7BFcblflSE+DwfEzxwom6YNDAB1ZEsN3uo37TKRiap1VzO+KmS6T7X
sDREFdQU30hJKLZrvPdjZAcHdLaWCHKSSVTIBMCQwJTTXIZ+svgmaqBybrTpedMe28ty8aQP0SrT
VHqm3Ld8RDtJG6wMefJsbra5J7gMVFs/fgOO7Lrbhz1ZZgwA5jXKz4E9YTJ2rnaos3tZE1RFac2R
hcIgM/Zq3Y4EhvMZ8K2VRyTqlAJlbVouZ0vB0IBhniz66aKEbdGPyPc4fReRpAzdUZTLvHxCcPbX
JJwjd14bObkASqFtHZR5fPPi+LZmSqPQOGa61jQ2TWFQ/jwA5dxvj81Y4MD5YTd1xdnQc/AfKeG2
lTVDaVKWJcNflm0ninGIIg8uQGaDKxC10I/dETsqS+dyl71qTAS0n0RTcUzJ3ZNHXS6p5B+/g3jG
DQ5mBHtXlsvlDsu5z4l8rEtpMI6u8Sornx91dLHPiixSuaJeJR+EK49Mp2vrjaymy0NIzn1O5Hcg
F7maMFxNzL0likyy8h3WnPXl5HORlKU3IoJJOJvV2y4erQVACWeuj1mDruFqcC1z/Vn4lu5xOZF1
8M9FOprbHJLgThbDZdH7czIrEcMdUQ0PdbfecVgc3dGYoH+P+o9OnRu/EEh4OYmiloxguJSrtq6D
vWkWu7Cl0098kS/rx/L7+2xJyMc+F7usOLZ6AzcGSeeuJwV8SAsOowUU9UxrF0m8rSP3SiosyTpF
/RACxm7mmid3yOQvbZVauwEki+i55SZwpYV6ttFJH+efRTaErhAOY9LxV/UbN3BMpCWOfYwx4K/g
jfabNFIJVDCScxgnj+PYxT52f9gsjYkJUdbDU5d4gkCc0F3dpphHY+XjX6Com6EY6IAvJLmOdRie
evhPTUhmmTw6kKukWwynj1K39PFLi+r558HgUBU/mg/FRLRTEyBXBN3UnMzsHQiqQRgaYHxHTBRu
BpW6SzHK0jKRwQ6hN8bHrEKH53lUDWt3H6sRGRH9c195Coj3DDJUZgSreohge+madaa0Oe2WaExO
nVlArGyruzpVmrW5EIHJ4BCammWWG8Dq/aZRVQIkaeoh7igLvyXqdB8R66pV7cEAlMUNAZItGcyA
x40uVyBaUnIZgwk5QSjKNh79J9EfguGguTX5aQyjVTHAnsRV1dEN7lR75dmgFUGI0TXLzcF3Wg/g
Ny4ht2keR3tncNuL/l02vEoezpDkb+T70OE31sAi84KgR0eYqia0PV3HSMcuN3lLel8jru7tSMZD
pAm9RaedK01VCU8Tj8lnlySa1g1+4ajnGros4VMQZAF5QiFUdPPrAqkE9j1oFtLrnZjNTQURdXE9
0IlpMY7kkHJ7DLCYEpfWlx+M7kSL7kQ/l155g8dz9NXFYRT+M2rZaFQPr1obzr47dn5AxCKCTeFC
JIQuFGdKOSkURdTH1R9my3/RbeBgteoDrdh43xw/GyFyTlbnA08j4MTE6+QMN447JdhRIzzGnFD8
osmQq8oV+PceUhvfddNvuwSV2gBnfSB8QsjKxo99g5TgIMYY3RV+Ob4+MRkwDh5xr2abrOc0My8v
mO+fQ6VbuNleyAN08AQ5dvrcRTZdEXhYVK7jmYzewoXHhJGe4KuPwyOfRRqEifMfHlDpEXGMJJqb
zfwo51ypaP580BPPKO18ynG2kdfCyro4y8q5z4lczf58rVyWW03jItoh6TnJlX9ZT86qup36lm3/
/HitfCxPxkNcgGcsrG+pmveQhclUgu4Q4o4xlU1rJQ9Fni4Xb9HSe8KyF1hc90njIQ7UCcpC/0MJ
TZkheBike6oTdgjvazjmz0s16/4CyAdnwyDMPYPwSdc21e7qJeyLXe5qPiUL02+iHk00wJNVbQzB
JmymEx3D5lswITqE1vylzOEMlzM1pWConbXZYomhkNr4ippOxxEW9j1at28alnHXML+0hqvitRuD
GwfH7wXPOGC9NJ7fnQbH0FTaTzq1rz0lpn6rDdbwJVVO8vnRyBCdaGN2RCAQPNRa/2RPy/RuwtVe
k6zlXGn9tteiJdxZlFzeEXDeF7B0zmFW4plChwpeD9+ifBLbtjb16XtLDt62X4gJT0KneMKAfJVb
5VvjUI8t80L28XhjURcGbcvbda7yFiVm/jBWDanbZpD6+QxvWO0Z15cqnt/JW95qDdVYUVgwlggA
f4ZPeJA7MXejsi7b2DhXba3dcvcj9NviTGM3nOZnOLIkFwV3zhJrJ0wn0DnFrizUFBbPTl9zpcH+
B/hlp2V99GoFFBzFp+rnaNpEia2fRgc1rUUk5cfHNUNEUXEXG7dDOGvnwpiBzopNzo65HyZLf54h
5uzLuaQX3nbjW44USm4yKl3ML61hQKN10gcE1l/k4yowylWOW/FGn3Pjsth4YEzxGbSovLqZWj9R
GSwP7dTkW02xw3eL6F3xA5s1hxOZVPZhGNX+MU4h6onXjRXKQcLvums0VwRklfiM5Ee0XMJhVaTT
ZCZDgOv79KiRf/PxA6rtyYv08ctiE/aW6gTB6qpjPeGPO8utLpFDSrs4xPrADm7kYSe3atbqN6rR
+r2pzvEpctGtyY9faAwvdWK4YxChWq4iQagr84AW3LtLQgqs3mwU34rePJrAv14md8FarKMIDZNm
ugsnBWGXWANNxcGyleRVic1ka84NrBtOSHc4gTT+g3n5DW8PqOF4fu3jwvMjA7UOGbyU6Up77wEV
/9gOquLtZGbRG6Mt6CCh4R41L2hv586ltCm2Y8Wln4zK8JbRi/dBPeSMH4rotgFTQk+XNcK83ITq
ELy1nlP5aZWPJwRQ2g1lYtjS4tM2k2C4z92XUNjtSCrjQg/r5UZF6fixDduBvdJZ7pdFeOOnSkvO
AHeCK/TA4WMNwuBWw7K0725rGZskM+E6I+e/WjDMPt5l4hzgJe57VrrTpqCfeG7tqLo6bWN9bMID
4ADs6yxXUKu+3eDkjC9d53jEOPZkVondgftRJbPzdeht/Gi2015St1s4BDVscbT/vmHQFuvR5yd7
0ByNi2GO5QWKULVJm1H7Sl1T7vVUq+66V5ToShR7cAaB029qw8y+5spJbkFbKoP00LK7ViArzn1A
wnxATtf7YL7IFdp5mteg0+DMa3N1NlsMkV3Yqdey5+cZQF5Tum++09KhFDl26j3BARXXtqXd50sx
3C8uRMZBs+vvLdaJzO7Nd7LpFJjkbKPm+DyBnXf9IYmVZ6UL7z+25kUPlVtaz4GSKT7drPTkaIoJ
xiBGQh65wbvLjyVXTQ0S6vM+ru+t0oSBlwbZHlSbdU/OLJ5o8dnIUyYTW2/eTWdMNlVaN1eU5eMp
tWCI6UNVv6hZfStX5d/z2GOPeKa0glGBv8SxXtzoZiw9k5FP0X41MHObYqsGN7Uru7OVO22e9T2D
J0KUbCN5ILdaeHOt5nvOUal6g/IlUUjqhu6mtCFSuck8daST+hAy9RdzMbGB8vUAzHge1CZ+NttO
sCMn7ajHRXMztQrOe7MSI6MXueZCZNuqHzTtbgoGbz/OXep3Q3Oa+rp/GB3Ew3K1Ocz80vTmL0pS
tZuh76wLCpfoPPUqPbLAiV6XPgUyKn69yntVh96A2qAM26Vwu2OqqiogWwESoWzzTRsu8guquZNb
hZhl74Z2TA+0/eddh1PvIR7Q5shVAjvcurSrvgT4jkSy2XhxdKU8B6ZW+Fbcdq9arp3kqlTq3mNY
lpBx8D/heM93pDKUBxtmzR1m1pniq2F+A9WCGqBR3lJCszdjV7ZnpNzRFZFYjG42677m7t3c59a3
SSG0ffAc5cbIVTKpazPaEgDTvzTjfJHbijr1p5KEySP9BQdxfT+Risil2wn7kmsb2xhibz/NgfYK
LXfwYRpOp2Qpwpu8LYnXE59HTuRiH3rK1VU5mOjFD758mXi9XMMIj//XG/8f9sY9esv/1Bsf/2P/
nsN9jpsf//ojcebw/b/+RVddvPLPWBkCYjQyCm1TtXWa7X/YFR39/yE5wTBj6Tb9c839xa6IyRFK
guUh9sLsaBmf3XKTIBrPclya245mAQcw/jfdcsv491656Tp02QzbNUX7HXskn6H69n4fF2H7X//S
/tNU7CmsOavtvbDdYSLGuxL5buwrT/U525PauOjb2jmSsFnWm/6xeze/hY/ds1lS9dzMHgGm22lB
9vvSVac+2JF9gRAJla/VxOQkAxvMlQ33+dFT2tHSOZDllu3IMtkW73TkuS3kbiIPNtGT9r0+gXg4
kGCVrH75Tf4mNkdDdfCrQfNjH4nh8SwLFY3tkc/z6z6C/581PXeXPXdnz+DT7qN+wexo3CYjf/Km
/6koXCyqNH6z8Dz/85ubnvgGywycSiGOBEu+u8kvRV1MdVTL+O3dGb5PNaMLwnCevPGk/izvmxsz
Wqtfum3+EymZuK386TyY9yV5mGQgrNMHZetevAeXjPqbuvLNO625aGeS2d7z63JI71Iypa+c7Me7
HoygH1/nd9fE9rayHhxSCpJNuZ++lc/R2bhVd5X7I+S2x1cYJqc/UMXZt+YbdZRyRbsWq411gaG4
OCvKcCt07E/509CuFeNgYYVzfEYkeMa1ak2pFNdGSPXnnJ/Hrfp9QsG/p3vtQmuEHcRt/KZ5qK8k
C2unduceYUJ+KZ9wiEffkkd2Zzu9FD+XHQOVeBtfgr1N5AxgB+J19+OZcGtfdbfJj3mfb/rNMvvg
FCDi/tRP2BA74KmJcuA2v/0KqgFCi7LJv2KOmsyNcmi+ENuQ637zhEyBXpau+8igwkdRQ34KQNYk
d/Pt4qzDC1iOxn0s79IfdKkn9MqX8tHaLfcuJsSXfHxUgTMkG76O8Dy/Fu/2diTsFq/VT7IYnIvN
uFo7pqGP/j1Ewe1uBXYACHe4MhxoNPRVXweyARmyI2TMaESod6a6nRHK3jVfxpP9tbwNbrryqj+g
asfyOpT7OESSsPbu451yzY/jNTwOyz68tWEaronKyGhRr6t3skPcVQ/14K7cGD8TP9xiPQNspmII
+9olPhyECN0UMdLr4FWnCV3exo9ddHFP5O853B2gC/c7vzgtO3Mb+SZA9sQHQmy9ad+DSwVe8rK8
whzyNvkNSogv0UW/GCFfbVttlGK9kPNskdS9SnbOeUKKSSbnyX3xiJEyN5iksh/NHSFv0xXIsHmj
vpHQY92HB6fB50lkJlCLNaB473Hgm0gwGCOEOOMU1ffJe38g1/ZGvycWz30Kv9rXvj11gDRfgif3
Dpsbh3a1HrpNTwr2wb7mNyNyFz83zs5da/qAzKp98XXcFkTa7+t99uptOJ9wGcSQe/FuvWfaNiX1
r2o9+fAK+Xessh/D1eTbPOnJY1Ku6xuu+jetcNByFUZlR3jdcXyl7OXcme0GPxtYHIKJ/O7d3pPt
BGrbJ1hmoeS5LrfenQWyc0WQQAVxaWWNBxAw3Bh+oyEvdtDeFj6AHaRHMFcwK1Kcv8z7oNqbzqpZ
N1dSInBvXVJo5CbnQPw7s4qaA2X9urc3A+oS7qK/Z0/EDuyNtxQa+k5fAVy/pVpn7xBeWofkqfsy
b/bzPnoi6wdXNILz8MbpgFGtrMfgvf2pUOJtVvplGA7zC1UtHwuHdwdsjPxFZTc3BzVeTYB/sfys
3Bujf/Luhkv3Fh0Te+W8zffqi7rJscat1HvtBmzkP58fufz9+9nR1XTOkZ6jaRqXud+1Wnq2uNZo
Y5MUJMwCG5KeOy9u3G7++W3+20lYvI3lYd7Ho0/1VlwifrnMMUieezXQ6r2ljY/iLbx5Io1i+oE3
DfNb3uFqq7nE/zUW+Jvrjq7/96urq5m6SimeGBbX9FQu47++LUnXpj2BN0YOkr8YcwyncCqSfYWm
c1XYAAA1q11hTtsG1XMSku2gue94wMFK2e16wPZH+29+LAMEJYur81fDHbntLWw3sUF4Tj/dTDS2
1rXbtPDZ8XPGamz6cKxcbp21aruQ9LxK6/baTZwysgUUWGmekMkkN8Vi1GdzJPQEqtExtbdB3bbP
etWTte0QPD6o6JOygqg0w13uuxwNOEc5ltx5rxukLLjlEz69/iG0Wv3iZQUx6DiO8tRR0IWH1cHr
2jMW0hhfGReyQK3eoPQfsDJlYe5sM4v7eKK5QEziw4IiTUSaUuYotrqjmqfazlCXA6Ghy9ZOsZ5h
cEILEpDmSs+fqjfg6BG8o1YMt3HBLvCzd5wOBK6cagaCHTQneU3P23vRK/IPaOBWG62Jf/ZNl171
EeleXKoPqR2Yl3ioqfgv9sCJioCo0lKwH897q27ubBKs1uqck5qCAdAU/D2ldH/qjwhvOKcW3Gdw
yAWAa7pyg4KOxqaymDuzzgnUVYHu6ISkGInqXLrWuWBuB1qjjlz4HPNmFshQWzG/jt5konTyTWHw
DXon2w8Dmd9qZ7UH7IT+NCa3Rql883Q+WWEtj5b+HvJ5wSLm35vSDPZWZXM9g00DKvISKVR7utK2
tnpsP/extUCl4kJB0jy3wQwShpYxWiNkirb9YC3hgypxftpVdaO9Mlu32vS9nqz7pVKMnRnOL5Qs
n6sJ6fFNr0a5307t/RQVD0kQPupx+z1xJ3KHOIAXE/yb1b6IeUhNqPBcEUGcbC1gteG0aADIFXYx
pTDGJaEgOcfizpWbTH2D8gnOf5KQ4pZwr1pZT0QtXxQFzZ7p8Uu7+rFMSmWnZKayb0rCOQcsS0YK
qqjpx+eCMCXVHRGFVKG7VUgU41BXlexxqvTvgTMfgfMg4vRwIKnpTkl7wnfCHvl1b9+iVQ1XYBkz
uEj8AjMo+IxvJ1sAauJ0BtvZjw8YHNYdDg9UcpuKFqaJS69Qe8L+2GKgbKfsh5eFW8ckyiSyNiMq
qQYOJtSwvXlr08LPLaoWok1dwq1Na3i//drS4HNNeLybQ99APhJmLY0sEmXtNCqBfMuqsH4k0fsy
PSwDIWbT8OS249kzooPrqFsT6aKQFLbLvGoZog0T2Yy509gnINHmLiZYaI4scNjEzei+64iLRtMb
Z6I03B7f+ZVQlgT0zcHqTKBvFRnDMxEdB90uZlzI/b5NA2JjLOq4FEuae6WkjYgiIIQokDTr0sLq
h6pLw8niIaU13HbjDnq4n9Ejan1rIkiZgjWOL9/V1BgJRLwlVkI/yok90wfP4oYxm+51EXkF7m3Q
oX6gj99iYUTPYM5G5Y8iC51SU3p07PeEDCqgAeKh2H0p6FUcSxGTLh+xIi/9mBv0b/wjktNiFTgS
Q/xLxK0MfthAu4+6jNPn5GXBMer1H3WoK1tdH2L/Nl5Du1VvlvsWiyyh3vDJ9u6mvZR3HmYYEGUE
Vq+CN/1p2etvSeW3m+aSXaaL9p7BoT616dr2Nt7tgsuwXadv8wP//fpMp2r6SUCfjyM4P6Pze1uV
d/D31TfqmeZN9N6eze106dEsXsuvxMnfkrlmId965TeyX91T+xDtzU1Mnq/Def7GqWjnIdldQ6XO
Tb6oNS7/0dw07dq5qrf0XjSGpyK05MhwlsIhCgDXOWh3qGqEtXDVvGktUq8ztlFe5jBAXOP8tL66
t+5391D/iIe3aNmkycZEOdLzwuFnjejheTwTpo1Ck2SeImXUs04JHLh6O+e5fGQgH966q+mZrISd
ehPvnGbtcBErGGgYP7MvpLgXa/fr8iUhc2BXCzI+I23spgybN8Ssdaduj/wCgehw0qdjCQWApCrV
W7vJFUdUY+1Q5I4p2NrtPO4nd2swuhp9oz1p5gEj7My/rTt5wVq9NANGbWjAK9q4LcxuEB/YLwQt
cqX4o31rEVnE7t3VnJtOuT/6sbuNAMGOnBC4nqzR6U4id24N9yl8ybrd/2fvPJYbx7Ys+iv9A3gB
b6YkAXpSpLwmCClTCe89vr4XoKqiKrvavHkPEgFHJkUD3HvO3mvnK43B6cnklUMu3hLsWb7I+VqR
ALMss2GJeSXWlnC9tLMMonzL4khrKEMcDprUdEwi+1YdQC+0PauBqhVUOWUj837olMQc/NiYoZPW
HoRFTSfBDi4Z7xajy08keUq5Lz/gdvLxgODqbdofBI/GZ0vfESjDLERPr1277a1X4cQlzDpp2k5/
FXCEb/haJMJ2QnAD0fDujZP6syW0AuwhZS9aoghSatp5jBnNB+OU0hwJT2aw139qtnAZn9wz86fq
lYZyAfruoS9X/N/eG0Pfl/SQb9ufzMlSZFSfihOc9GPyDoFbJPvouXuEsRnoS+vEz4YCYbYhbgUU
T/aYO+W9z1QLP/crvwDlI2GyFq5w2jcQ36Ci8wV/JDSLvKFT9KgxVCU/iIpdaFu5TUj0c0sWabfJ
ef07Xq/YHNGS85tkCCUQoLIwxAUYkWUBqLFYF48SCa0edMvpqdv2LpNesmxJSIRpHuDJBZGNW4k3
0WAieYqIfD1IhW3s3Z3JDNRkXsMn5fAcRbTiA0pXovvURE/EZyRkxeGNafbCh5rawdWTqOSROrMu
GIidrPNAuAkV/f7Yb2EKE9PtOXxz0VhCvl+X+walwI465zH0VpOp/icZuuGLaB3ig0sKtbHQXdLW
F2K6zT5odbvM5hZkadJhM174XmHa7gF4gzZBbL2RuWY0H6GtbqBXVgd/k/YLg675S7yG0slggAlY
Z0PgQ1l2rtduQqbNKlKwJ0Eah06yEMwl7V8a7+QwgDdkQp6uaHfyrWGKSl3Ajt9KsnahsMEKuTAj
h80SPbSkEi6sB9NaNs8ZI5x+TZjflqD1F8mR1/pjvKaY84q/YuT2sY2PgaM8ptQVbOOwR6E33neJ
DRCFkOK7+MJ85rV2wi1ABfUYcRkjPXeFqt34iebH2yQnQP4v7QvK3jf+hgszXTPd+Lt2Db7Vy/mr
Af2AQdxmkG7OHqS+cinSG8wc8eReQYbXAGEXTAG7FdPy+lqdhddir91jG65fzIuVLd78LcRECikM
Ey4kj1toHrhqt/fh4JhrnJDu1nKsD9lOnriF1ncTiuLQO9nJO5U/ELMNoC6OUbC0zhhPVYZbj/lH
s9KOkzH/QTkFj9EeJR3pEgpZhjZ8W/KDBnETR4e83ubinX5Rj8Z99gSThQEmTFlyK12+ddqGCnns
IHXYl1vpBcfkeGZKd+IOQymEOWLwUYNVBXrv2T4/VmNlNNgKlkmyyt0d7zsApBfQsXCkaDO/SIo9
paCdzZNWL0t0XMIaZ7svbHrJ4XNyfUwRiyy6iP0hQ3UTLpmktlQUGic9UlYB6BmSDQVP6WdVfDCq
sND11wf14j/g5jUXkmNe5LV1T2cI9U6m00JbQkZUSWu3S0DHW9TjU1jPIdgEjAisU3Eq4Q+rZL6C
KlyYv3AuYNVXFt7z+CM5zZc51fZ2yRvVFZRd0hu2eYZFlj3cJWvEbRcv2CnShy+Ao7h43TF46xh4
xftxct9ClNibdI1j/cjFvxmwqZJt8dDQg/SEX+Ap1qZhZ+Ed1x8LLXpMvOUO1bBNH/0ZwBAzgu4Y
v1KBUF6kMwWQVllI53g7OsWFjjLcg+TivXFf4mKgKO9W64CMOGfXAKjHj9rxqmXyLIoEsq50OnS8
Ad0i5FbG9RGQAvdhXbLjxz5/9ExG4csIXCH3FnJWJUfiavcavtWEwJyJwBou/Yvr3sMCIzGk3ip8
Y0NExOWKFL1m4b55HpR0EFp2/lE8Zm+Ze1Cf8uAa3pk5VpyNtglfp4Enipj3HlYYIh/Cq2FP78Lz
qBCYZLfP0iZ31HVDxiRYzWWxEdf1lulpcwwA4pTrQnaaT1Nb1SmSLCKrsf4smlfzXhxP7n26gQ/z
2nzW0NgYBTwQp422RinR7Sy8E9kCj4a4dO+yCwika34A4xO9Q5MrfilO85ZT3/g17JJ3WbkkuHCY
1KF4OLb7Dtw+g/B77nnBxVoOd6241oJtvYMc/abSSXzkqg7KKOVZqY2don15j3SFu4iyMZ+Im4FF
YJ0pKL0rjvjJhgQlxNvChPMpsfZrF9gDGF1p6T5gNU332jWnWOKTknhJPsHjmq2dfGpE3USX0dpH
kkMvEHancULl0N61+tbltjiIb/SwmCp8tKPI5ERcqN7LSN8UsdECV3lGYjU/vYCJbadypesIPmtA
bzAEKoKSibptgF6qCMkK15K8UI+0o+MX5GHusVR+VeWPEifRHX8TpE0Di9PWI8RgkZ5hqAUXkL3g
dmNGCTujtsvStqJlDjCbMe5C/UQcj0Vag9jNV/+xixZ8j/2H9gDA5Ef3BiYqArH8UXwyawSCQxaC
+6vSMXQytGbOjDFsoT17/YJ7lpgupbWxG4+k0x2SdcLocgWrtjtFDDNKBEcqeGNkJCtwX0SZnwIb
0gbCbPWnuGWIGKwn+P1ePRYbCn5cXgrbO8Wv6TZco8WqPhoArJQ1HwrgNHC5F9wpzua6OJnmXlz3
n+2neeJbKZA5/DAe/WP6w3rwzvURgZb6YW2Dp/JAH5j6efHUD86Q/pLGuwHCV7xk6jWE2zTDaub0
PwxzndOmsJjK4Fniiy5Uqz5IFJKkPRltxQAtTJ5Ck/pCI1GEWayvGeK+82JpTxITBySxPrZJTZ5K
hSgSLSOE3OnovJjPm9fmhxGsyYWc7AIuyo20JxUbr9N8ODPGfOcOd7FXQwUI/UslSitP68mSMUnl
87nO1AVxi6ZYyjYkA4VJldevk5z05RDBINDApaGFZ8/v+WEnQIaSXApWqEcugUUAsGby2sAUrQQ1
ER10ptpmNERr4aaFShAWFnC5jRLqR0iTUEo7kAoYUQkGCOBBtCtjwj+WIsUoS+NPdv0pUqh+lSIS
sIum6u4loFxBksZOIVNhFy0G3DWNrVXhhj0z4fKecCyTcFS8LD5QQl/IV96grIyYNAhkivJKtowS
KG1J0Vx2E0cJev8pCBytUFVIdYaEP4xMm1YhPhUQEyZ8gCAEyGb1tWB0ZCrkTqNyWJQ9+ou4V5mu
Vd1ebbiv59FIIcXs9qQ3XQS3gBcmSu7Rr5RXXR1BuHF9CJsIldCUvKUK4RX6146MQmSXXEf9Yt8q
4koa45rxIyPkLnMJhXXfVMKWd7WMHTRDFksCFcPwUXOgCXYTYQI5yzby9syv7+qcDHCZtvpqkBOg
+kHCTGRgUJHU6tbrLDLADR8UV+P4rbmrDO/g5v2LHqUych1ySJNav3PD97gpsR1Z0qeak3+gtfTr
2yEM16I7YQCEdUjIwatqMlnBGEGulZmThT3WqMHc/jp6lwRR1EvSvFTEcy17sX5NJ3+rhD8xdB8K
7RdetnIBLOKp9WPuq8C3qalZv4rU2EtIihaCQKyAmPIakgGFWq+CoTcFpr7js4BBcVP3ZI8Uov9r
dDXKSMyGTA9Fd9f6G5daXtGMj4UBGboJhWpZCCa1b72jw+B1zxPpmzEns1ME7bLlJlSgMbERpGvr
4JhUrFrLIISGXvnyRswpTweKReg2RKsoRWVVyvtmfAYA9tym/gmMmt1aCtXGNnuuayZj82OTUPsl
mttIyrlYI7+rqKcFBqzNPjbPsY4XsxzEh5oAgrSPNk1hQ6mbVBJiwV1nGK0nrsr+ojE9XoHxQ3Kr
50zrCKRiQpynDFGVrH5MCwFptqow1u6sj7InNtr9UHWGxkHb7I2MAXOe0EEgDNdSX61YeikbKo4R
iacVEu5lBC8QcYDjgYckEosWSlgEhh0Ad5bKxNtefVJQkfwxowMZss6A3UuEXyzkwrgQ5fAkhOhJ
WqNkPC2+EiH8EfZTPnrqopemHpTUW5BIIFUQ6llhqwHAIRABD36ocEmJRWbLPi4k0oBGG/rcYANm
qDdmUOgLKw30XStxAzC8h6ZX/bWhrFvmpWFNbpskiJee21RFhtVSCB5cP3wnjzWl+mREtlnXWzlW
orVSgTWM5SmNpaVuIXhKuq0KKnrkf09XVhsuvLUo3WYlKvTbvCY/m1Z6CbryUSqGqUw2mKDTJeyN
9dXqKqhtYveYqEhvoR0wkzEmy3RF28KtyekExI4yzdvkUKY9XXByKbuQLMkVrJTTTakypCWdALpW
1DyTnch4JKYXwzU8OVjFk2IyRSOi9dUgmY13yh1Oakr8p2c+tF14GPVqhQ86grMkrrOMuXTfgrfR
BHK9w2iQzzl9QEHEkKkTNIClVVlG1ugtgNLdQ0mjpBBb70XMzDXzk0diqrA98lnBTC0XQ489TI2K
U06Zoa5dCIOkVCMayWH5L6sBz7mOI9JGSkovXe2BTeDtIwi8ZyCb16+ivvek/ERfY5OTbLEw6+rT
6mncJ9WKZAYG+OkxG5RJuuwdl9fM1LZJUdyLlnnqc8hnnU6nrRa7bVKWP/N4Zw3iu+cl3E5Twlhw
dmDNqGKKTUb8GglORYbgotT8YzzRSOglMOBhijO8vusDaW0aiuWg8oslQnlGZ4J8qBuqIqUwzVXN
7hoQgLIgpeEiEvCgxVqyUQravn1GOkxm3XtlmDhxM3BjjfJNVY3bWsfWHJbiPisF3JxifO3b+rXN
QRcWycjwRPaYLDMmStL2kgnCe9829uCTYNSmyLZwb/eWx6fRVGSSMpXESUpcU+/EBO8tVdwFJFfI
5caN8MRgpaZxhisdtaqxyqzkMes7duWU1cqu3QNAexSNflXh3o4qjK/AQMmT6jqqv628rriaLXQz
mvRQykka5SfClvQ13mmiUGPAI+n4PmrEd2Po3YaidIG4ORWc88euj5lE6/V9r1DBdTvj0vA9XQ5E
U1IXXStqRTRcQ1ZCT6/VU5lWtYa2rtzciQpl5Qb5RlGEdZBT6FNiS1oGUrpV4nzfmsG9wN//FFA8
j7LoBeeJz53YZ7TIjUxKsQmmRPts1VaEvIZfS1YSSsghOuaoVAmIJkUGtizRUrWLaD0QmmwbYqkC
PjrxkcPAgdPcnsGU7doQ+5PewVrwZGvlj50EcwDKwkABCPU3U0MdcWpEZGvXJzERk9F2FKVNkplb
Nawb2xTItkIFjQw701f6SKYmio1V5w/LaJSRT4p8/ro7OorPvGyKs1y6oXA3qHWy1XIVQJCZMmVP
MqfIDNhvnfyrK1rKuGQmdQ8tUFnbBI1WDCFTh6o5VjLYxab17VHFF2fW91VCeI1Ql1u3MTexEVCD
KLVLRwTUKh+J0OmtU8RbBG/POOSYIlc5URchTas4Du6LoeIXU2nPcp+DXI2S18gVH7vSJy5NJy4s
sJ4N0aPQ1/aOpnSwFawq2bae/qJi4VpWobDSJLBRKu6GBfZCh4+7czJJfsFHgiZapyZgTjVrTY6v
oyDs/Xy8LyM6EFzYNdXGvMYIQO0ezDRD7GlKP8kBLI8qzgTq+AQ4AGkiW7a+ehWZwsaHLgfiqoJ4
7CXDL4KRSaHVp+BQ3qFMVe2mp74mCYzYAtWXl4DSiIzhV20UP4wCAqik85XwK/BgdV/pq8ghurpY
yi0201SWHl2x8eBzMlFQUUeQ4keabBjcEyjQODRoEPmaqIIKWtlRiwRidIIYiXVPR2PoqGt4tXFE
aowCQ8qPhtgPi8a6uPAylvUwjkQvt+dWcQQTU7/sN8p6LFN1VyWdupvXftvs4wwbX8bEtYg+AjpD
tqQU2q4z/e+LeZ9ZDpYdiN7bDFufF4TF+dMFS7KTnFGbK8lEg2HWqfT0h5aREm+RtYvbSBAXpEnU
O81vqfD5WG09CAFwCJV0RYSajaiKmmbMzM3L613redlWpeqkTUbMqCAidF40Q34RErzx4+TNrMIB
aLWsZcZOnlyb8yJN0Z/UrxbSd5igfy4C5AXqqBXb8C9i0AwQ0mBK4dUTr0lnUhVTtPROdDt53TZa
dIiLSF3P3e7/jzT43yINFGmSdP0lDPiHSIPuP46fffAj+7tCcH7YnxAdcconUHWNG7+oTzrBv1SC
kmgRaqAY9NBMVTWAOP7F1FGM6UGiavAowzLnvIM/Qg0U6V+KbEm6qUiWISIrNv8dlaBp/Z5xYFni
pGHTVA0Wi4WS7e9CBkLd4rHz0vBQFUjfC93NFgpQvnUU94eQCwim5ImC58tWIdIHqxS0PwTnCowm
/KAq7MLXfhCOhJhAO2Qdbr05/XZeKGrQoy800fMkw1siYc9VcpyIVloAMptXUxMerz2vNi5zk3lt
XkQG0EoBbAslbby72WSBzpXirkiazpl+grt5IVUVCrV5FR5wug2SnzN8bMaOzQtjshrdNhs8kzDf
GMDMGQrj5AWcIxQyvL5/pCnUI93RNKGFRqIfOL3JWzqTym6b85pF+dx3hxEGJf45b1ook/f2ttAa
RtoNUbbRZGntJ+/uvAimzU7QBGcMUFNM++Gy90skFcGyaKc0N6ZCLPXZAtxm2ZWI49JxW2XKUmxV
yg3zqgFXdRv1Vy0vMd4rExuzmOB982LeDAOytiQs2KVgNt0eRg4Fm8qgZaUJYY9nAfGJjxFJc93V
mLc/62S4Exql436dMgGwEhi/zbkMRc8ZqnZtwilcGEI0JQcE9Tru22m2sJYg/W8kM3lofForuV+e
Oonq50AMo5iH3h3IsKIu92NKFDHQHboliZetkZy/uwyuDEWYSqlq6yhRJCwIJ0jsrBvjgDFuGMNc
mq/b88cU6sVjPBKaNtKMU5/mzw/5eIAHRzXL+k7NOp3O44QK7BpqcC5+r2Um6p91lla2DpRox/e5
2c1rsPT+WLvtU/KOauptez7ntnl73LxPxM1OOQPIczk0OZz7P5/wf3ma3w/PT+vJPg3iefXrOPXP
MSy/vVZtfnG/vYZ589/fV+b0YqJ0ZIA7vSvzIinFP9Z+29dS3lwLmgW5l8hcTr+9LV9vwW37t8Pz
Jtqojr4eJtt50++kfF1CyIynn0sw/b7mRfrXZjQT427b8+EyDYmtmB8zH/k66fZINRhhXFOM8WXa
Q//0tL/tu/33+Wxp/O3wvHk75/Zq0pqqpwDNbzWfMh/4p/Nuzyd4jeWUkXW47bo99Lbv9rfd9kWV
fC51oDNff66sG4+EZHkM5P8kr+RVVoogbLlE4qv6E0DybXWmlgiDdw4RSTvyDCURJQYPOmlWX2CY
27PdaCg3RMkXLGXe/sYxGVwM7zWBAV+okn9g2cyP+HrwfM78Qr6e4bZ9e/Rv+7Kkl7cULrNtN+GK
c6p2ZFliY2UGme+AjPZkf0/bQYxzDSrV31dnmkkcT5fR3w/lzYaohvXMAwiM6WIxTGboIKBBe/O3
l/Mt4dtJpORx6s37fjt19pQ3uio5Q6SdwolAGU+L2d0/Lyop4ArNALxxxqG6zPvm8+Y1rZrYpLft
+cG3zdvTzBHw86Yv0gAiZkxbzjDn39jOWma1yErGdPntQE2uTRChtGkkwKBcob8v/mlfHWHdLdGP
T/fBmb5wI0zMa9GMYJiPeFK/ydVWWvd1ZMULAlia3WCapiOlwen3k78eN+8V5p96PaISJ2OF8rfe
7eZFQ/g1hXCvXdb+3/nO8nRRnO5184EvGHROlG/ZQ82b0AfzQkaSB58ylE1bs7yXfnqrlIqQn7xS
hJ1HYdDuQSotVEkZKPhxcdIaLn/dzNz8azHv8zPtQ0z7SQQsj7DC3XHXTotU4+9N24p0NqYAM2F5
XgtrF3ZnBl1sIsd300Lqa2SBTA184N3Uqlq5dDx1vEI8QuJPBZjId74w8+c74x9id+QLM+9s5u+O
NnGeaYMSN8LjFeBgUapTWyDYie719BZR96e+S5GW2p0Bm0xUAT5b6m5e8ymWfa0NepPZUUNeeJIA
1VnOfAp5VKfe3gStEEFfMDPJqJarYrgyh6LayH210np17O55o7IdUQAUeAHaLDWthMptoe7Df0b9
DRpDbfdUFainB9YuTkiJCfDsLXsTbcGUem72xFTOBAV1Hr3NbIUbUeFr57x9i4xJmT2RxkcAIYVa
koK/tm/H57WvnTdKQxwTsirL9fHrKSe82spyQ8pGgnJvSh3yT+zvcE4MLiczgHleoAklo69TNlKy
0SVP287kknnxjyCT+UG3c6A20ir97fTbOaVOrUMeRXc5Y1TmxdhMYK95lW8Zwq78L+LP78cHHek4
Tl+q1n8/Zz7x/7BvPuXrf5kf4gbdT8/ySmIJ/oS8zGu3P7XtoQwQ3GAt5z9qfrduf+5vm/MfGglr
bbzU0w3ptpAmDNpt05tuX+50z5Bq11FKKOXujCHL5rvZ7cR5rZ8RZrfH3A5/PW0QK+nmt50EKPGu
/vbfzuf8t/t0xvBLJSa5l6SwhVzyTZ8XsDd5qt9X5+10om7945mVNlF6/vvj357091O/bX+tfvuv
e7nnVyc0+tdT/5fj86ljkOEkl4gJ+6cX/m3vP/9PtxcdDdLDYOWh8+0VzKu3U749xXzk9+1557eH
fx3/9hqUeK1WUCHgPMvfFvFfm0mGEqoQEK9Ou277bw8wVBFB1RjjjP3zOVy1lneyFtMOnlfnI01s
Sl//RTZMCApU7Ixcd/NiRpqME9ckCqccgnl13jkfpqrLbPh25rzmx760GmJyNMPbYZ20HJEqKU/8
7enkCZsidzkM5Xl1Pv71P83bYTk+jDm6IPz6EOhvD5/Xvj3n7SXNzz4f5uO+ClIKQjbpBWJj5Kf5
t3L7RcybqgdNfPP1u9DbMBdhLfIDnM8iZM2g7swoZOaud23JdNifR0DdNEm+LcyUgFErbUQCFQq8
KTOXZOaYzAuhBSWwmFeTMdLE5bxqfZaNFux6+O3c1KbfDKkczIanMdttM+mdMNxpppmuBwHUTGX6
bwx2qCAMClqNqvkcGvUnXvtlnBXrPso8aqz3mPXLXda0L2gOkn1QoVOoSavzCTOz57l1xNNk1t4C
52OTJpDC3/nbYp7hj0GJhcrjNiM0abgXGxnFh8cA14+Una5wM9cn8U4R0ksVG/LIkMPxt2hav6+A
+4giQ1S+OzT6YsrSND8EbQUF53ybu86liHkWm/Tg0AqdvqHVUfv7/4Ld/83Vixn3fyzYZWXt/8fy
vcziIH3/e9Fufuiftl7tXyrWXbrZumbIsj55l/6w9poq5bfJ7ytKWH++4kb/AGEr+r/4YkpgJkxI
9jyMR/1ZtFP+xamSacl4gkXivf4ta68iyZO19Lv11MJ9pJBLqmHil0TFmMy/31xPBkE1SRlXIcQo
TQWmlz9q5uCuCaMkS1FuLqFi+Bcv7HZkl8drsSYDWMlF5Zo2CW3WZGx2Gk2hqEv1KxU5yx4rOXWC
UUgP3UCTryNo9651F6aHLArMoeNRIbzPhNJcxEGXHKomz5+V8mhhCo0CcXwjbhh1o9UVoBXTfB9R
51l4YTXQJZGMS2GNiL00F58eDtfI0z1Yu65yNWF8ObUsyXstC6y93taQayhBrmS/0Jyc2F965VX/
o7aEo2/SSwI6G+9Joo83Y+8mlI+G7kUsy5VbBf1rYOYLCFuanZe0XZlBZM9wFHoq90ZL62y61njN
Y88AauELQ35s6rF+pEPULLK8Jo/BzPWFLkr+Y4ruIdHidUxYxp552WkgLMj11W1rFu+WYZFMGUVr
qehjJwk08xASHLouG8HpJsQhGH1FCZ5JDenJ4UIzOSbtwUoOrRkN+4ooUJc360msUYzlurINrfEh
m1InBQ2dJBXkT6Ez7SzjvxMrMr4j4CFQl/oOCtgqBV24Ibv12iARQUgEnEFeBp6aOKkoVY6gVtka
MEJYNdaTuA8vokVzwGtQGnZJ5yQ9ZaoBNBJK2ibbWOuI1p5TdRVqfm4Lfd9KdwDWr2nZSqekCXv6
qLG/RjQ5yvpBoFeFGqdA+I11tC7FZANQRUbwEliLRi3DJ5psK0owKVhxBKAqlGnmgz/5HRWbKExU
AiV0LAQWMhQ3Ux6qiFgSWGHMwfzqbMqJjATKxV6Wt2gINLlf53JNZ40Px6ktorPEYerFi2TH9oWA
P5dCYZoQUi2ERbOpI3o6Qq75e6kTfmWV+EE6xLAZvEK5iEz2WlfZSnJqHSCN59ueJ12SUqjYtah7
O0VGSIxMIl61SiA4ghtaqKxNSPLoUO6UHG251SYwNRVE04qIvHdaGGO9R6oTbPy0yfdiRHM2wv1N
iXyXuJSCDes6xoZ8NIMe162iJasqViO6b+F9FOROwDcLYiEety4ckOa5hOEpAmVSU7/0CtJVyccs
oE9l+TJBysTLiG1LxGnoAYNc5OR534UekuBEMGgbtSIfP9YjIQNb7o9Cs6qz4SkdZGEFyjleGmg0
1iH5c3pCsy50KefJiUKxf9Bbx0CvJ+Vhs3jo+rTZ96X/AR4w3pYFEaIamZ7w0OJVJpKFZxZQSQD0
bobx2gX1vihy484QE2bq0vTnw6tG7JyVm14oxlWtmiggpi9rTpzYKksRQuBoQkXVRuY+6KJn0VfL
OyuT73WP7HBXUY6yZz75gkt8ceev0AtQcNG97CXJECyWFT4irsBHfjvPWu0hS0Si4kjxeBl7edgC
MuLLHYT71M19h7wg3/bTLGZi78ImRCkHyB3pfCMiMReH2Fy5ccQPTeUyUWY5do64l09KEBREifrr
sEzfVLVADm1m4U4sllX/KBAZU6tBc8zkUMKaX5rg90OQXUq9880AqQp2fGiA+dlA3mRIiLWqrm/J
27FeTKsO1mNqJItQS14lCu6ZToRXYQrZaxCiN0fe3hRKfiSwLz3pxAJf80BKlrGR+wdjwBlYmLjK
VVPC2pNqiB2EpDnXRilf1Eg8y0Wdnk2UBuMYCdgIUKuYnt6eCpooiVkYH2i57CLTtl4ePnmdN9pm
kpt2Chk9DLd0u7WpLkT6OmDVVZUYlh2XQbAOfDQWgSyEmzAXPrCddfehK5+zmIxVX2mOuqhjdIjL
zOY+lB30UrmkQ/MsDlz5pU/R8NHS8O23YQ+Kp8qCApFOlQAPVcfas6C/eg0ZKkGruruyQrVZGO9e
4FpPiju4J7UE8B/Rjehzt5u0ZzWS8aQ/6GRWOwMVMEcfQyeho3w3+mb2Fmqdeqad8DiQy5aUevOY
GXYluyoyb/wTskRMqFg3v0JCZJH3yFg2q8w/aGnBzYPstU0SqcO+MDFaBAwsg17Ym66/YtAaPZTD
j7x1z40vm4+hILwkRDXmuRGuRoSUpGCRckDvmgxUjbc2SQzutOOEBvKTnTe0bHTDG2Fvb4POmW2S
+E5TFhbO2RS+rjdUywzc2MbiG7+qXau8WMJWUZWfXuZbT4VXoPkUvTsSY/Nlw4AWE0OE2XIIrr0Y
Feu05F8aCsfEB9DQg7WRcovsMzQRm6BIX1xfK5ZdlNBoinCdtOaYrPuRGMfWzRtHL0PsHajz0EBm
D8hSYDhVSY87K0NvrWA6koiBMEqjXmqtJqKvQlidoRtcm6Pe2QYqwq1H2uDK9FUJIV7qgZS1cH1k
+pssob9sdfmxk7J+F4TS3Rgk3rKkaXpV+Q55XefomdTuapeoWTSs2po7db6SY/T6XSH/gin/njSR
9DRIe7FNrach7q4MjN7H1E9Rf1SWrUbVo9daENhqugyHkZDfPDLffXXodpnQveQVjXUF0X6RZ8vK
yqOjrEr7rxuJgaDYN/EyDQhVmWbSyCor7olNU8uMAWoJAhawDl+tkjuL3HKSRN7lQtQIuSDOEGyb
cpAjJXDCgju1ryINU6vU3JR1gyEMtNsDuQQUyExu641cKosE7uImViro07ISbonBI8ErGnaiG0MA
RXiVut0PPb5S/3P3Re+G61pCbVkWkXSNQIIadWvtlYLuGfpOEHNAXg20UY0qXuv61Fc5umwp2JUD
FYA8IhaAnNw90dEjpicdG0OVV5fKcvcWF6BD5hK750cJmGL4cgeajju9ICU0zMl5hSD/WYwFowIh
9ZdNdylItrZzr+qvntjc14DZHkpcE3GNGQKDqeiYtbcWDNwjSfgWK1idzHr4WYoaeGTLrW0fY5of
mOGxH2Fp1VWZ83oiQtIGMWsWrRm7QDendFIveWN+ZToyoM+8Q9qtR7J4QkeZozIqcQkNvejwSSu2
6b2aEG64NGYNESG14G27EfPkiEWjzczm3OoNg8ewO7hDIW3cDhdwVWrqSjVhb5St7B90Lftsyt4l
0EVyEKxC7QSCu606s7xTBOG5y/ypaXlfG0J2P2n6GUZEIqw7Ik3CBHCyWOAl66ImfWkLdDZc2oTx
TtKiH0bIsEOVK2wnuXE0GReiMEKh54+4zg3rNdWugq92Z9VV0Vv6zToBZUPI7FKUwuoiyfqiB+S2
N2P0t4ouHXAH1QhO9ojQfima4h9qF6lc6o3cFIxAwZBCrEoI2HJfS/mqCcimSSXimuoyrO9IUOnx
207JJs0dY1Z0/7yLMAH6caGqXrzxab4uqZwPmGI8yYkN/SmREWnSjhURdcEqlo1IQycp1qDOYuTc
Gc4uEJForYZHtWqCtSK7D4ZQBpu6EIO1FnZnn7HbIi3HbZoDoxtrfvPYrUmuFh7CZie7ZvliFDnP
sMrbsDjnOO8Ur7tYclBsoxy7cUg4KUGXK0saxJ2GW3waYRchynkGMuOqLPFgu3oL21vNn3wQGFGj
5VuzTbh35uM1QsUqBv5wzIJyAQStv8u8dNkogQRoUVXgnJMSrJtEqiLSoQedVXZbRSKWkfRnOpnx
XXJADlE60NEYJsdebUCuM1EkgjAf18y6EtSHCtJFnyQQwrZRNE53lCpqn5MyVLfzYIjXu8izHixd
nd9XQUP4idvIZ7JckQaO1sGIECk3cY6vQs7vjR4PSCAFoVPgXIkSNTxyfBfrpkQEQAbVN4JyDgCg
xIuPgSnFyYCzmUFZZ3TINsjl4i2RMcnWobUXu+SNEkyCYjOND0UTFts2FQEWCAHhuF1qp8yJbMsY
csoWBWlGxC9tmj5EpNripSw8/qs+1u5LBSKQniGnErlbQkt3bXkpZd1VsQbpVBrMnqaD8Px9Xla+
GJN8WKcuDk5LS65wzfjtcjn2dbHe/idh57XcOLJm3SdCBEwiAdzSgqQkSpRK7gZRFt4jgQSe/l9Q
/zOnp+fEmRtFVXc5UmCa/e29dk1l03YeyXERMQgILjAWSIFDc6oMTobDwVelnKmNjpLxtIR6VPJU
toZIj1DeQ6Zw91XQMVIIiJRb5rj3Z7/a1+pztDlhUfiLvc6lkkDoP54PVh6SKK0BQ/4TpgcfSKeh
oIX8/ybLCZlVglh33BMPmpYuPQaBv6accqZnBuOWYDzZwO+3YObIZMJwpNqkTaIQHyyPQELMqIiz
9wzC9D7q/YItlmWAb92+L14z2S7XfrHJWC1+dxrafLskMcSeeppC2VmQrO34IZiq6sVqqveg4wRc
A+CLOTDubM1aH9ELfhFaP5emHI81dTGUygDpEBxXBs2FxSwaL4RW+LL0VGrTRl0fKPwllhJo4BnP
jezV1m6YcTS5KtnAJZgIGXXEPI0RgNIM7Ke1HqLBK7ZFTzt4sD6WnV2TDIVYX+b5fTM3b2lCLrmQ
mDH9ykkvTTV/0JVNFEPM9SWrI3nwe50hG0R8Q9P8XQVEjcZA0k+plv4AHfnetQ2SSxOR5zbCQ1CQ
uDgLnV8wcbQnq3V/WSCSwZDTUVXHkjAxMOtQ01/Lvto7u3msc75Ju68Ld+rP8JuG8nmec97x0fpT
c34B+Zhke5rBfs5uw7cbOiT5E/9u4PK5TXrBiythbCuZBnfmxEctLQEDTTOU+q71TDiOFbZ83Is7
HN3OYbb9fpt0PpblpgqFFSS71DO9MG9gieSWvM+ttL43BNqgx2lFpBGpYqHiZNO7P1NHQ0Zp6709
xfZxjoYulMcAZvRK6ScMxLp9iET7Xbrzz9URzb0zXHod3DcjedO6qgL6hI1To6nx6XTm7JTn6Jtl
a8n3cJ4uc9NzLR9YhBusVJW9RPegGz+5ufILijE6L/7w5nsk2hrbHR67+rFKpyO7+HCN2I+OAiln
18LWQOANjoqc0lIEdwvNY9tB8lmkeac4mF1u7cxYB7u0X377GZwP3WoiPg2XsGz27wrbsF5kLJ27
1F+KY+o1LSbqacPuUd2SqDs5rj1c8TQAkBzi5Ch9gOJ+2Z+66kHXtrizYe7CaY56bKiVwazG631Y
vlC4rYDNr+7R58uIWnRDwKHK8YMCSKgAmgzNwQg0RK8kek3AySuzyQ9xFqid5XDawerjbgP66YPy
mBKPIqBpDEcVFPamKehHxwJP6HL2u610bOIP6xaoO9u8i4Lsm+wGDWOcfW7Ow2XuHgn6wK4ugEdk
Uf8ioYP2DqyrJHBXJ+txBWQ/Dtq8NQV0tSx4zTWHLlP68qRi2rR9HFWgpaiPD7K8faujTWNF45bt
ElYddbsECifWl84eQ0oTzmWVTCdj8Z+ssrcea/9z7PFAm1P92Fhwgfsh2NdL6e4MtoOT5cBVUeIC
gMYI52qetqUt9SFvEKk8YQR8jNPTbEHybRJin9N7MRj9K7YABIPqx2AY6bMo0vcoG8tLHCWfXztW
BoI/6gGdWFZLy91ifBsRYhYMws9JzvridM59zgRzk6hhPLLI2SeWFY7spDOG4jVxiHPN3m5y4MDU
3UyENCZhSCsUtWsC73AfxUeqpBhWTGZCh2Xdh35gWS/LnMMxybARk05Y9+oHe321QG9Nbs0iPQXZ
NFB24rWndIblzHkvnqw5nKKB+SSww02bwZvKrfiPXDzSeIUMTcfob5ojoD3fSlcRpTTqnT9kaEdO
DlZUF2hTor64VfaHjgHz3k3cvVsm7UYg8Z4yC0NIoG1EjN4kmgRpRsHSwL7cS5IcUXsskwmcWroA
LtFORQQqICWsW+++qmsjbH31XOPGx8+cm6ex7EIXSPdxTNZ2rTyrV9wM5W6Tax+bdZgQz8BxwQaJ
HysauKUXyJ36d4tKNmGhaoIbX64CSH5YZBFHfJLhfm0E92b9y9fDUesWtG4/+LvEDD4Sg3fLR5/Z
ctiLASws3WNfWjdzycmpKG4znGymx/bTF0t9mJyupdeEeuooqu/K0nBvCf1+WW++JePgfMYGcWVD
XVLHxU1JYQr9jPEl84GKJ8F0lT3JcsvujiLDB16krPPs4sYOACNiTGk+kVnEF5h6I8bA8ZQVE2ou
EZ3nSrXHYCHQ2bsNibiIZ7ZexVpn6m9u2iFm+kzdIDJ5+4WqYazsdKh5ZvXa509aztixXfnTdmiv
Gw2vugpRo0ZOL2mce1cxnWI09LuAfdm2JnhKvS63vSTX7wWi2iwSatFYQtovfT86IpyvbhmPvyQr
1FlHmBbiiWgbJikjTIEJbyo1xweK8fxtM07Rxh76+OA2I+nTVbEYF0V+fPLKo5Fi6kDQH/ZjbJSA
q7r80KQ1UBU+6kuNVu6VyWNtzLfa4TZeSPGgtBpfGT4uJ/bnh0n4P0c8PM95ZgVAilAINNqELx4J
91BXbRnBKjlnB/DJJ0NRG2lQLfCcuPjSONzdT3H+1hdce1kuARChMzyhj2xrXef7adHlSXPWQ9Yn
jUaSKKQQYWcwIDjP1hxvDFChm7Qtj/5kf9io5hiT5J6KhPRNerBz8u61BWs7LmBeltbHKm/+kcRA
kCyRP/yYk3OigxPs7paG75ZEH72NSHfFE6mgZ7kM3pHTlz4VM80zeoxPsZknYZBAQqaQrr8jx4Ub
piYhErU2cEbDJkpD06NLMhMtuAO5MWZdaIxkFL2K8xF7RWYzi+jhKY8NjJKpIfgyztajLp3y4BvV
d9+wN8mSx8cU5y07zsxxmCX5q0xm0N4cFh057oL9iGDGto29tW/He/DMtj+P3RbGMXCNDNk4L250
m1BzHuiztX6BmIlhpC9z+GmrkWRI3WcTCeUwRNGn0TKOFTXLJHVTBB2bZSs7FFeDX2RUmXn2VRLO
pW9uuxYWQj+a1zU/cfgyIXm9ILat4MDhk6lDdw01DmxfXg8zElu2vUmzgJO/VFcVc6rWiX9ws2BG
Nkr32iEH+9X9pIc1QhZ0aLe0b3hd8si1Yte1rnF0SvFg0jR5MDP50CvwJ9PSPonIXitMGAUbuHT3
X//OfJQLr9fljl0MdBc5vP9B/c1TNfgznIS6lbti9HXIkZrFtWZEa6XuClF3ku3PL3fSl2OL1t/p
WM756asu/OtLzHGd3l/zNLeIg9NEwLqM92ODLcQd87e6K37RG0VKto/vyjULUa2VyY5b/PFqtexV
TBAModlDp6mGXTLAfsln7zjp9qcGuN8zOKqN/I52h48lev/q9rEXIP4Q1jbu2lfurV/i1RcXJzMw
i7WK3TR8wCulVn8ruELyHXDcLXxWgnk8C7fOjwRh7vLVdjVrwEV1Arczoc8rtvNnj3PQluMeQbt5
nUsI8iHQ0+OqpFMyXssjLIvvdJXfKhoosP9U7q5Pzc1qEkMdrA8Y33EQlOXd7GsHR/7WofP+XM0k
Twj2aBvma0pp0sGogh9xW/yqxXIcGu9lyYrf1K0cSC/SILMwyGCXlDwrp69eIMshG2Qn5muEd+ds
C4Az8zh/ugkiZRPsOAUWx14bj72mkGqGZQCh0EK4KY3zbEI9iGLQ9+3MN6KlWtMhGK1McG1fhj9f
P+KcYwuk9OrL3QeuqzyIPrrUE+wVK2uWI/oED08cv45itL/Vy0AgNPdCl0Xg5LXeGp+tI8gl87eg
cJzd14xkwRR0car173q4s9LZfMDNnn/49bDLDE4fLuyxMyVjL4mh7YNpeA41NfOrPWm5N1PIo5oI
BGOM+JgbE2u2isX7LO2E2+M5tiLimWsRFYoVnM6G8Ql3GRqzRQJiqMeCuLdcXe5VHUM6QKdP1X8Z
9fqmO3DVvP31XOIIZgV1go2BOUCk9JnO3ksZ/HKH1y5NbsYMFXhR7XeP5ADKBTyaqpJXvzTxcKr8
jzbnnQgG+LB0x8DjMknDCv+ELGxs+n6QWDOigbmOcMKm8uyzwW9O7GoVHPkey2rw1s1466Q1hyIe
SpICaIgHqbi3/+SYEkhnD7PS2qWGuJsKcUNx/Mt1aIjgu283n2ZK1KmqLmPOAVg+6/5xifWnCAji
G17DBWca342qeet/+slDaUlFOv3O7DNqDNR6qba/dWb/LKhnooh5E83jrfHVjtjSLmFLwCmS8HQT
D7YAl7Zl8C3HchEZ/jdSFLSgJdZ+crI8/OrQ0ljwwmkxtqV+iNvWOTHdUGcI97zFssKi31NWcFSc
eBcUsrY9JhWKNkPmrRygtfh308B1sLWAPLhz/eTn2iLNJuNy59plsOPCam4od0oWsHcTVUeo7/Et
t1vUiMpS27LPHwR+xYUtfE6fY+Qnji9kwAK2ndih1Dwh0Usdb2CukoZ59kjyNbMEo6j0r2zNglRh
kww7v+uQDIyKV58AQJqd8tQtIkw6wFIxFyKyClPozJioSZiF1rr2fFWfmZk4q7bRqGi2EXoQiGjF
OsgsqMKRCjEAaODWeNZ+Eb7p93a8cGYubTyNHtIX+sDWkBmXyiC4T6X3zoEYul/UXr/a5VSzNkNq
1wrjLjaPqUWPYxHNH0wmuGJkZFDcOeazEZm0fDL/3/c1+fpxjeMFTVtiYDbvxgg0JedJNDxlHmOn
Pi9uEp3LlmO19nC2SK3fSguCjuPPr83626K4Z8Nr+e70xhMnBJL0RXQ1WX/+5blt1rVdrJmVzPUf
4REA6kh4fRHctW5NtlB28dxiOj3EkcOBuMZ/NYp4z1rXclexuRfSpUcHMA0A4txGvO9JvOJ+qvKK
a4H+3YhDX62A2Jj8EUEM5FBdm2HJjzLng57XMLcnEHEpc7RhpZN+7dLrv/zrR1PxfUwjmwSttre6
Nt4ZYAJIq8pXDbylwNSJe7MhpD1z8G04ziDP0kJtV/CqgQJgkN5kpXdjv8IDO7S3oM7EgUvpcnZN
aEamZaUoZ959oC1Nand8sz0QbLEEvUaQcksdAS/BtomHBs6PYD2duPvAYXl2KoZqoGohdkc+7ZfU
kEfeWJ06fO2CusSjsqZX12XPWIGzcD1z9PiAvGZXCIjgTSv2he9nJLjhlxVBxNZV0ORDfwMmXsv+
0wr3JFx0TL04x699GwFLnYz+u2MaL0S9rsn6pPgO3cSxDFtL3Hp8OEANPViRQ76gljFF8Mb5qnpa
zKLsoE3JcLKRR+G0r/OYxTze3UM+6IuDInQRZrKfnU7cnA7ka9YQBSulvuM7OWAEmF7icbpysn3i
tubvfBdYThlIYyvS6o9rsUBwV96RfgM4thRvPp+kVjUzR8f5fhJNOLzlWLxOSz9724qKpK0kXr4X
5u9+ajk91YSFWemiYzoi5k2gmjqugJvc77srimiHU4412Q8jvHuboGgobFL6SMsUq+AqzDneiod7
aTMDuGKSwBuipisvkDFoKCl8lO3GYmW0CO+qbor2PXn3bPD8DeJt+ViXQKYMaRw7p42Obt4XYWyl
HpFb0ky2YRxU6dJz6PcHcP/IBaX/kRZ+fjItDjHefB0ZiVy61EdNwHGj0uk6xJgAOJgUnfoeZdUP
k28xyfaZfL+l+h3+DWdDNfsnNZb0e2wLZ3AvZgOFw8x+VBYWFqpucAtg5D5pl/QXF/Z+W3Gzpuwl
2RrjrSaIxo3HYpfcZIE5HgTprT37Y7ULcm2wGZA54+T8GkxiDi31y7SMsLfs6OQ0eGHow6wCy33M
Mt68wcu7o1VC9Y7b7MVjYBv2swrzMbLwIYJBArmXiPjkcpfcdhK2S1D/6eoITjjQoIYYtt0n+Sfk
Ptit+A+7IpxEJeCgub+Dppf7jALWDT0vqPfRJU0y0N6L9rdj2pyc3qIcKCDuZkoEMuGSDfEre8cA
FO4SGcON0PSBRUK+8hCAhUMQSvrG5n6EMQBsvLtO5qOgvKZTEYf2cDNHrDsG/MmZdpE+FaDhUZ1N
IFYcWNdxyk9J4nhn8pMJbs+SxvOxADC7GSOF1Gh28mCAVOa5PwWunJgQgZeN5ilGaXruMN6fsGDN
W5wM/YPKxsfY6w8N5M4ysH4h37uPvvJKrlL3w2INuzFujOOUItcpesgYqV0tLthuKeWOktgjC1QW
+jWJd67S76Wimdj8FXUEKWJH02AfAJZi+NXQw1QdI4QhVitOKcQE4Or6ZP+iwKMCcJkvWhNLEB4B
/A7YAj3GoM4FtjGbgsK6i6qd68tlC2p6gDvt/R7vl71O0f+6krrjWQjqjWXGsHzZgcdkgHaIMvFp
dy+O54DVnfAopDoT6/wK5w/uj73ZS4hgiFw1ABf4O0+YK/yDlxcdA2UsDKUf5sJgO8rBlApuUO6i
tkxluMYrho7DPDFvnBh3VeKizfW2hkOnTo+ZV8QXadbvnpa7EiPuhlXQa4lnc6ZOuHXY4PUcFg3j
C5mSlz+CqQNhtP7D3AZWQjvPd3YViTDt23abJvYvHz24NS8G0PB9nOQvRdNal5mYv9Ma3O9G0CWt
wSGZbc7DMoMdDKqIhDKUdQqKYHvjlscmTc3QtgH2YlEHUKRqPokCH1AHW9ql9yIpp2qbLuUTEYxs
56TjD+gHzyCFxi0y/65pslN0JWhcIpoyNkJ33BaBOpkd5AChcdT29l7OZh4OqgpwytiHLJqYHror
HM3pD9hvmXVa0w2oQLBNeDqa3D0zGC22bdQcM2FYVFrT6aVN+OI2gOXYg5AY99ZPRr/OVjaeA5C1
RIix9aOZZeVO37jhdGeX8lk8JukBksJnm9IEVUe05hYZXKX6Pg76jvmN+FFMDrzlCWKySvmcl/X4
gfkH2t0AujsrgguDYONYdCVUQsKzha9vXaUVJz36Jfr1T5mkKYBLNEhtuJwGMApIQafMMZonWVaP
WTEEZ+Y3ciei+U9N/VDoVDSpQLXZcIWgbCPvd44NZtbPa3Gw4+SaT6A9o0EA/LSfy2K8iyvf2jhi
bEkiiW3TNhP86ppBM3OLXUxPR4eQAtGo3MdG/NHZTxUd39+a8rjwRImJo/Vk2wC0sppKEI+9yC1N
tF5vMjcauCi+MWfHTFzvy2WFfMr3qpjVFqs0RheNNTrjcu/aYC/7FXlerk9D7zGFJ0lDCd6mm4Zl
b5rZi5LWm8/4CBwP+go2Ud+q6TrKvhX4EA9YNLim83xgInP6JyfxkwtjqvsJ4yHxV5keAoiuvoze
koC6EzV4hyzWUGcFbvrShSGFij/0EmOMip1txvl/MbrdYjExKueV7y2SfI8v67FtimvkabD3Fo+N
L7oIc19rHNoyPZfdlDx0zfyRPWglfjoFH9e5qb41Q8uUdww+UxHYhySgSDQpZmxwANpYNi/FwtWi
Ggc+E7jBxs1AygpqJwSe9jIwik9t9mUIZC3n+fQ1ciHTgteBwxejc5ouKblq/SRqztCsfYQ6vvLb
ranG4dLIb1TxDCdzPbl7a4fx15e/fupxcZIwX3ZuSrjGAJSFyLHGEUu6Qf8VE7f+Z2r863/85/9W
kgXbDFw8l6CgYcJHuKWWqgLZYq7Nn9wzCXlB7uzgOa7NMzV1PqoDFNtRfZplw3T++lHy3z/6+um/
+29fv+Rfv+Pf/RIhNJeF1KW9Rlg5K01LbLvvkmsC1G0fW4vemvWAM2+OqMsA3pwnS7avku6bmMSv
WMXdNc3SaR/J3NuI1r9UfoI6IgHtC+zIW8mvErRg0f2dwrvf4yFqzqBCEARnxq5qQC2cxuyOJ+/I
EmsfNKWaWxUk+joBcxkSeNqVO4MytwcmlcgcLqPajVDpJeb/zwm+Y3wsW7VQoN1Fn59WbgX3ovjD
mqkJj7PMqX5290TYjy4NgBvb+h5njtrNUR/vqgkVycpYJVeeKXdCxHfrXEf2h8/ScYokvX3OZ2NH
jzO89qPHFX4dYhtq+mE34K+jdNhZA0NQ6aELzdPM23PtgsxBM3QwP444imzpkyjjRAmk5lWVf0xy
+c+T9UGF3m/E1WRHnuxb3A6AmCgfcPqhOdd5Ds8TChNdQLaA1HTMGyUO0cTNftL1r2XO6P+jOyAw
+1f80OjSC0vB7BcPHBeAfmG8TFb8V2qpWxlt/dG44SJydryob1Mnj9zSoU9aJqQzO/3ZI1BssjnV
4BjHMrQ7/6UyErio0zTvLFABW+7LV2cpP3w1PeuSg4PpUlUzlcFKDhKILbQv+yv7JV0W9+ysQJdx
DU6K2n8hIaI483Kj0yVAaOQivfP0TBlD1z0UShnnNoCRGyk5MRj+Be0xYtzOH1ivUc9aZwhZTzEK
bOvBHqhp4GRWvWHRVN2+YKPZpSVQd6o8q32iy6dlVs9J4EPbKuxx14H333xxWWRJF54/l+2+dytx
yhi35Cly6hQUxy/YC3JzWJXlfAxWoG0Q2CeaKorLHNQ0nZdTKNY73ggoifkBzfNxh1ciqHkvrLi0
L8Jb3rgobpaB/A/t0EnYRN25aXI83xoY9fr6re7qSA8JRZsPTMvP9jJLbt7lm5fnj65eq6/wvSWv
IsIF5JtEfGgFzvDhuzeVcd6xkZ++/qDAvXPkypqZkJwT8GoDmsGYdDLEtwE4d0GLpdyFBubZjwjM
2MdSB1PYJuMYjrN7dFxzZmhF1XtZX3KaTZ3iIauyc10q/t4RTZ9QbUzPmOFGZ681eHA4D+Nx5faf
BwcOeR+glK5KQL0v/WncUmFKzVOuN1l677vW26BdKogDmm4a687J5HEovI+lKt41iPMw1XXoTdGH
EyURU+xMPY8O6MrFTM4qKbnVMDITjsDyTLVPr6J3q1XmwXMyxP10Bq4HVa7J0aNGcmH7KIN74puJ
+Vy77W+z9I5dkmc3glj+xoRjnE3FccpFeqsSJltqKV49n4JNo+C8zvVh7zGRYjTtZ1d4gqFpwFw2
apFQniyDEww/8xiUZwW84a7WgRGqtGPi2AVIQi2tLH1ytQAYn9zv0gYeDVOsWolnrXfTSDkxE8cG
U8ehn5OnYr1FTR4Id3vBt+AzeWDumNEdOr34BTpHoTJv269Th7oJfmSkD3BzKQggfkEL9vr4DS5S
fdDztlM2QhlNry6JTdI4Juy0NTmRbiPOGceo6h+SWDK3arK3rGkcokpZtSNN0Z4Xb2AXK2faj6rJ
Zv2z5ErWwwcMfXRCCt8XhFe2xNMCrjRuzPLPLpuM08cYwIRxlJ7++hI0sOgmG92gSbv7yhrHo8Uk
wncwBRXtqSqW7BwNtskYoXkaLXqI43g6f31RDQYVd4U0jX70qnMtN+QOYJO4qdo7o/5VmjWl1QFW
Z9iVF45Mdb7uILQbCDt+qUoOiiQnqFJAsD7LNfkt1i9LPSIRQqVizU+rs2Wnr0vDr4XKyq4mbQqm
YLEvZffLTvMKcZXfgwOAi9W6pknT/gPQZ9hOqXgVHaRLHg24WA4zz7G79/E3fTQNE7wGo1kV6TfK
VeewhjC3M6f8F3ap5DT6jXkde9zvHp25pL2NV/yK5RKlj5iMh602BDANLxeHqZc9u6ZmDmDSedX4
ldohxyWXxfgzo9dzkxAX2afyShMHB9DF6n77wH23hTtSyT5Z7CrO+6QYFJsmZix38tNrLto79POC
rgK6L7VQ9yX/+i6o6lvkuT907zzHIlk+jLq+BN6kf5dOSifX5C4JrQLMtAm+pUxwGtzJ1KjDbqxf
bZBv2eJOhzFDwZ+JDCwwZ7aB3aTvtgo+nMntfs39mweouqjMx3gQtHL1k7sTlfMn8jCjQjQzNlnn
Z3ui89wNKwxbDlmUnZXECZp39DtfIHTFoBfX4N8mrpfqfvawiHbWEjx7qwU8qDv/05pOQ9M/DqZ7
k20Kz72L81MPp8Av229oVAyuijUtUC4HnHHf3exR6DR5qToLGT0FoMBQn08GK5vXZt9tGLgXN8JN
OQwOvcM9EoIbYyrJ6/q5xiPXRGaPv7g3uc62twnbqAic8ac/+LR9M+99aRIItpxsN251k7Ma7iJr
2bezBeEotSK8Ahi75raJScBYhKL4PsrEa06xjwZrz78Dyn+rODvW+ST+2G1y8jss31ze5SGdeKMC
5bhX5VvWiaVQHQUOi2cyX9xzyTT9duPQWowmXDjh7rx4UZc4cUnMKOuxc7Fq646xoiclHSH1ca6n
9n5MnOVRSZUccxvirkZuu/el+TRgl8a+3Ff3QNmYrmaIqWNn+qzpyvro7bUdMLe9s7eOKb6+lNwJ
z/nblAzNfZVnzX3ZpXLvN6irf/0UIf/YD2LeOpxVZtgDj/6QvCczGa/SZ8KjGvuW+REFOsGIn6pN
m31htGtMBOBsngzbyHA91jtNP7yGP5xHcjgNXv/ueUtOV8T6njcoNyK3xF2bG99cZQd7dIBqPyR/
LE+uW+T8yjho5I5KP/AocEu7jINVxLiJIystBU2OybVY4F650cOIH8AppnOazPmj/zzJHAuRC/vb
rxUGiUAX9JBY+37Cjkl4gyOxLdCSGkIzNYtxaJSVv/cpKd7+Lef4bxrL3H82ZRIYdMkz2sQGbY/w
4D/aQFUSFWkzpFko7Z4Qz9Lb9+NgAowYgiferoNCmzrnwgEOhW6zl2Lu2cWZ/C8VoRSOUpjZizkt
cLRkr2NPiLouC/uc5qkRYl+h786XsAGnxvn/USinADJYd16xi5s+lDrNzjNHeBwDhXwZiqAn+wFE
28nx4cNENBESzGWPnpSEdhN9FJUz3fdBm51s5VybaInv//XFL6s+LGL1Elstcy3BOWnEAQf/VlJ+
pfpm35jWTXlgrP/z2yj+WWrH2wh4jXmX8HyHt1L8z9zllBCIWGxY/8Pk/YLNaX2oLoMc6gCvJnQj
UTjG9H15b+Yez49XODtkfOeG29HFDlLUJyDPzo35a3/1xHLAs0CABUAkqTAzeeaDSxhHeS/m3Bun
POg2+EviR0qZ5I73nnYdKX8WVtefMQcnTzYxRCwXyWfRFXiK9FK+WqmudqIGMMsS7W2xf0YPnqVO
vp5bgOX41GxyeqJvTwNzZ85nvfXqC+bn//l9ctb6u3/kU+lb5whoS2KynrfmV/+WT60cFdUJvoBQ
2dFOV7TgSAo7m6nm5Wb2zFGSch8cR8NlNLGyJuMh4xk4To5KT8jDD1EVmHcJEwpvLrrwK8CWuQMl
f7Eb7EvmjdtfblPGVx+Q9TJ/K3X6oM1S066Bl9GIyg8jy8ZnYxIXPDz/+bXx9/7bFyd5gRK7sCX+
gcyrZlKs1bhge5dFccJeinx6mGon/UyanghkXLd8lPhGML0SB6ft6SkyUoOmH4u9q+YQ3BVNKDK3
2Ffg1C7MT8cNkSnzWxe4087raOjKeawAqFCch3TVX2PHK/72o9xNHjzbGR5mRWOFYefDT1jiJLHm
6k0OQNb9I+YffSaVaz0sdU9XeGx6H1FTnkrBNK7S5qs5ZB8p/VjfON2oY0ECJhTQ5G4FRnBK+0aM
mNMssagbb6g+8pmoRL5RGS2EHXeObV0DpW2Zm4RzIU/S2fHJsS528tj5NkUIseU/s+nBDGJCMLVF
ctcEMnngMsuCEJGl7DIdXfq2eht7Of4eGXYBafis1TzjcccKaru3YcTHkHsrst4dxDNoBOTpUldn
nwv1zrAIkpYtdj5PjfK91fXV6hb3N0triPoZXaSk20imUbQZoH6/ZJEoYGS58oGYHYkLowwJXabs
E2iQyYF9uzssBhGV6dAvTf9B7A3jeH/is0t+dwqGOzsj5SJGtqOpa94rT4JfwqSAF0ucswTu8eB0
sGEHrJhjZgOGrgdnX3DMSKLa+vjPT6Hzv1ci14N17DmBbZqe9c9PGAOe1HDI5FLvTNjSxLrsIG3e
e+NbMdqPqRcBao07uUdMtC+FBdYkSfM4xELPjd+foAWvM8fUtH+ULjqvYHZ39Ezm5Cb42bGc590S
EO+Axl3t1OqqX+ic8Ia+3JYzGmTf+XunDtDvo+QDYxumDdTRrSiXe3PgVxb+5IaQp/6PD5/zz7pP
rIWuSepNOsAxLdP6x8JiuK2xKNtL6D+or6Cs7Ks907UrCyN9iF11KSu7DKu4eqntAJv8aKoXbjRX
Y4JXO3e9euwB8arRs5n+uPE9THy5ipUONhkyy82I+zsuR5yDqxFy0d8t0n8bxyABGGfZNz5ENBgx
E8u7/kE6ydmu3RA5Oj8UOmI+7bXuWhzoHlpQzsy/dgvjrP/jLeAF/6/1ByKBcANJ3gP10YIz8PfF
1RvNhkRwm4Sj3YzXuYj9e9U5zMvsd+kNw9MSy+TcxulPT+DdEGnzNqW0bHmxPkjPRJArg+ajyK/D
aD0X4MruvdJ2XkqPWpAWuqTPJnJx2258C9KPCJvC4ziNP1ptmqHdzuTcDGG+Opm3w5HCJ63PyKvM
9XVwIuz7jLGTunitGLxdAWq8GfFAT1CUZ+ce8tlzQOF4VDUvCkVo15a6CZWqH4vGnK6wqfXd/2Pv
vLbjVrJs+0WoARcwr+kNyUxSNJJeMCSSgvceX39nBOscqnSrq7vf+wUCksxUEjZi77XmmsL5u6e3
AzLTfNdWM+pw4Ty3cyIunWnbF+6XXzMbzrFjGpymXdw9oB+ybmAN3Jl1L5ga5thDRu22x1W0XkJb
bONxqS4trZpNN5u3SlvCPfvYZkz5B32CfDnXy0MljAevr8pzXzcPltV5NxOCqIecyWDlLyiO0Uvu
6bWetbLCc9KRf+r1AjfF4u17wmQ6vaZVMBKHSFnqXhg9aZROp5MCHQKt0xCkYlMMKxsFult5N6Zo
NURLyF8mO2PqMRLhAshli5s6XWEBK9ZjnwXXLDcuVByyfTJkzbbyUBK3BaymmOn7VjfyegNVC/Gd
oaWEfqSQgOP+gOQU+V7MvDxYKHYLIyQoJhqTM5pu2OgaRXMRecHWqA1zb3cpt4JnBleM/zIqelqE
8bn9KQxCX5tlRsq1DN9012r3S4QIBWckY78eg2NVQFIYEuYNzRL9qjPzim7z1kCydRlziqM2DlMP
Yc6qZtp1bbKeNAhXWNtppuASz0ZKa71AC+iitphj/RGfeXmfRRNpQQ7vjAKHsfriPaMUW5H+Thq2
nzg3eT/T4KkC7ek/31AN8w8SLoM6xzVd2zE827AdH7Duv1xWkaFRGBoIz6KbSnYGvaNL5gYBoPlO
prORssck+qGokmAzGy0J1a5dnMbI+D4UhBRME4U7LYErUfr+dG01MzqC8ZnWeeQ/Ct+LDw3Igt3g
jsbBspyXriDFo5rzW1GK9tLNGtK9emhXVkRcqR9oa194JRO86xSl0VW2++4ZkOKtMEwCJQpUvwHN
eU83k703kOOQdwPvCymnkM2b8RSy0lunRPwwiLHfjFilb4Wd0zYvDVK//fIHbXMq1V5520cRecIG
52MsDPfOzLp6bTlxu4tGUkBmA+t2Pncv+Wi61zGNtxZuM+nT2+XRKQfS8+rO7TEmpwih5dU0f1K+
GA5aSbe8THYLg4g7lxEuT5JxPAAPQX/iJJuRG/J2HPhfQtOBrp4Hy8FywmtXJEhumILRmpuPcC/E
RvnghXu2HMp6WVAth5yKDQFgo/+MjfY2nWvoFPZ9saC5YuBtnSLhYwfs3PqAfR4kUOhbWxsbNkH3
hXVJCXxYECbdoMNcG1rFYAOjV5OhjBmxJp2dIiSCNfGkqE0qIRBXo3cRjwnOGypfpAgOAVrMJC2X
g++R8hCjB1nAVgAPwoyHSjIJk/zVTxEG+IlJWkVgnk0Xr6I6Y/+Py/3fcrkdOe/6D1zuUmJ+Nj/S
svsT8iPf+E/Ijw+uxwHH45qGbQmCvLkf/BPyY+j2P3Tb8XzdFJ7LP59kbhtmt66DGbGp5OlCd7lL
/BPyY4t/ILQCxsPbmBwyM/jfkLkN13L/5TlvE51uWy4GJL4hiCtFFf/9OW/7HlKVyTVvSJ/OdIiM
coEI32LUZcHM111zb/pA9TQJ8RqU4PNzW73Y6YSkDehEN4qiPTdIaNeiOQ25bRzRLgK7yhp5jxtn
ayXsfiIXskRItHIlNbtJZTsn0hBsUQlVi3H0AL/E1uAfKUupRmXYMIz/QGCrbWEGZ2uq4V4TT3Ks
mfKjpnwoCBDG/Zg/Z1iaotl60MNMPxQDiSXGglwtRmpAfTcgeQKt5KZI6Izj1n9qw+UxJ1r7Zhzz
ozaaBHlIifScVrsEJhA1K6Svoe3dj1A/7CBCU7iANUl5ktf+3IEGKnvGJfahM4yc1Koa5xFeJBrB
9avFTYrWmnutLCYQXvrQ1uH9rHcvmajdjSkYQRCovoWVEK7dHJuZFsckHongpi6ITCcB4pczbXKA
X2gpqb92Ma3+oupuIYKQAz3e2p3QttoiXup8vqCaujeYJBLqnW2yMb8vAK4VZgDMSH9w0AQQEPF9
8AVPO9sEeBGOZI2CaZEf2EXtC+MRhJGokSZyKqm4kOcxSiNS6M9wiCq8JQIbW10ORBwWDyUagzXz
DvL+iBFIrJuoKwjmY6/Sxc7XqZMFPEuWcxQ33yrPe8Qd/8Wom6vXuk+Y1Z5bzyWHdkwOfu7AeQrY
79zL3Pre1OCfIZ1I7WG9TNV55CmxicL6re6Q3ZRW8Yb3c4JQTAsp2GIapdQwvo4jkmEroGkgxeHp
PkLgiWL1FLQCk0IMiLPaWXpM7DrztdR1jo1OYaw1IhqghQi2pV3/Mk1mXLNOXETU07cM733XvGSd
8S6IdjGz6jEfkCl1xYyePBK/aLGv0Suek45sr96Vxfmx4hnAH40ZaUN6E/vS7Tnxmuh7PNa0q9xy
3jVmZ+1c4nzqzCWM3v9ZCRJhmrG5FMXXUbdQ+9GrWBucDytgGV+MF6qaxNwaOQFHtrPTh+DGmvyd
PJ8qvTyUukfnkfgbdBQksy7ZNc6OxahdKFfTM0Ap7ToXcwD/YS2CKUuMOou6MU2y+W0xprvMoecY
dgk1XJ0ExxQ7RU87YDDy+4bMplWtp8+NEbxYhX/X9egfe31GvaoJWquwCDRy0u1Ov2r9ye2IQYYi
gRnYSw7CMlNQMuSLTuSzeRUIsdF568sW93NOfuwQoJZoyGrUKVQJBsz+Ml0sj3puOZb1xrRiPITj
uq4deDqtfS3cABlNFtyJrD7k2I9qn+iuPj00VktfaWaCYsa3jdc9jumYoiTJt3bBmeyYHXHoDkPQ
LqTmsM4ddCFZCaWqq5JD82UciPfqXIQBOF/GmWEMT/FNnzpo9EV4300WRFz9HFGYZafqBaV3L8Wi
m1XzL/6Db3lsX7UIXnfaxD/xzh31Iacn2nwJnOQn6zF1DufgaRjPpoTve6ziId1ZQXIT1yFT980A
628o0XDLv6cVRIBaJrV7iySotWmjTBUC4soMewQD8aU1YAmE9a+k05gZ3mFTf+wa/cEP6fl2Btc0
STzXnqwlSqOo79p7x4qfJflea1Hj1F1/HDWCGPVyvJrF/OBSmuEpwemVfB8sMCAYDX61XseIHpoR
GX/T2cn0L37CyWwK5FBMft51cRf4pO+G3qXN4vfAmAx8r+MD9QmCT4ru0SgJbLVnFFlY70AkoYj0
Fh4pUR98GaLhtbXKB70avk8VX9JaijvbRArc4TnjL994rn2N/OI4JhTK3T7/oU3NkzFam8G0n0oY
xq29eIASV7WBr2/I9IeAhwDC31+gMx7Hsd6j7/41hcU5mZadZlYdHh6eJh1NnzWCaYBiBBr1BNIi
f0hADZjlHWNzzBBC2maLJ52PNz032eoB+prUwnCYO1tyx/bEA/qvTsK9omfQ7InXZbanLb4oPiSm
S0UTdCsKOV5bCm9FzsMd3KFzmBXSBfoSxPq7G0jEhE0haLF7oC/uTWAOO38az+4MnmbIl2scgMjS
m60tRV2mqBi9ItU2sx/RCAUyfNDl8DDvbizrOKX51c4DLKcugry+EiTm+pj8EfF2Bmrh4j4bsne0
JEgxUKj5w/TDsyZ9403ldahJfZJX17TUO1BW0l4XvS+CKvko0DFTeUFo2zC2R22sfXdaatBp61Oh
R/ISjsMmTYt+zXjljgC516EABQ56y6ML+LMzw+dpIuHao5A3JCiJwE4dYsqZq9bVvxZBh5HMIplP
8+bjVFuArGDomXVzM2npdY4YTpB3xPQVn75G+Koz7nWxPBhMzvDgDgfUeshyJz43tW9hDXubpMNa
ljiHigypWrgvNBmitTzbaQEa+9ZDVxKSyhxO5rdwpKADj+FnbjX3WB3wVia0z78WkX5w5+ndnzoC
RVxcs9YTjp8vYLlDNNf9twRpzX7xxlO7WPgFgQiUmH/rcI7kreHY+Qej9RDCTcTIleaDvURniFxk
Pucry6zTnd84VyysiPX5Ja949PGC0N75YY9mIaWez9XCiagjlEapcG6BgG5cUXG/w2XGfIc8v6JM
yWxkfl0IzpuB+lkTdAO6oiUi6qn+Ksa8RvbC6zQo8O1DuLphSLEeS52nG2eIZTf7sMgOTmWfkCae
BocvjMLzyZ/yc4NsnSP+LTaG+JgszluUAm1yqagmo/bTp2WxrsRFJJF/HFPrtssQUbV19r0bBRF3
FRPFlsy/dPTWug7hZMQytrcByJ9jYW76HlNAFRePDlWGDUKXH5adPBazJA819bs1U+Ty6icr1f1t
IpMUiyy7oaNkrgIM95NuPZUDl2tUec9uuRGV9xQPCFYtN3hJwWNtRdR8M73sMjsl4aFl8uDkwXtR
kFuAYYNHUALKZaZ4jWshtsnS0mPuN2O3svLpp1VVGHhD/a6yfi6lQQJV9mj4KBLcb/kdPTnGAigH
qKpzR8zt9pG4HeZtuf6iaTr3r4EzIUDPPbS8RS+9FzBlDoMfd6WDY6GoOZ5QsHUAn0aEpigZ6Hd/
MbzqldKX5evfR+G9taRNUfsYb9LWI5fbph8ZEU9Ylk94mpCHRfq1xSC1SlBNeRZqXbNzaNKPNnaM
ycR9Fl7oytL9OfY60YlTGn4jURF9RvijTpe7yEoeaM3c4bi5BZPor7FMn60WUkRL7jAxersWdBmN
3+l5LvCk5Uv9ZfGs74XmnEuB1sXIMoLPnZvS4G9sJ4KCARmCeryOZfgiygkQUBpR1bO479Iy4Pa3
0Qr7kSqFvtIcavo+nfoinr6KhOyyvKuuAQNr/hScpjNEBCCFPISi8FIK6kpTvvfNg8gQLBjwnygk
hzn8F92bXxPcs3qIFaWhDLFD70DgozgzItfs3KPCUIJpmHf1GDxSw+rWXqfLhPL4VvdlszESFg6R
+9JCipK03ODmKHuQXdyV34X8B5ITgwvgB92tR8dD8KoVgYVZCTIJ7MuX1JASufq1aO2HREOFSPrD
j8kbAQMPb7TW383Fkerbn7GPa67S2VdRgMyHFiJdaooAPuHzdpcckKVC28j3sxhvmL+fHVMEhPM0
3xH9eow7ml1c7qmpV20CFi92v5pJfg7q+lfU8Yidjez7aHqgiT1iVRnQL2Z6b/SVv0aP+Rp1hH7r
xXhr6OnFNwbM6JHzs8swDRQu6d+pfOBNa57jZS/tomMjvZX50XPQYM16zeO//4Io7qeVQKbDwLzn
hguADVUiholUtxn/I/HFtTC9csN5sCKx8oP7ET1Gio2g6FBQlIhtwZKlGzet75H1YBqkSHeI8FCL
5Gmyi8c5DHn8rwNAqGs/hx+QjjR8Iqm30RKAEyYj5V6IVS0maqMoL0rAMUvkXsYAEiEOqA2pAWjw
JiZBrbOOvXw3mP1NXY5fTFS8OEbKQ7+YG0/3X+1wfmitTByavr7Oo/GsVx7NquRGQ2/DpcsF5lGY
x+C4yiB9LcuYr0eNeN2Ya6pLHZQjxn2qeftmAtudLvFNVHCHqv1n0wC0UrYUD60YR43u2pfGoufT
Gc+pG20dT4DgGKbVMOaHxM3PU/CYjDb0oEyOam3wME7CAzCmYqrFtz2a1h1ol35tlSjBZ+5Rvk+z
I/gWjEZ37AlyNsIICeGjpsOnKijGr1qpnnPyG2tEwxLk7pNlR88e/I9ydO8q9mtY9VJ4/t7T/zTq
4aYwX2xzeI+j4C1cxq/wC372kfMc2oy3fY+MO/0KTOxXnVb3gechg4yr/URBdI3MZ4X4GvmKeIWU
cDSM6aaJLzSguy0ckr1HIsgKwpph9YfaZLBAZiOUu3Eut7FD/ygsq8e2xr+eUJBLCya1vo5jjS72
jxxqFBfnpDHji75FzQXeHpGEFY95X4NCFqcP5mIRsjlH74ln7/rwUfDcM53taz8Cdkck4h4wQKyU
+VotwFhRZlCrhGXgFnSMeKs28xwvZ8W5TkN7pplTQWGQIVvKTjzISoQfXqK4RsZTwFvzq+pNvS+b
QorrTR1uKNj+9dml/O8LsC5b4ZBjon5RvTZBe9gn2oQwCevqSf3Ak0WPYTCQZ6EgxnViNj8C+Zpa
jFxpkCpbMLxOUq7yenQQUtSQk2Y6nVstJp0j9GNJTSducBiRXvoq2kRZoLu0/TLMBB05qXeh+AlQ
5aMYM8YpPqZ01eH2PtF87dArowj+jJYp5N8lBEpjXcBh7+QeUGuVgrOrVT+fcjovJlwqTlpfKsHJ
evNBmatVuSi1sNik2r6mzs3DeyRJSf1ZWavZy/a3VfVud4aRw1WLrvxjlU7C1imc+KD+v6ltadi2
clj3gvXmpPbcx16KtWpVCqm+l3Elaq+kHc/8tjOousjX1P5X71Br6rWP00FtqwWZpxlj/ehQ42js
xv5BHfiPqB61az7PBvWTZkKLQ9NpQY7KrlBf0lQI+y4sQXJ2lDtmUf8k2xKMfEbPVxLg7cIdFmw7
1i73A8FZRwmk6I6hFe2KpQRfCzWGGyy/KBd54rj7JVzAZtS0V9HVFwdstwQxUNop/7//+LfvoFZR
gxQrw4ykYpav+HH04gjhaDFY5maSJ0ckfcM9sbgHB+jV9JBlyHLUrpoo96VgEv6+ajzTDea12nl/
7kGrju7wLXka7C0rKpCTJQDwtT7XSVXjelALLpGT6UrQvjyr1FcqsV8gRBvQz/NdBtzCmbPou0oX
sL7anAt9NLXdx6/Kz1HvVB/2X77m99VCzyFKN+pMoKNPLQGZvvrK4KzcA7AJWo5/XWTyF6Cm8Qs2
w+IqnOkkcPJOvRjhG0mbfL0tXMpSgSevtP/y/yUV+wiyuyKnwMJKL69N9V+qb7skt1hgwVtYpYOV
TJ4J6tJUZ5La/HytdO2tvCMJc3G3gVuPu8jNrm6ocYdRv68Wn1frb6fox6r6+UIZFLKr1Neysz/e
0kVirz13bbH7OKpFHbZ7M2yOn1e4+vPUW9RrajOUZ6E+AO4mnGkfufFO/cxWJ7v6jc/3/3kKqm11
1NTax3vU9sfqHz9Xm3+89nHaVrXjcAXIP6bMGUWJzIYqDKgqMw8GQqG1PjgkGstblemLnvxg2Lgz
BrIWJrFomQ3JIz7CEKIneCmW7t5NQLqVNEaJRF4w33Vjel941mFs+rMY7OpErfEeK0/ZQqCADtZR
I8IaebA0yG211h+0GfiCWpQo6k+N0QAlVdtu5hFIUekh2prSJf3QxNzsFUNEFbTmJ+r3//1q4RHI
PHrmF+jeC1KQR7K7o/MoF+Tm8BRQ24HpIOtUq70JhTFupJRpgjOBXzM8qx+EIQ8KxwO1m3OHzuXl
oxa+PDU/Nz9fm6yJXax+/LGqfuSp0/7z9//Dzz8/OZ7c8mA3ZjLdiKlZdp9v/+3jPlZd+XV+e/Xj
v/7thc8v+Pkp/+61z/9d/XRyxPciaOBvWC2G9f/8R5vy5Pjj4xcZeVfF3dPHx33unD9+77ev+vkx
kIUnZObMpdRvq/8+4eQyMv1bVOA9BhpK3eq31UkiPsx89g89WGz97/aLMTVYt+VCvabWVF9GbbZT
uushr+x1FeiEtb081dJFqhazejGEFcwMLQxBFcrHiPJu8WW4+X9up3nlrClUMQhV930VGqIWdJK5
76lMEb9BslRaxr3qzIh85Hmvgk10HnBIdJjUqLCTAW4dYzEXErC8IL2xTk7TR0+nVkMIAO3hwU69
LfNlOkJFG0X69jPTVCc0vowL56CMbRmOQ/aXDDD9NLqpTcTM33N6B1tDYpBMedGqNUYS+zFaGiqV
cbiiux6Dh+mZmTeFjukdGeWmqJf25EmaQfX32h+vNY0OUy4hmL2t6WB1BtxjtRgRQJ0+Xkv0aQ/i
eq0v9kr9bLB9ex/VjCXl8cSQXp/UmsGO+VhTryGU5hwQoBfmOYH827SMfoXApT+BEESMJo+/2nYa
8zkoy2Cr2muq20brmx2ijvBn922umnTN7JqKsRzX1XKh1tSR/uM13JQthcH6NVGP948O3Me6OtBD
QU2t8/z1Z3bNZ0fOUY+ij201vlwYehFQeVDNuFjZFdXqrEyHg0xvS+P6Ha97hU8bv6KtMmY/j6h6
MSlKarOMVXsVZ7ZEDbHj3OW1BGSfLY9toAJo1TaAVFi1efYkZChfNnTleK7KpDvOzrdAJxRHZQh/
Lv7da1RgDlrcGvvIsNqTSv9Ri66gDNC6BKl/vjbLWO4kpLoMVcHeqPztJf5phX51pAYptmM7fBXG
AotDHadQHSK1ihPtKcCoC0lRJgd/Hgl1YD6PTtQYTFJd+AjqEHwuXHlz+tz8uCg7h0C9OX1Xh0Fd
g//uUKmYobE0q0NIuUsdlMrxd3aVO3uVHvxxiNSV5yWDWAN0pCUiHTfIjNZAreZDGhQZkUqSOCVH
50dCfOFtSvhLnFavAZ2E7YgoA6gRuz3zZICz2v5Y9UN3WOsR82e1C3W5Hz/2t1xTm4YNNAS06erj
ykhIT2xT70XdINW1488Tuj+1+nEtlU58dErqZ5VHa9rJvWltcfRhnuCIjTTDXOsIaZgVmelhKghd
VMnG6qeLvFMEBW4lZ6me1blU20BeSrn43FRr6jWhaTQeGECoMy2Su0GTn/F/0or/UYKSLZz/mKB0
ad7DsviX5KSPt/wVd244/7Ad5BEWeFNhWjZ6i79EFaaN4EIIJIaGQ46O+E1U4fwDkY8jfIvcJCRg
Pt/hL1GF8Q9skijIEVvbiLN0/38lqvAdvsDvynRdIPZAZmYiTbcIalLi7t+U6WnbL+nY+/G1CFAa
8sBRjxknQ/KFVAkxM0aSsn+O4K6cFh8jl92kT94Uv6FvbYFR28WaVi/T678XKm8cF/4NYxxjk03W
VV3AatFYoNjrEv2eK7MAhbzdTiDadsak3eJgIMxOLkpX1lfyxATu1Wz9oamPjgGGpItQfCWZ4+zJ
t/UQMkUgxtNh3II4SQ+9NZwDy35NMi241uAZd53lP8uoFhrTa3KU3Kvjc3Mc52tf1/F96uVHyAR3
xuQxzm6RnvVpc2Ty+TNGMIoCUDuHNr3HGnbX7mNksMgRvrqVqTV1e3PM6bkaJVmudC7WUFR7kYm7
dNDTs0ZbH0Nh+xZMwaseWc5pyrwZJyJ9kVjmutoerUhkXw6NkX5XGKM4V3JB48siNv3HmIfNuQ5C
fdPYAFNC/hotAQeBed6SC3W7VptqDVrW45R2KYeMSWIROtqhc6nmSedvuoD/WfCaMb2mFicH3Opv
QFbrHJDz0ZvywuXjkarzv4EpqTJaa128DcvscbQSQOo63t3ZxOhdUvU3m9SVvEYB7868xHazQfm9
Sw1C7ykZmSsdQNcmbyPwuYOOlI/QCwgRGukOcoQSd84xDLx2X+D8BE4kayKip745jW5zDhZKABRj
6R+FxB7kIXM8dzCOll98fG216/84Ep9Hp4xTMvKa/pdlF3u9moMDt38aht5UQZmCm6YW4P+brVeK
dx2hQ0bpj8cExKV9LwdUjrwY1NrnYpJZumbGfN2exc7ivz+phfqD/thUj4tmCbCam4a/injaLuuP
YbVapUx0HWHcArY3v9lStrTIYbRa+9xUA+rFbeyDlyPfkMe8lANotfa5UCeD2lzmqd4Yoh2kAoPB
rTwR3KVgKKwG1upFdXbgQ/1q5UQ+tXIQrHbd5+LzNfDC+hG58ijHUuqhnKmIY/W0VkwG9ZNsGYON
V+GsVigINXhSC5U3qK7zPG4Yf7SSKyjcKN6qAXFjJYwnPwfIH9tZunPm7p6Y2pFQHlWsUFqsJvsR
Qqk6dUNpb2LNmyDWdcvJ8pBMCblQm2ph0sBBIlFpq1x8S0iuNfAOVkORHkgmBqI4YRn2TTDdq2km
9llS6Ri0FnOxL6aO1mLw4pXY4Uu8tm6Mn96zrMeZkJjdqIqp6kvZ2y6OMwgv7GP1ApIqHLJyYf29
pjb9FjafzzQY2VtxmuUbzKDFQo63mwcEuKfCOKaU5s5OjiufaUe41axyOQFTW066ps0nvx7j3WJP
X+OcmJMYWfLJXp7Ys6mB3gvGG2lcg+QdkjLNBb8j4IaYly48N6796CUS+yp3ZC2PdpRDbJocE8CM
vKGpHwxxktdfXd2vj/NYO8adMSaP89wtXNG6zF27x34mxS52te2H9i5Zpp9do9lrSxvp7A03cdgg
UeNJB/8geIt9IzsudUV7O+8w4TZfMk+PD2HaP+t2jVB0tBgQ+T9yWtY44fN7PHd+k52A0N+MeZzt
iprfqOOOkiKVx35MfHoH2W3lucXem6ZvE8hBY0q/hRCOj6CYQOfkHtjyasFyIE+FCXlOk8L67PVv
AVqFbYkjYD31/R3IW7ogiSz4FVQrIZrhvuOvQyZQ0fqbHSZgJsK7qLihzAH7oRziGxuu2eJyNoX5
bU9XQYddS6dY20z44I9zZ96SgPeF7DZjPQqEXZjmpdm7N7dzz/NNgIKtxQiCZ+xPFflZ0Bai9uyn
8zOtf1hYCTIfLyreUtwe9Ef7V00P7dNSGe7W8jK6E0R/reuBJocWbTFzPBFglu6rZL5oiUeNdqZO
idtNKlvAnjtadLGsxDq7rciPReoBo7BWIeAXWqmIQ0RAwo2oEjjBNgBJYgu0xgfbVNTDWkxtvW/7
NF9bLSE1+MfNTTheypBMAWHX3Rqpz3pqYhgY05IgqI7RH1k90JEEAaLoSxjstmXtLIvYJC9P32dj
gYjozwQpzZesccZHNDzmdrGALJSWC1wOiZkuW6OOTiK1YfYHM6HQVFd86Nxm1w7P6IoDP+E1T7W7
aY54c/gWzRne+EzLNvCVerI18qep6qZt6ibGzijt7yWm2x3MzBPm6HoVOV14nYmlw82g026AEa01
2h2UX9yWI+kGfT5gohBQxMakaXfoP2fcL/7a9Xrj1qtEBZ+Ogp3BOOln5pCXsRh8r9jqsx0zW0jP
nvWCmiDqz6VPG3cpzGMZDRtdj9/SECXmiKp7FbmYMQaSQmZoGQPPc1qiXEAkDckMiWqjL6O7GeBf
HbUC9gmF/62JuOuWL/Pm2nOyGkxDA3S5RlX0ZhTW1c0DKZ28TTP2KViu753ffvMwNAeTfzuW+cl2
uW4heTaUfMmhYnZ9MDMKzfJSjVKuTsDm7koE/Q34SvG0uIG2m8Hyk9ulHZ2iekrn5NgLjUK8DASy
ydLLdAKQ8fJsRmb0WHmj59LxXzMz4XGiE67p6UK7AxXa52Wyp4HPNWnkGNFHPUP5AP6mn/srWWdE
81ISZGQwvoaSYZpmQXJYMoE27Ii39GVsdXNTafa3yaE86vqoTaenLqatgen/V9q44r5oHptZ2ulC
8iXDLj02CM3xjxbmqShJSLST4NCSNLQKRJpjGTk0GnQtM/W/8EWvcRz261YbVcAdSMnwCFPxPZmt
r0sVmqQP6jeWHnhwEHE5h1a1iSPQ5AZjy8ExwSeAEgPQphMzFoxAVrP4rFv1rwqAwaoZ9GhXZujy
oG4VK1IAGNKa9bZp3J9wWS+J5te7Sa9v4wD6TzlEznpKjZuun+5Ql8TrvkjvCRh6aPQML8HQPdr9
xgKNgeK5OUewQRqJAQgRMyBvAbmeGu3CqRIL2DaAArj1h6tAeixr7FGrYWpf6HGBObvEJeIyqN40
5u3ZoLOS7a2014CMWD+E+G7NcXBuAghSIsIVr3PVg5OKedSm19FlKKPbYUdGxE7Rxfs027mLRvYY
Bom++BqFMSPxxY43WWTxW/5L5CHY7OOW+QOxRVU09oe+gvU2pe7Gt313S77yW7H43ZEdQZZPcqkE
WOlKa66LdMtr68hNSDh04jWTYh5HWuwCpaupYKLjoGwQ+qdhiiE3IObClm+eZwOWKKo0iLxluK56
PJh1vzaCWNuYhcmOnRc8NUiBcz2GmoILfM70YZtOJXwvyjnRCLl0parsaluthSk/UZtjS9TBrDEk
k9MXtWBsCoHp700eiQUwiuJ5siuG33mBaDovqJtKYohi4arFKGtPf2yW/UQg4XTCtwffmqcJTrz5
i2U1cD0Sop2asY3Pbk92X1XH9Uc/k4ohUZgDFMrW6UnTssOnqcierFKfwb+287ZOGXnVBuXRPote
Q1lQUozbRVZG1CKZ6PCuPIZBh4KjlNc5GHDwphuzRdKkKMMFEZinTC4MMWBWiuKbRpYlinn4kYba
vLXM/BiPw7BXLzdw9kOXEA+iemgs1fPJCReCPeUi1kW3ERawEU1WwzzPfJszUk68QuaMG3EljoN+
6mVJ83PRyVG5ibBGTutuHTkUVotKjodzQknXvuMLCJkUmS05nu5sGFekg7LtQ/Pdpbl7Iay4YpTI
jIa+C6sg06BNyGK32jRkPzbY2XJkP6ZdTDS5XOXeFaGWYGDYj/tsKpc7/Ox0PGzji7DKZ0IzhwNP
EaCJkx7ehkN9u9i5/WiHwTqxvKuWl5zcpaFdEjd+68kV29cjzpoZZDNKYzqeQZdMd8RwTHdB1L0v
mZPtMuHOwIjoURoN86Ml6n1wWDTj91Ggf48Lhk+G8wobs9raJEet85isTyFPkYi0if085g4ky/kQ
gJ2CLeb86HE/3dRk4WRRHCLEJbVmyC2TeHNkD44ztru2MX9MTLncsS0fsJvn1RcNf0CuNS9Gl4Qo
jDQooRXMD2bj2sqG7Pk0ACk7OWa8ok72a8ZDeNsZ+MOwW8MOlvNFsqHtrS0GLmnXaC6RpJuNjmD8
ScbdvknEmTPP477KLdOJjYKrskSVFDsi3NhaNN2a/nw/Ze0tzYM7DoR/IGkzudrGu9U2MKnrY1Is
sFoj4kot3FIkGGW0vhcn3+WtW+5aH+J1XcXzJcH0tyOqYz2koGbbcppg/1n6ypygeICgwxCGjlSM
WgeW0KzXvYvkQSfzWAvz5jiREBQUdnOH9QyuaAmRD2U0z3NQDretQ9SAPjbvYqZo4IfBnuCgesGo
QI7WYZrtaxt75RkUBlmnGq4ShdMWFtAZwsIQRnMuM75HP6UvZ+4Kx3bw9MfZxb4mMnJXyIR5q9HK
7xIzLQ+4uXfaENlbKEIxJATE0uC4r6PvfnU9tMj9ZBznBa07GfVETETwK9PpR+OH37Vitq7dXA93
Bb1goj20W+zFwd4nRT7uyCwqbVoQM3Ose0uXiGWBn4NRC2yT+m4wiuxciIHxnAevtSu3ACYgllkj
YaIpdyoI1WRxwiq+5OvQceMLftQbQUL9HchuAuRJhLCn/LXD77ed/Yx0Cy9J7lBBhuuiz6b7tA6B
efOQHlkwa55vXLQUOiOK7VB07XppDOPYZF8RYTI9KTmumSB/KeptDA0jUdJRi2qv4y9aAdqBWUUv
ZY9t3UecwrfBJYjQY2n37TJbaz1FfzM3kMhSWjcmRYdDXycvpcNEdkm7G4B7kKPvUdk/1FRpDnxs
sYX7UfOUhymhNe4eeSvwmf/H3pksN45sW/ZXyt4c19A3gzchwV4k1YdCE5ikiEDraBydA1//Fhi3
MrLSXpVVzWuQTFIKUSIJwP2cs/fazbgxcpVfzbTdJNjr7/xIWZtJ2EfPaB9yXY13khE9EYnco0RB
dqZlOHZdWe4KKmrCIbKauge84sh8jarvrCVEbk/FIzm08W/qOP52PdQqQA8sRhhOyX62q7Q/Bxkg
KcP1iAWboHaNA2hY9JA4Q45I8d2nPO+TRyNWq29N7uyCrvoq/ELf5UuNo8WYKIKr6kb9rBvDS6Ii
/VEvv/cd5xeI1W0zCP0yuEx3uLrm61J+wiRp1yBzui1ACg/7BjmnY4vTwxzw86nRKFDYx+Lq10l+
KdrPEVfTmvgneUg6L35G33XUiobEIMlTFFn1YzTuSMlwCYEAzyFkN2yLWFYXKNVYfBfjysLEqLru
wysM6w4fEYL2XtphZiDyFLgfN/Q6+r1TaT/62oPpaDNW1kv3leS3Ye/Y2VNP0sfFSJyFNWI83y60
5Ig/xg59DS12xouRCcr7Kd8pD7s2iHPoXGI62nrBgdAnqF58495Ox/jcO+bWIoTrPrH0C6vR9zYy
5LH01QOmOeOcVhyBHQDPntztlQNwfcOoe7HB59oK/VS99bzghQtNcTAm80AJ/FU7sjhP8RLdBbd3
G2Hs2B3moGw2Ga7osBrNowkDEFRri5RX9z0+2RRPVfWWg4Jli9mdU5SwOP8DY5flgxXSNSYoTGjG
VnNzEQaYVsPalFc1IxpauqlqvyDRvpDjLvzRDedUi9Kdcd9YpcsxXCG4/rRH3O19M+wJ2zWOyvhk
izHuSX0kfBKRo8iS8jC7fhqWPWj3Mm+AcKVqVzbEqBfez4xt+4vN7r5vqCITTXPPhnNMatEsoVwf
AISddUQMAwShCUhC26QsK2b0kp9F4BwyhPeXIa+cB7bXw3qUeYZpHTygpqtq7ZvBr3bGjFq6XcdW
N0nXgIm8daxFKA8rNti9UT43qFymedLWfoK5xlGmv+0Eul6VwjFvTTaws8tu3l32AM0oiR2R5uW2
FdMxWaNXR6qI9+e1Y04UJrIy0I9ZLzi3jzb039CBSkOrISaFHqtGyFJ2N8RpTHykgv030Yxhs951
9K2dyK9Cd3bOYCKXbAAtzEEQ7+K++FJyCjDKDI9eZ74WrtmdLM0+BVnPDKowYbbOYH29gvBOJ4ue
4aqRGjGivkenPxYN16cJ2reep+I6zHVoxOQLBwKGN7Qj9pyJJFYin4ldP5V6Jc9Ge6kHCHCjGw1b
xx+mJyAqu7zNxj2tKHtlBnCqySJLFxZucikc9t4webABUL42eAwZAGKmqsUvqWPoXfnB+OHI+pEx
m9g4TT4gyo26lY9klOAyi7Ymk7gcZcg58DwaDgBsSHiLNroH0m1m+7NO04Cq1Xyikvo1zLq681qS
eagYSX6uwMZ1Jm0T0yK/ttzok5aGcS6QTPqVsbE6Gh09Bp9NDSbh1PfIsCR6Rsvwyxep64zzLVjO
9keXZf03u89Y2Waiijsf211eJDB6g+6iAYHbB6XjnMp2wm5nDw+N1CcIjSUODcNeSPNSC+1a0v5s
jUew+GwvRXAXD8m3CQrMcWwcCKzw3VZeVDUnoTOaHWz0zKwz+nnoc9ZDVVSbxExIluoLDcqWTuJB
0Mq9MMZ9DZd/Wy4HrCXNEEjOpnRrJMJBq+3ysn7TG1/eVSPyGo+/XhElvO5dYeKTq409fsIPsHL1
C9rEMB1I1LwZvWGZ7eZai0klL/dj63CMlcw/jAzr99z61c7BEJMGHS54gR6/oLTdCD12QJfo5EVG
EvNOS15FPg7IjYJyOCUyF8syr4VRZ5nndLGTt3RqV0jpWEgrNvO+BaZVZAPddcd4tlLSMlzVjmuf
YQ3lQ9MTdP1YuWWwwWVuA09tzX0Ch8/Im+rixxdVSOckc2J/ICkuEKHiwdDScQs5XAu9oHPCMV7Q
hj2jVqZtxEAx/T6kgFyh3RVnGhO70YYkOTRme7JGsvTsllHvAIWbUZBnHJhIf5kOmyJj8MH+AuEk
UJ6WRNEY8Z5d0dYaY96RuU3JEPJpHZsD4LrKp16rJGDmah5Cb4TamZRaubu90Zgx1yRNTJixiA6w
Iv3k1eyDKc8GVqK5BNedNSjeUTtHqScfDH2R8EH/SkeHVtc7ITMNETzVs15kMygna3HKY5qczO5c
CdiQxWxwlY1pXSj7ZhUlzoO9Mg3SNn+zIT3tHDFbd5EQkP0n8dkRJLTSp8DbB4Ne0I8smZxY5R1q
+RgWLN4oMOYZyUPV9rfPXzGxPOT4NA6OztCpyq6syVBnu6g4o8va4IeuLp3ebS1e2a5WKYWhEz9G
9DbPpc47Nb6lBGne+Tm+ETeymo3tdySjegFFWqU9OlnmnW43vhwynk5mGLBscXWAuG7tEWmKH7OF
bIQvd+noeWcT6fWZl+33qXa1M/e74/TBIVoedV72HeKqPFHUDzTwuRaMgCOEp5WXpterS2aZj8So
yVOWIraeEhNcVq42tTmNj+Vyo4J2U5T9YzBQqZYqk9fGfq29oD8RXdXgsZYmpEfSvOamIoKryJrT
nBpEkgfEwZWFcQ/ZXD3pM9m7+TRnYbpEfxi2ga+CD45M1do7aH3m49Yhw8RhYDksCbqpz9414Nq1
bvooA/89XxUM131VqU8sc+ne5EO9QLFfa2LClBf3wH8TsBRF1n+NyrEfMg5DUhP1J8LpV0lB2FNc
GRdq3sOsk+fXuDhXh5nNeXGwK/AZAXTTraw9He1Sf6VB2JzGOJ3ob9s5PAe2jQ6N22IK+rMvQ1i0
LAaUpnhE87DMHXmoBRdhUWhYt3GtZXScQA1yEFmDXOCwd+i+m7NH6zB1RjMsaut5dMwTYnN/p2Vx
CowRHLfZdAxPmiC/5tNwJXBnOOJj3UG7HVc2MKWDECV9mmFaEQWGdw8dV2tM9ooBJr5mLp5rhXZi
hQ8o3RjwLZGsVwPXj4DzenB/pZn8SUwbcYml/5lM3nFsB3GpOvi2Y0bMbxM1/caR80VaVQKQwhrX
Cc3pVc18eDcp1e3sgqU+o2zaAmhZGm5NvUWuTUikZ4SJGfevwpF3veZaB8tj3jxPXr2bBLIovRhx
DxXdo+73UIKrjr9VEQ5U+/1zHQX+HQ1caHysJUUEVy5NDWAvvXfAB1ThKTi4k2MdqLk5OODSa5PT
74RDb9eYGwzqptCoHn28vLSnRgcSM7GRdohxaElcpKPUGO1PK1bVqWy8TYyBbr8EBFk6i0zbt99K
t/quTxW8x2n86CHvKF9lm9vr6H1QTNbsQZksOYBTYs5Ho39JfAC7sEY1xm7XOXp1lY0/TGtmLoEu
DeKAya3H4OlYdfZznZ+AwKk322HdGaUttprTH3/P8m9qqkUL92fud7t3mwXGUf+cNGW5pZtLs1cs
vaR6mcb2bbXpARMfq8Rezz5KVIZPOLKCvuBKgF//psgySl2sC2/RINweE1qyZmgVH2ge6seJ3OiV
Be0tNMaE7TsWtmPWBcUmtcEb+Hr8EPcBefFJloZ/ZEnsoca9IZMQhSLSBF18CAtRqiJSIJDXTCJV
iBfl0E0zREYMnpUY31LrGuMxJuombKzIWN1w8LebpMhIjwYPptGqObYT8iNbcXALplinKJdUyo75
wMmy5E43r848mtQsKWZpahmyowsjXjP0F6GON5drqlHXp4kzxIN6eiisXtGEXiLVF6GPp+koyWZW
XnMO5hV90Bcjw20AbaVdwVQtVlHTMmgnR2tNCRLhCuSV3G5u0rNiafL9+ZpmmdmW0L+Xf8yhI4td
Uk414qgIL+nyym/3qrpUf3t4+4ZXT1koLSZJlIfsgiV0/ds9/697t4c3iH5lms9z11ySRlhrUSuU
x/FQbKYlNmtcboKypMS3NCccINwcbzcOq9dhJiLLJ9eZWGfqvZW73K3J6vh9c3uIqJmRV1aBvRbq
bvDz6QQ6Q2cfwJux/G0z68ORfv4iw8hvIoWcqzNddYbGTCvY8GaWpO7zk11b62/GZOGBXjqnms5N
fuuX3hR4gee89gHIvJvsjmw3xNbMmI/5cg8JrYMyPbvevsQgUR0S77VbXg5+s3/fdPWQhKQMWijE
6Qj/Vpq6hBVVEwGsWh2QzNrAEaJpBmMK0xLgLsAn//NmsKq73jTkgsZFNeIMpPfcOsIMBw3CsEiQ
0waXNiKdTJI+7m0/N7b/XyD2fycQMy1wl/979g7Gq+p/lYfdfuDf8jBf/5cDPVVHduU5BhUkQq9/
y8N8+1++sbB4AmrQBZ4D2a9cQD7/+R82GjDPoYWDJdflf471lzzM8v8FSFwH2WWZruEZvv//Ig+z
eaK/i8NsL2CnYDqOZyChIFpxEY/9TRwWjRqVDvXRAYViSGtxukaBahmRgqgXsfNp9WCs/U9/MB7r
oNKBWNh5OLT+WxP4JfNTkCjdGEcbaQ8HfOe40fg+ByRDHH+4LyqAv8aoIvRe3rwv/SZ0AvlQGy6L
9IDb1hgZ2M8RWAaLiIE4TYLDnLHCA+qYCnAjjv49zwlF80ofWehzWe2KaU4orBa0TmsejZbp+98+
vfvfyNb/UfYkiqV0FP/zP8z/5i0x4R0hmKP0xIT3D+AicdcyMsbAPsyaF+xjMyWHsNAuBQ3mXaVp
O7c0CdZta+B/s0WWbLI35/xdg2oYZjXeZXq6+66GDtZDjKCNcRfUOhQH1A10dt2tP2iQ5wP3jdZq
ffg//+0M1/7JdEOlgg7GRlwIqcm1bzjJv3+giVnUbp82hyiO3kSDV7i2SMBRLtmPXQDRejau5fit
xKpD/kADgAOHz8GW/rcq08adIWO0CTHW3JEOxNqrGDgjEuxh5rlkSrCFc5aB0Uy/ldxhcD6Wibmu
8uN1FSdq1ToFLXC6sAKMj2HOD6nRtBAT5E9BpNuqjrpTU6SQ5CrFohfj+5zPULyxySn/zRziF6/u
MNamxkGf64QF9GDkGZk6/n2csGFv677foj5/mekpwk/TBvMgtCgI8eMSu9BuBpuZvUWzjZCKRRP/
KZObLGD4msA5Nb69FvzcekyuvmbITQs3kN7qEKzc7oeZJDRomVH4WTQd4iKm2Qtas7Ddb82o+Hdt
Q/olESOu9lo3HeAOU/vqejp/idc5ELH7PbS9xQgUgIGIEmD7vX7XkGXE6AJuBmitA8E4zyX4l7VU
ApwST6JVVAVpbz9AjPsikD5bmeOw8zKCFZkbfOTTsxoIysuV/eEnBwOnPWt+h+DSJy2wtok66cEH
ifaUC38bF9n3eXY3QVSA15b4olubZItUtOfGnlFgJMB8nNnceWX5MeeTv3YdoYMGacJ+kG/0Kvks
x7SmjFFq01QmJnM/xOB9EsE8Y5IvaYxlpF2lhW9d4e43a4P04Mi4AzPVY0h+8ska2xMsvSEHh/bW
UjgN6ii87jOSHeNmmOIwSLZJWn5oLhARAVY6jPSh3FJ/P2DAh1BE2pEYXuQwNdTu5Ws92e+yaz+9
gp6p3TMAgWA5dOWPNksfzIQABCNNrzIHPclW+xsIre80QzTyq1YdMOX1rM2bmExWx45O9cwoTun2
m5cuiYfmudFnua4yc5dOUQkwhxTa2oALWxuC44cCpap8CB/2dNCTZjuz/c674UrpsmNzcZdUctdB
zPPVeGhz+eWZD4DZj30gXlpgvWzc1YdmOJum74854UsLcbXyMWpX87RSsEfI/mLaMHnwweCGa0l/
cESJm5RyhjHNNz/3nhc/pK3Nd1mNRYVmh8BmGsMRgxzTw9ga0uoxc9sPssO/J8Wws2P8hpxJqzLp
3zt/b+FtWVUeaAYAlq1h9KucpMuVTj4atHAurO7zXGHK8YrP1vd/kVn4LsnNKG3rQ2uTGh8pF3Rv
mYer4D4dnLeMz9PIiP2K0lPeZDtaoC+wto8YPu49x/kiJQ8Bqv1hT6PceYQjRWX06Gf1OQs0fCox
FjLNeSzQZXa2oB4ySSSJI8AZsxh2IjZ+lpx5K5+wVOBSxQsjpS1guoIgChT1jg4OzJwrubJUtEpb
bHNMAGmvFlsjz3mOjpnT4ALMrAvrWkGBq5Bv8MwPk+ffpyp/yNzpEljanqZACBumwCNLFgfbSy7X
AWbR9jKlubVyY4g1MFMObdQfMpkAs4o+TUfcaWXyBGVNrt1JvdT0dMM5Aooajfr979+LXDGM3GqL
uxlhW/ZRIIJYzu+pXRRhnEpSpIeoiDZWxuB3IhXMjr8PTTWt5kH9LAToLgz6vElWvemM+6g2HpZv
ZIz+8hEivwo+zS56jEGqtbS1V2kEnsn3330FFNanAjl4bbBkAwxv82HS4Wo1BsI3cj0rJN+bNIDQ
2vQtPU09W+lEkVY0h1eeKwU5fU6z7d3kORoJys3S/mCaXDKTDjxHa8Rbwx6vTPMPZWd8s5yNncki
zD3v4nrVtziQ9MWdNxgsdI5nm+SID90rYd4CuZ1T3PaAoTZlTxQkFLvQAye3qnvAabCIn1s51JiR
kjVK0+wwBoyL2MH7a7gxJKlar1aa7IsCzYcqzXGLfO5a1PI1StS9SyeO0ZL3ahBVmuXtjyRd0GS9
9cNqoeF0qDxK7pBbiUBGDPL2rSloHmsbHGbgswYinBOJ9W4q1F41g79MxpTDi07FBqWuREU2I4wT
N581MjOHX8rqH9w0WKtYfLq60o903OB8khgREDIJu0ctHrWh3pqTc40hPDEpFASF9s9Kq8ZVrE9c
X1h7JoPXnBtfAvDwyoKY5OUgyD3L+Z4rrNCkAX7UWvRNJv3ZorW3Kq2KuprwYst2aRjqZ+HhWTFN
R1sNkjlIP5FRGkz2uTYhD03+U8ZoV/O9N0HoxqrHpxa+Z3X6MQkS5N1FCcRGJOuoajSzI90TyANu
w3KD5upi+yZaSMY3Td25iHR4gboVu2uYn6Tz5TR2u6VyAr+gk+uAhZJkj9rqyObWSX6Atnx2iQA6
AfP/MTPmbhRjdF4DvVkOeK1t5dpDSkFLD4d/UISjW/1MYTyvCqPSVxNcBZDbS1lO+g0cM7GQln3n
uVsGMEN08BSQXym8e90e+bDt8ceckozcmNMOy+0Lxq1yZ2sxrtnbjN97Hl1W0Ng/mt0ANX9lJ/XR
rRxrFWn8tVy3orn7oI1Nt5VD4rx1iuw8Rv23pfbkWizI2TEJ17afFjir1+Xd9+Wt6yJGVMvnwQz+
LW76H7PGSSwS/W30FnoGKWmM6r7FhngCFZNwoBODURlvnjSZE9oMxOzix1AOuHnZbRNXBZcuaE5B
od1DS3i3WRDXM0rRMSpf3JIpGkBk4rya6hWFTQiH/pK4zaGf3EfNHK9ZTeh2mqOUI+CqV88QZpyF
b8mlaQ4OaLpafmo1x87L7dWxPK5tknNFAXF6+bWWS5ojkjk/c3+2meKYVx6d0/Rh4BW6drshDGrv
01KfmqsWSP5wewyTYu1FRbDqiGXaqiAo7vvhc2Z0QbRS3+4w0EEatTZuPXprh9TeTkzeoVOutUaN
AZIK3Q6XekalmwYR4thN36FL0CyCGIz6D1NVgcnAJMycvGKygDsJa7qaGwKPtWyvuex8AvIba9eG
/z+THVkLRsnBeF+Qs7Jhlp6i9zZbpqPWkQ5QuoFbiXp1qO9yG55S5xPCYFLBkAJCOk1mnEahVqCx
ma6k4sXUevYKWlqEie0/ZySGARJr+Rh72m65/kRkelmm5SZysl1fxZz+xnhgX9IzcAp+opWONuWs
x2uwuiB8xjG9m0zwL3lLCAvnIXV/JBG69vpjSad6ZcTpQyPAVeSBpq3qEsXDIPp2XUNBKtqDAsMT
agWjzUhaYe1DW1GIoDc6Cl9RjPqh8bRTYTOomQaN8WZshwAvBS3c5gnxZw5TqSCxKUlOfWFqKIM5
PbRGDFzSXBKIoqTYg7bCSIM4UIRVi06mG3ErDMuN7i9iq78e3u4Zk0tSOv3N2zdHLUfqRTcHdMVf
P2DdF3JW7IxQYP15its9oJbD1hs0RjcYK6tRD6Dn6Kzt1i6JZ5cmuwe1cUgXrd7irNPMmKndcsDc
bszlD7o90e1hjdOiJP9ie9O+qxsY4HY31yPqi6hex77//aaELxMrWpcOBG4PycqhNo2DkBrEew+c
Gepq++DJAKsMalNaoeXTkuveZ1P0bCMOrhZp/e1pbvduv4LcB9raty8SxYNNwDZU2EZcmGIkjILI
jJaRkdD5vJrxLm1j7zB446bB90OjmrBYTAMozYI+XhFJMV+yYKmYLKfeWVq7x341nzhkkqvUjOSq
/ISx/wQbsmnacrOE6K5jo80uSYRAUI0mUoA4QM8czU+gUrW1Ikvs0YsRm8isT7bsYNjNEdm9iQFL
hvaCJsPS4zw4ppHi/s4JaLUbcz2hdlwAsNYG4BAD20k7VyhN2bcTsNvm2RKgh4NxqN7Zj1QHGwrM
XZrI105oil0iMhqycydDNGQjEJ6kCTYPZNiAGJyCrWbUDpYDfn/rqPhuHJzv9Be+ZjnnDAzYpbYy
OjLvLZCYHVJB+K6t1fYjkXfHYOrJ7HLgHbkt14eyZqnoRM0uMHGK95kFCR8EWQz1gKlquc7a/mBt
mlg+CNuWJ1po3gbN4RMTHZJcZ4opXUztloG/cXJpdSQgc66GInjTLJ0DNb6NTivKHrqAoMmYU4at
Rvk5dHdzrgV4NlnAWhKMTqXBTgy0WfsSTylpjVrA7tJDZhYlQ/HmefFDFcG0NPNMbat0iJ+ZeP+y
Gq7fI1hdLEDdIRgjC1/H+B1Bhdp5ozefOUSIeTc70PhjHO9dc2CP6fmn0dW808CA28kep46JDiX3
G10Yyr06mK62O9wThRns8j7+dKpuOtQV0cHKS055NOQb5bZNuEQjXbqoSy+aNRJ/y1Qt7E33OM3N
9EwOuxHm5cDVsjAfnSDwn2OtLQ/a0It1ZSKQb1r3XgFXhjxazwPCVXasZeabd/VyM+g2VCvYlUlg
kEQ1d+ZL6rn3eQ10Ku3VGW1tfR8E0WXMjGLvW117itX4UngFFnuCl+fZu/fDsuyzR2lYwV1auPsk
ZjBGafI4TSUeeonWYqztt9SVUNJEPmxHx/IPiYo7EFaxuSkDVlW9eYvYjYQsYtahdbLgUAzVxhay
vtSNQyCqiO2DW6CDc6z7eMz1vQaChxKpIHu5Nd3V+Gy0NB5m24UtDwwONycpgoVZ7dQQH9Ggl9tE
RD+6Ia8fDTCWWTl4uymxoZXiHDhoxvx9kCrfp91OQ0NyQPJ9sga9OjkcubJ1t/SaX6AzH+H3Wgdv
RHPoJeW3aDbyR49sOyOS7WmsKUF1kYa1xwEx4KpgOxefYroyCyeVAEks4+PFUfRLfFc9EDUQbCsH
IVdj585en6njDad2wq41IWtriXaK7FM3YFTsZQ16su9/ZkWXXHsFhUxYr0PATkbNkvyiST5Ijtyk
icXRiIm662frYCRII4cEyvU0szlagDaMQd+ttBqgT2Js6vKjFGX8QDrAJbIIQ6IXV1KAIBWaYXeW
GnO0iVdniWxjz68zc5dtQC72Ls0KfF4mrRdsjTQUYHRN3cke8/60EBnkg5MKcKQzZLaIyO6dO7Uo
BXqr3iWqhImrTVf209kWGrN/iLTdnKN/0/V6YK0utE3skbSUz+ZRFrbgsDGDXdoF7sVxgSnhv5x2
uh4dbUiaL442vpEXop/lt0Zq6XOv+hDwfn+PfhdBKRtGQdCNHltAkePC3pQ2OnxTLShntnYSHVbv
jnkorNbcYAYQYav8H/GSlIpOqzkpHA6eQyBWjfKBXum2jn1aa679MgWi2w/OQHlEB04VWbCvdVRS
GBrvcOYCNSHzJoo3cTdGzMQACtYnUSHTnov2ZFat/kDPcuW3HJwIiBC6r8B6BkfGtMHxdi9N7+qG
JVlrNI/SaLmr5B0lcHQsk0Q7xkO2HycibTPCfjaRTi9JkyogC1sDrzotIypGFhoq4+ZXqRkThhDN
JNBvgcHpQb9J84nZsIFL6Pj7blrjdWVDUxxFc/DLUY+uZkFS2OzD/nLZl9BfzLajQstkL6LRTmRi
c1NHJy1Rz4tVmArDJ8MRwfTtZmqDV9XT6gC0heDWTs35OCBF//fdvGpSqMdL+rfD3HC5ud0z4YVT
ByKH/P24m4o01LNChPmNeSUXUsRyr6QOZ4dvw6ZyVWxR75Tr2zf6NPbXpOu6K7lsXBoXV4CZYTrW
K4khZPladNu6/Pm2y9q/idv8ncs8iJOcCeOfb96e4Hbzj6/9eajri4ES5ri5ljE16J8faTz2s3Gp
IxP864+5fRf/Ej/yt7sGRFW6b0wd//z03/7R7Yu+5qKpAJ+KkGTZfP3jOf/xMPCNmhI4kb//XdJE
LnN85eHC5i253fzjJ/67r/35J4bizE072FvLbpELYbxivlsAblzo/5qL3rIlYG1z+3ZjI+ozxwVU
ksnHNEbo6TLFpqjjxovS/kjzlNnc7bG/fFG1EPfyCKEWUb8Ub64QQ+gOPavopD0Vpf+MVqjCC8AR
wHn1FdDy2TjVVOkbDvHqyFiDb8SLvxX5FJp+s3gKMKaKSDU7zRLJdCpa4m3VzaCwOBcyW39X5XyQ
w/gjEdWIgWztxtG5N+tjKZhpsrFggZwc9Pke5iWOIujY7NOd4cXOgXTLvH5KU+9XUtXXwGnC2Aru
KyP+cKu8QuOUX+jE/pLI3If0vlG9vlJ96oU1aArK7rchhfzOqGBtCOvTbTW8NJrerXSpfWBu4qzz
YvJJ673WqK9cCIveh0J9qPUMT2Of395NZ6vSfkUuG+DAeCpH+yXLR6b72BF607+/TRDKCO9IUYxf
xJnCuKUycs36m7R/+opOLhrEq9CHPVqcQacDpMsRLTf2B7vE8mOpEzPvk9DinWnE7+bymonbqdvF
9+CfPCSRbBATftsYduz/sp5ohsWXGcflk5aXp1EF605gfGs85Jz21XT6V7SfVkIzvWheiWx+dKo2
X1W2vetS7Ufr23oYtGhgFxunMb/kDGv3ho1NCpH4XSfbPZakY8HeLc+jHOFCFO9FMCE5cofLEP3C
Q862CKsNNjcK5Kgl2Nm1zk1sFbgZlgywwrLRCUpGzPCPRwJN/aB4UZYfr5px3vonyWZrXed+EAb0
IYIGcd2SYbC2M7b/JLM/ds3LlE/jLwjcsEqDHOLtpI3bRkUHo4+QJANVG4JzVzZcJq1le37R/ezZ
NgJ95VXBEynh2XRuHBvq6XBufGfvplMYdNAZW9wEo/Y1Bs0dZrJ8V8VIo0A8m9k3FcHvRbth7fw6
O2EZEptgHDN2r+mjj9c39N36s7IEfzKZTgMXkh3OU2899Va6xUrsbDl6CLAxG4OnCaYwYpi0jLxQ
kzKEEMhzVnbtQBAFXJ37voG0nY18vBQyLmyhsBE/pDaq9WwO1boF5EOcbaKR3CHyNlrNGW9gPZb0
nyZqQSr1oz8E6+kx0PDv1LP/w+uLq+3Z3dpUEVS1htyLKnqAbI2muswRXLCD9S132nhO9JJWCPuJ
gKcoO1BLoF4c+OxsPSB1wHbusfVjYiPegjN9PlVJ8bNKt3mSP1VF8Msf9WYzVPUxIDoKUHzO9SAw
31vdcuHxKnwFxMrbdFTXJlHCs+c2q4xch9Cjf29+qwr44ZXwaAQVSw4vZq6VroiD5JKSo8CAo8D8
Sdm9v6pnFF0e71sQ52/kZB16YqJoFGE65S2oSyQTqnzH1JZvzeVcq11B0XJEk3ZZ/osIpl8XbF1p
cFqbvGN91Rz5zAHPlcYFThjIboAB5oeyomXXFHQZ5MziWOEDJMUZHrhO7kKauesqgdkqiipMRwKT
u9lV8A7ii2BUwGrmwQjUY2Cv6B2DMkTFa26KeELfPJY0ir+3tHtObZUn23lRkOpKqrAC2s74Fguf
n79J2iMbS0hnbcnmKSq8Em9xcc3bmXaT9iaUx4Bq5LxyPRp27rtZEXLaLG+kkRH8QRD8hWplAY08
Dfb0jhr2S9IP4dMw3v1dLJW5iUQEplr97JhDyjx/TLGEeCN2ssiNX5aBNNMuItO7pNv5brGTY0NE
xhJ87yFrW4+YQ9ZRxJYesbVaeY7I1tOYHSyE6SFWaxtS8/LyOy8NfTI1Gmk5dPK8XYE+bZvY1IMK
O4xHfbJuHf2+07RxgzToy2ySdkc2aLxp9EPLIE0WgkPQtJn52b8QtBzQYoIC1K5qadh3yxlZ9kSE
V3Fo9hBFFk5UEmhfZpLd5UX1JZd+uomlhOmHrE5nP1jMJEG0qi0t3XnuPoDEcojM6avhDJK0nTXD
eB1SWjfdRPKd+qW0qYaEi9O+kpfRYLyr0foGMj7rtE5191dOy2Bb14wO6MisO2IEEmdGhAyYcI1K
DPk+QIppib1B/UkPFluoA76dqXGWf1mFiTm4mOkIZrW3DuLxYQYPnXMNrTXnxcuNE5jvGqyzedXE
AJzBQN/d9miv+0Kuu5a/qah40zW0fFHpXrNc9Gu3bIOVr7qQs513H8/Cmh1E1tw+ChuLVQHUOZBw
HZqJAyLSJexT7dFf4lZE3RnrDpJ6BTF3p6wgD0mxKLSfEkQefQMmO9iiFYsoVluhmte8uBaEQIYT
sq4V/nLLqs1z32NVVTU+1/6i61g76h76uIUIUye1BYG8XBO2+F/snVly41rWnafiCeAG+sbh8AMJ
sFdHdan7ckJKKXHQ9+3o/QFZVSpn2GUP4H9IBgWRTIpEc/bea33L45QQHtaB/38lYv2/ErEse9Ft
/N9VOfeQ9IFF9O959L8nYv1+4j/UOY75l+1RU3k05QzVtbxveNMq3PE0uJq/BTj/rs7RgTd5NuEz
uqFBcLLQYPwD3mR4fznI+2x0OfQl7EVP8z//x8/xv4dfxT+kJ80fP/+7FEVDJPSHPodkEdMwHITj
pqNp9p/6nJTycc5KlWiTtIRZACxFZPEjQ/2CizNrJWBqoYKiI1UpJVWmvK5uNrvMVbcNurSDB6z5
WmLvbRYEfjuYe29uCbuOzDDIbPpZzqiiJWNGfymc5mHwqLwzpS39UdIPctFqykvW2y4DNBZaWcc/
g/o+NMbrOLAM9rTXXISxLyIKk8KcltfiVO8aCql6sj2Zt1VqifviI677CN8+szQojZt58OQB1aId
mCmT3yQ3Y7+B7+2bXJH2EzGDNBnDV4LekUgv0tPO42pbgyY/d037HMsr0mCEusDrZQspMNSdNykw
RmvosKcm/DU09r4xIILIRUQwld7FLLjCIdhTNkqanqBkTJiK6F5npLVQsxh4Y0dqJDUXNG4jPOQp
C3hmVhqxsDKxtypu9qOj1x/0x39JeqF+YSjPjB+rYI4xfHQTTcM+dY8Ztk1Wg/oNkxHmE7EbHyOz
uSGeYhhbB78MalbZR1sj9wYuQPPo42hzyU2hPkCoXh1nXeXKSOjX7SSZ3saU7YXd30Sh2Z41+6OR
TXIxevOGgBQHtAw9lRExdFAjuN9z5aPotSv8I6NDpg+9BxM30NaZgHpMZcoCjozhLf05Fjy5pbCM
ixDh4LST49Si4YkxjpSy8YuZqMDZaZ7suTz39UDwH2AFyZLBxc+oKu1PoZGoOOKLGWcbk6GD5N/U
aRrbk+MTFIIurGlv5jRVjlyv7qyicPDhS/3WowU1Fuabo2XtHVLby1h65VkhddTDPnygH8Y8kIhR
io/pSXToZhtSiig9vPM0Ww7Tx/pIAKxDlSqecQtkWxtxWQD7MwsmBJY7Ok0Q+xPIBjrjWuwHFWwb
28Sm7urjoUsLLAlcjPeV/KxZ1YARYJGYNf1ec7KdlStfVWI222QkawFJJ7re0LiSDiMHxSGDhIhQ
Pe4ueYNIQQw4/lQ71S48BTB8y34iUj44Or8dPr2QcRiLm2HUu+NMS9qPe+fvVsrkoBKESZfaDoOm
apGyteqPEUM7kiIdZ8BI29ypPgfwsX48No+eXRDS24i/MwV/qZo/zhKyeJdHN6Yb4pEAEpETORIg
QlR9rTd+gNl5bGaYPkxNIOs09bEWxEbXadnsi8m+Kd6jmazGfhzzzaQ/ThEJd2E+PHgKHmetOnS2
rvvNlIX7NBJP4aB8ueRHIEJiqmFY01FDMONUyeNkyyrIWnWZUuW/Mjog8xJxIWdhsL8IdaM6O1cL
64vltuBd6OVuczIutlPenHmzxgOf8kcUDydWndoW5WsXpLrzUTnFvsi86s7wvCewxpcG2owP4y72
qdLbc5s8e0l9IXdhb5YQe1p7zh6W/kr/mQwTb2LsGIPZcFoilcyssq0YvHbjJsZcSpbCHP8QlUYd
SXVMSHQ+lzvSXaE46GKDg/AsXJrZWTtqhJZgC5kq88MAl3fSKiDpY1/th0V0IASiE0v3nnIbsKvm
RBYuSZgZKkZSpEWbLiEINqo01adn1G2hye/wUdFMDfvbcpTZgWaUgqfe2Q9zdGgw+YbTfsSklz+n
euMdCxDcpXdOOrIBapzeKucHy9szmdcPtT77EVLmIHOrH5Y7AF1LjSWNp6FPbFBmlOSoAN8l93mS
h4EyBXWFhf15TFju9cIHMYGhKY9ZiDbHqcodLLxW80Kbe6sO7VNr2cg+Bzc8aDOnizmTZ7KZxNY2
srtJNx+cXif+fZi2ZVgyIY8nlDAsgRf89/XHnDKBSUQ3B7N7nHqCuzK4BaPK4GmkdJ4MNdm66smI
UxUFBjNq4zQMSXxL8q7YdIDWbhI7sjF5/6SdqiyCDd+bGFt5mfNT8awDmnyxVyAVI3tQ9aBpTSQu
RChukXkrNo5ex/o0M+2qWihBEHwrQY3Zg+k+i8Mi+phbOqJdlL+2sL2IU4kdqpZQi31Dq/1W2LSN
D06nfqh9VAWtIffKbDJCxs0TFiyvPfRACha6DbExnGFa3wiNX5WdvyTo6ha3ubYx6mg7g1Ng5IXS
qrPUhlV6eiPm5KoXE7tCq3tbpriPBvFwqNIyZs4VOG+6QhsExPteRa4Q5aFPKySm4T7tLFSFk8FY
tsKFVWaLKm0ygri9bXuBoRGcRYbSwfDYiRZBj6e9VZL05LGZ5A4s0bJY74+tOlCW6Rq8Jxx7Q+o+
qoXWbjNHJ+2upUE0qv1xhtSxMwhs9s3U7LYL8c0ptxHEkE1oF/sK98DWFuFDrc3HXJcBUgrQDfMR
g7u2IZQm3UoR/d1jIb4JFTWIO7SLkdVR0zHc2VQjokjPuM3IEVAa8hgw19F58jDNeK07bGg6/HT7
Ksb0u4cP9U6D4NmbPHdjVHUQWtl4UmeSLqvpJ9knod8aITYMxvWaZ/ptmNDbcI64J+1tZb1Gk/vT
kpnmd/VL4xIxmLT3CJhewx5ccFw1QLUunBTEQrA5t3Z8J3iDbU7fwuxuFKaFpAQtvZ3EPkYpF1mn
b4Occ8G2o+ri2jYFraBWYbWxT0txjPoj6kmPJg48SXdqPkhwyUieV4iCOum1e9HKiuUIpptORxOM
pOWu6PuXZGIEH43uTdiyc9HRYc5KdyVmEL2Fy3MMi+K17hgw15zdkOM6+0hrnj0PG6UxJZ+ALVyS
JI27Mu+fZ8wskIigxXnIAIbR0c9hy0Qj1AJXhjSOy5LvnbydmACtMk2veSSf86r6xDsAOoUMUk+A
5cV9T5j9k8l0kbQBZy9IV7QJ094Qj8aQJCEJaEQkCTLAAAeXWTmHk41wQMQ9I/n8OXTVwThwZQ/p
N8GgXG+G1so2HfVtkCQtF9xBsTk2KyILwmE81YvR5Ptm3WYvXpR1GzsAS067Jxpvwbik/7pZgS61
yiGrhLtpMVas/u5oJY+uP3Nwpmgy8BwvThix2Gnm3k6DrpToaKNiOsblY5bQ9OyjWtnkzHVOzWLt
WG+Shs7xem/9hVUOtr/+IcpKCBQLAdBbSH9r0MLUwtE2tWa/bl9x/+u99WZ9RAPw2opZYn9vWu+t
r/H7Nb9fTisFV8lySspjXH3MsW2civ4xjFTvaDsovGBX3Mowp6mQgak5rQ9w5knFjIhC6jsKxV3R
kL//i+W9ii7uaFOr6ZbmIom3C6cbLRUS0PXuuvH75o9tazTFH9tE1MAANerDH9u/f3QF45M4Zh6J
mCqhA4xApVzAQitGaMUulTYDbxo/bDRx2xBl6QXD8o1+f63xYjpLV7r3+jWnI0RHVvs8yB6Hlwyy
WJCv21QnLA4NMSrfT17v/fGC9QKqtBdQpbFwm79vMA8xXlhu1m0RgD2/dtJps76F9aWSdR9bX/D3
XSSsr4u+n7B3MJrdogRZ7yUrSzNtsTe0Rve5BkR42NMhIg4crXaOYnxaEI1Lfsci5bA2Tsw44PfX
9jt35ff99bOPbc7m2LGFT8ggfF1UpkSAL3yk9d43M2lob5KSBqc+m/QoabvxF613V1pS6oZ7q1KY
Njjt63oYrTeOE/MtlMsRBR9h8t2IokYrGf3hv6v5NDiIJqD3cIL5cb2HGbmGjh5X6nb92evJfNfV
NiDayz5AxX4jwwlcHqKHzciWCTHLPZtBspX1E0P8nCjXQG/p3FUCask8XrXmYk51cnUja2/V4kct
oEaSJhkF6PB1Rn5VvSsdATKiPQ1QbrCFGAhKXPKFDabZVpjHe1lMXC47OEycLynm6IIHxbysPHQY
6CYBtxsJInhTuWl8aGb7p65p8aHvIAwlWOG12TFOVgwDpEs134sMd8t0Jz5qI6uIMFGOLl0pPIJN
ch46VCRaL7JbXS+4QqKn8iGhdDTd4CYJh0G6FZZ3KmJM21L1czf2b72+WMdLBFkyrJsgTnXDxz0D
ZmnIf3GEP8FgLI+1R12mKGhfO1VNd1kHrDBFdIet5b5tABEI2w6Pk4Lk03MFwVxevZFhH93qBitC
mFKAC6RdZIdEbyua6JSa5SJgWhMhEC0SZ7Mqpda73xv/eMz6W28Bi34/rmjst7oGBYQR8Gb9HbSK
f2Z3zD32ygJFlljkWvOi1NKWm/XH3zeLmMtLE67zy9wSahPjxnSu7KNEa1iOpD14nfd7VKn03v24
iMXWF0LxDEV3ebV6GRMmi7zMHu+/fycWCVq/iNHWbdUqUEOptj6xW579/RLfP+aL3E1fhG+w0LiU
JYscbsIAss58acszDF7vft+k8If2gz0c45RGMaAswouWQ4GdnWMkxdZICYrma9n2/YvvH+3aG5Y8
iLDcd7nz+yHrb8NketcbtOHfjy2b0txqrPOQBPxz6EwDNdrHyDjKaIlJMm3zkiqau1vjTNavhEYo
v1i/1zArvGm73l0jQlTDetUMg0b+Mrlfb6ZlXL9aYPp6dre95wi/W3rgtRXqp4HpBTC8yV8JxKzL
/8EnXvM+/thmMr3b6oOOrrcANLfaT/Pl8usN65+cIM1CI0Em3/xQZFF0VBjBlBAfj8N0szLyV27w
eq9f9BKpMhxCQ+fKYJfT3ur1A4VrGNQcGpvfCSO/ucjrCXFlJ69vsB5Mnb6uKsna4H8fcWTvitK4
XSnOOMSbo9v/PcXAWodu2tPT1vcrNhn+To1uzH345m/XcRLCblnGuuMCh0OESb5aPIYRgkwLuauz
MO/MtB6PbsKYgZP/eoM72cwOawiCCmMNlVM8FWhi0xNCd3CXyw2hRoxeHD7ulbW8Pm/9RWfFS1j9
ev2I19suqUm6yNi3/u1Ry2t8/4+/Axf+4zZ3jWj7foX13vq8723fP36/9Pfb+94WVxysOM2Ynjjx
i/h+5fXBzhrQ8vu9fz9Hpq484AwKvjf9foiiO3RNrIXLUxrYd6cOz28f2juSRRCMcLwXkxMFHZde
SnwOZSjbcL0sT5L18y+8djGPKImRtZsx6bvzQJD9Qm0sQgYHZm1gffk/JdWse8zouLc4BfRdPcdk
2Q0PsYEJe7UhR+Qob4aZoNc5zxZTQQH7pl2uwyWsI+r/5f2sb0Kt+8dBt/Odi7wqjIzsgFoP1CIA
V991Gcq74AVIrsOf1bYnbI/RUZp17GxhvsXH1VyMfuseAKkXEZ6+xLpAr15fg6s4COthttp9raVY
oWWPfAlcTyurzX8NFv5/7L4GMI//aPd9RMQg/9v2HS4AHrV/N/7+46n/HC24f1m8lANbf0l+0K1v
36/xl2Gt3kzHo5rGdvsv369h/aWrdGJcHUAebVfH/Z4s6H/RlKVnQZ4EE4YlZ+KPScJ/mizohv6n
UdRzIL6oDMVdJPhMP/ir/93520V6ktcx+Im6aMO9JnqH+PfuKTPpQDrjaz30zbVvKmKtx75HAq9Z
l3g69zOz1M6y3T3QEa/gPMnCx6kehEMqtgekAIusdjKKcPRNKUQgptuJ0KZDT+hpHKdgXeeELh6y
ehjTsYSb0QDzsMfCD2/h38ePXqIGap0bz5OAGZmNEKS1uRP+aNO3gDq1b1VUiBZ67m1KuNbOrBf1
r0aooeogQKMajQ86k/pdOXo7Jw+B3qCwsVHTJyzxAo03irZFFgFZUvmxENEJ1Pjo1+pAA6UOvX1e
RkEymd5OtCFNj8G+bciqb5oyfXQ0EE1Zb9gHEowPkdIXuJu08qyOGHiqgd4/OMW9LsdnT7pLXnRc
XxRrj6oyOiNRJzDNG5o3xRgxytbGPoxjxNBpZMKTiLMNAmFvWQB+1glOnhzdrt8XOlHhSUfatkZL
EYsx/fyo+cEQ9ILMXwIvyw9xTJvBiCpjj7oPx5blnLvC0U6khX/UTcSSt6nItwmPTqRZT6jL0YHg
D8712tzlmcwu4SjI/NLDE4BPKEJBBnT3fe6bS2YwHbc8oGUAuWIxXA01zoE3E7NF/egiQ9yEPVNv
z86uKInJUFUa826YzOyIBY0lkyQbQaDOOludcgbanJ4kyNXbuPfgbnrlM3nZkIe6qfJnvGeg2JGd
ShmkXS8uoqk54y7GIgOoZw2X84Ek7NccYcRFrZ2XkWC7rWElRFUI1bnS3oGdisMQJsy0qMEGMIIQ
iSDdo7tqi+0cCetFdC0qNWEc9Tq8Mq4ydlWKfbMqJYL8/F4VtsAJU0XbUY8Sn9j3+Twlc7mhO/pQ
k8h05QMFWrJcV5rhqSTIe9t4FDtKKsFz9LHtzyUBRklSDFslCY1dWH8iU0CZ4djOvYkoe1MYb2Wm
le/TlryNVPT5g9JLdItqg8RT7+1XjDuHIZ4scmDV3C+c9M6x0wl2cRmy39uQTqrpJgMyft/0T3ao
lmc5Zlc314Ooax9NDynkVMul5SOJGsGW0giEmJBCD5VjOA8CPFWpw1TR8pB47qq+RCPaHaM1jaOE
y8R6tgtalwkiWBfwdFbXnFtlfqiKPjnMXgIx6TNWyCxwIrVhB8oe7bFl2hdND0UoPrPOJSXcUVW+
1xzPftihkK7QIMQZulgtWmTyA+WtqWNOK/PhoGiqdtbFWVP+dibvqYrqCm+pn8VgbPiigEm7/hS7
FzDHA4D/RtmwwvZY+ifPKsAlBXX6hfX2nbrU8K7R3Y36mN7l+/DWcYgKx7V+RoClbKNQVbEs6vCG
XQ9QFQMfT5bDjsnUSYzA5ZM+lkEzQlIciMbx2mrnGbl8qvWXHN1m5pI8nKtadEuuobaNPYIGNMVZ
ipwnTkHO/TB0v2RjsBbMUf9EBa0uO5vsi0rudtYjwvE6SkapmvY+rkh6cRPy1TW7umUV6VyK1hP7
1MVwOEUoYDEZwYN3u2tWVsMJXKL03QFUCAQzI1DiyvCZaUZ8PvrfGhNkfNKJt1dl99nYCS7wUN8r
YZoc4sUECYrky+mmxR6CvaNVgQUPsZvdYxRK8BLUynOK15CU54RmcLnIK2z4R0gfId+Gyv0s4Y4S
gtwH0nB/mZ54qQ2ZLQMfvKeKbe6LVyApDCtdJBJxJQTve7zjo2X6MmXXKv/K0rZ7rjttU4xgPekr
HlT0bsESt6ABjyStfNuGcX+syR8PFGAQm8FSR7/vU0SLXASk28KmmL5EmUf7piLuBlDhTAho9Rpb
5HdHfU3GOY+BJvMDwhyOahpAaN/H59zBoYES1IFMIC5yaQUMav5zdqtTR/Pbx6T3M9PCbKsnpFnX
0O2cScbbIk0D0BwwMFJtz2yeHEFDwfWOzENoLYihcMLdSUsB/vFLOY00towFjzgDcloqlR1v/TB6
8ljh4L6ggxnvXdiKLN2ADNtwrxdhF+awNjBqiz59OGSc5kfISGaGnFp5NaPweWIgHVilZxwnjwHb
NHxYI45523DHPbSm7EjiwZsezh+uTMVDXVMIm/21mTrovtYD8pboPow0uhctyTymHVtk+vBHNGb0
gBeOU9zEoVkzz/e7WQnyhImyGElHyB0PM3W4FPfaVjES75RqLYMPkIXBnEIEU9Ubt7fmBddGYFGZ
qwc3jz/mGZzzoOFGnQnmWewnhUpL3wELHjZWfosBp1rkmjMemmVyxYiRRTEwcCuPrYBRN4vcuSJw
1pwOXkL+xGzUr0Zry4PeAkTVFqtdPOTvk2wZVtGLmefEWkZ/qOatkb2EHSytIPYjZGB6Vt7bdgwl
PVMO6HYCnPszfR7zE8mhvJljaYAdsjj5tL+mzNWe8uagFtkPzRnKawaYoqjmn+DQw2Bu2WeAtgEE
BbuGjzpVDPile08oyknr6jfXTqpDlRK16kE19nEDxluncey958zZo6a3x0Qo5Nlz/t5VlqAtwh9g
1K724Nl2EOdK9GNKjox5xYHRXhLoiEF2Zg4zhSTV9jXpzUc3Gh+aXJM/ep0pqVUR+h131hPyuGdO
S4j8ZfvqaKRlmH2ztZOkuSXQhlQtVjDbsC3UQwIh3U/aLn1kOFn4blq3PrL/bq9WRraNZSN+UB7/
rU9te6sx7PG9+GIjRHvv1dD1sbMKJiTarQsk9Cwl4joa4867Jd0fohTvkkCLo7rg0EGXAcEMU+ci
69l86p36tTdVjhct7KmHqvBq2aDhasn4cwbwwgSOeJmSueCps8armfX9DQC63NdnpTzYi4FeyK9K
IerCsuv4EQF3t+9dGNFoVa27eODzsEygKl6tywMh0McSmsgvZAycGtPLoE9fEpiiI53yWI0USZaq
7VCYhaRzJtM2iUgMqidkuvh0OPI7mND5NSEQelNhEfbo3Tytcyly3PqfI4m3pV1dI7dBMSLU5kjq
VICc4JGPiu5nE5XHjh7vzhZzdjHSOjy7VfyOOt3eQons+FIsv6g1GDhjJJ9sCMyss/oM4U7K3AXb
j7X1suqZa+8OGxpqkwqNaIfJpCube304iqLG5i+wBDfa7D2izjAgus35TcRylXM1WJF0NjHHii+d
i//WBNDolwSj+HBStG1Su3GQFAyCFGeZNObGr7hBti2xqB+yXL13wcPNzas5WPWn0XlvQi+jHypa
l20/lVzgYpOMIAv/PdoZ+AgvIy0wnwYWaYfwUYMmiwt/tGb5Ju5zI7oRiPi/QpBn0pTz29QYj4pj
fTReXlxzoweF0t1wPuIM4hrpPjWriz240Z3GbomSfWj39vDDGjQoIhar0gLrOQ1crf4SS7HrNJBF
3d48IzRUAlX5hUNenisXx1SsxgvlbmQIT3+WZNbE3E2KORDUPLTbfBbRvW36WRgpL25nghQcIHO5
pXpXCLC12pB8lm6SwFbQpkMhxteqaMjXUGhYTrP3lvT1jah4+7HjqAeLwfwYmS/CBVnnqPqvAdkA
wgy39RkhdycjSnI47sWnkWMMsvUODG1PbFoJjUDXo5d1GkDpge6oQABjLc9ZnziY4MOkSXwCHTJm
pqN4LAelAVIKOJEaK06ByKvyBe6vAxhy/HTJ8AlivYAyB5pmM7gQ/lQFnOrSSenCcPh9w/mZHmv5
wLBJ9eFBxCcZHV2HPQ77wW2h9f2eBdgNgpUwECVserMbybBbbgYvGk8R/kQNJj2OGzB2Bub9DaI6
hOB1AEUczFoIKiLt9WxLajzIkQmnuuoAfOWYdwjXWJh/SVkazCLjVw2swq4DD6c09DI1a8wJq4Fk
F+klXY6mO4cO/mdLmpiurYrOvNpNJ1jy02lgbYlmeHH+qPZHW41KkIG8pqc8R5tetAAHoNQ1bkRN
N4c7UuoQdOBp9dtJPlSWY++wPyNOyK5z5VwLyIiO/LCTPrm0nxIQO/VDfJdZHcTcaGBWrzXnYkxD
DGWWeRn70wTcYJ+AxSAC3JQ3miJQhiTk2lhufOc6MGZirCphFjsEbjjeDeTOl0IWFYISM7omQ7rX
KvhBHZPtRibxVWPMWlrVl6dK9VGJRQHfUkkgmYINSJBy+9HcvymDkm0R26o7UAY/cp1skGJV9Fmg
8TkkIePLU4yZoR2M9nGOsQErofsWj8Vhqnt5UPP0R5c6bzBX922pXZxBfkjLw9iUma9KfSPRw1at
RyFaQZ3WYy5asJLuOlz54Dp3yIk26pCGlB8wckNbnNzlzCbVCRJgf6QwOSd5TBP0NoU8ILIC0pPu
m5Y67bEa72vZ94ccvdahU/R9M7mC2QhugGxmzNxRA+J3oV/XVeU2lbayC0cVI+vonIR16QEKn4yu
eu/juduiKL4qDfNoEphUYq6y5BzJl2Rw3+3RuOfYvc+75FUYpX3yWkyLo3pr2nQWWdivL0SDUDtU
ZXKoBJOrpuTCURoaKnY0Hc78Sv6IfhYFx7GsXcrCHiz5UJQgxpfdj8ysgSqI9gGSDlzbnn4UBLcU
S596yowDsmH7VA9euk8S5a7H0tBaeMoRsFQBVvxF3s3f1PTOvNFSvfcjz218deoeOfE8RJ3BGidj
EZkJPfJ7ICFjYAyzQOJF+iKN84WeM92VkLiOiEPIa1pyH+nQi6PSfioYDre152DLBJdNEVjfuuPk
7qIEV8iUjS1AAT5IyPEdVY/7RGVlnUyjspjAzNbJk/g/LF6vLE1EaKEFZl9TEKcs5zSvGx7NOXtL
7fYO7Xm77YZh8guFdRRrmSetYsyUe4QUqEzPN0gYfrIaQrIdhtgJpLVXdesZDhxSnl655oSmaN0V
DW2CNWFINr2TIRZKb9W5hdU0Y6Hg8vqi2qinFVveECT/mbloQV2oE4jM9+jMTZbsKYFbC27GMRNm
Qd24N3sUDjg4n50hkj7aza8hf2tQnTzq+pc9ey/ZGIVgLtzNQIAe9gcjQUbh6vtU3mXTwAzIdgaC
p/Dppo0PX0Y7x077oVXaIZcsmWbd2TP6v49D7e9O85u8s45mp7619ABPBSAZa5qRo3VdfCiYQIkG
kkxsEOqkvXt0JDZW1YLkJ605TKht6qkC9ql/lUrl3dx2k+f9rdMpI6as6rJuN9AZC93wbDdQisj4
waqmt9h6J3UjJ/AOIUO9LjGGu5b8D4DEsb4DRb8foyy+6Cz1wWU0YaCmgLn7ht65GVg4rMwJiP5k
aZ/DmEpaaEsNQGeE/dI+C4X49Sh2ocQbWnUHBOgztopntWxBV9lErmTWjI0VU8mQ9OM21Yh2UsxQ
3jlNptOnwe7ad2SHiiSKNklBSpwSTYBKqYArdutDncJqntP7JK+ggBRfFbXuZpThIXJ6d6uk4135
DEttP4zVFrr9i6egwkllet94aRM00d/QmYuNaqWMteYENLbzLFtOaAWtkFm/5bgmI6MkFzD7Klt2
B92ozqYghM2qhxup9Oj9BSh/HUlvP2H+LvN3FQ1/RYpGhQt0KxnIJsIgL8YkPRF4yvuUj4ceATiw
1Yax6mKEoYxzbAuL83zjOBbXhYI1izFvCuqPyPx0Y/lJ39CT8SOAoC5IDIMvqP6R2Mkb48KvpgW2
xzenQSI2nW5vCetBhvzBdZ++E8Vw048MQHKEUqkYfCgLR6cVh1DNP12yBsZihPrQWiRIN+iDZI57
WkGjqmLd7Fv1aKKtuVBUndVYuS9JeKPbcxfW8VPUl4+uBF7OGR5nGZ9CY185RshDfMij/svWYXE1
mo08arwtbD4cWhSkq1xpMJ0iXfmIxOJwSqFeExWqutgNTU7zYRsehBo0WpXtOKkpG9hM93VrQ8PG
Ls0cT7JqfZ29+uc8mF8oQJ4zeEgzQW6xO7w0AktKPv6MREKiaT3dKJHxoYzVI2mR2z6OPntVuzrz
ACoXZVqSw0vXYFVDqAOcRCJhl76PSommeRg/SZfdCL3l8OF7oFC5NXXappQJRy+CNmmF2rNhW8ep
TI4h2CSvgQNbtm9FZT0NVAFDEe9STuYpPqymN7cIhwhkUvZZ5mBABhlAU46RjYKXykA1kpQaTBLV
+HSlR2iLBtXOiRzaNukLCGveo2igbsR7ta/4latUJFY2/uSWH7SB7+XRzD6LysBWXd8Y9cCFVcXT
OQ9AflJzuina6qPVEaIitS0GkNDIwV5QERQUUl6zSViXteoS0Zt+TeYxVwR7OGZs/JbgRsz9qLmf
tRjezB7CQayxfixyN7DL/K5CzK0Y97jVmb295PztBao4j30KVzOTKB+0IMFKwOvDBE+/hbAw1PkD
DPq4eg95oyFN1nYcSEUmrvCqxgHJCH/YSEt5zIE/bUVsviTGc5K4xGnQ/yh4+kwPusVFSzN0/FWa
iKTLxHsmWBRakju/SRcJnCWM+QgRDaE33RZvkL+a3LhtLdQxFV3tzu3QiHSINGWu3lTFF87DgODC
IDKksc87Mhbt7lrNmXlUM+CcZsRYNpkCc1i+ke7aeGMK2xF2VOvJGwENmKqcBK5Z5IECPRAqJAtT
mjl5FS2EcE69mqWRapYP+7qHHaFJ0gFnMX6gVvobivimjiT21SjbUoWnWw3RtzuRzE7z9JwympAH
pEw9Uk6BuU6EPsBmpIo1bSmz5KhTOn2rq3GH9pErntvQKIHzRQI9SaKbRhTTReGw0gnSAV9M/lWK
XLlxSvOIj4X85Kxj4QkCWsnjd1uGw3FUq2SbMTBU2PU31pioaNzR5uuRZV/GZG+ATJx1RaFhntHg
d05Z5LIGwlnV9dZzqPEpD7eEeb/n6U/oc8azK5kQ1E230YmMOMMq03ADWKgdijAnwAf1mJLWOw1q
JDI6olcImyPO1gxkzkor72Nj1+jRdY67gna5SXhpRfOzIsfKq0MoywL5XW2VSMbq7ta6m7ufammY
22Eu3AXjxbIRzo2uTIVP2tzTpKuLEOY6l8RCNNiTqSk8GUiMbgkKYgY7A/KMIsS6kIx7rovmQR87
Yj3apPE9CwGrIfKXiS5cHYZPpZdaGxjhr0lL6po1mHc9Jy1Pq4BA2t69WplPmkRFruPvu7FrqRN4
nBq4xKxr2cT1caF77Lqk/6hl+NTaqEHNJuS8E9JXLfQ6UJvm0U1xlHat5/iOD8MSK/B0bKccGBQd
IOhPXCFKGvUMmjk6XQ9tfWNCPyJB0rs3yVm0NFZrUwhNif3gUnszwJ5WPyRtzhoFTGMee9mWcKqD
PWt50FfgUSAIBlH8CgmuvDdDEjdrdsM2D4MuJbZKzdpA4q0F//fCAhf+WukQjktPhBVI+rMrFLQS
+nOYONUx8SjCLC8z7tRwxlCZ2ezXRnHbS5xzafWcCafZGSTgbq0ppcgbSl/JxHvZgfYYNHhBPRBM
ulLpXk952aSn3q76F7r9xG9AGmmm02hkn0Pb+41OTvqs2G+mnf8v9s5jy3ElS7b/0nPUghaDnpAE
dWiZMcGKVNBa4+t7u/NWMiv71uvX8x4kFgCKDJIQ7ueYbbtbcBbZZbWrwV2vkmF5L9oUgZ5XPE0O
f5T64DpEOiMiY8Q7Mh7+0J3xCZyERaDsqPqVRUEhRGGOb7jeMquoyQkAOm5vzB7zdUPwN0MutVqp
8TYxi2yvTe1ec8j6SQFumR1ZVHOAzOspoKQTT1y4HcItVioQ8XwMHpTAeWqJnGFYQOl/8XzKmDhh
SCV2OMe9Vh+Za0Ke91IKCvQhHmeJQnaopbdq9hnxZLw/P/P5uzU3N45KmJlW0fZDVfKoE3/gJQy+
zR3gu9sqbz6aseOIzSDNIYmaJuhKKNsm6u4KzhHLdmCMGGB+xNzAWHyGMzdd/mZPdA5xKzHmUmtC
BgemKTmzFMpdxk5EvunT+EZ30UevuWl05wh//+fCVzJYwrKfEShU8S4jtneOvdj4NIKWwNH8OzLq
KfQe8I7ghRQuH28866pN95X4YAxiDw1wmaVN8XSmvmOHN3XcfrRO6jckLDHKM7dx7972k3Oj2Mkm
bPChrVQtex76DupscBTv1VjpTVGaJ0asu84AMN2s6Vgw2YI3yr01NscdOtJTmN/VTvHu6fP9qNqP
Xk8eXLDD6fOu686ZXxKR0UYn5fvCD3AYp3D1Mfy50HY6l8jVxMikKS0/4yLVgBSkhkAMU7kw1alg
HlRcKuNce3Ln5Tlui/eJQkeHDn9yhnNuEy08li+Z+cy3tuEsPcQqoBf6IQBS7qyxvxO/V69Q0M2T
O/7LWySHamk/BF37MVZUtZYEt6ndM9eeRsBa5rJSgn0wjnt8ZbB/M3C2Tc6d0aS2jsAaAMxcP9hZ
/0ZOEF93yx1Af9Rtd6V0FvLR5Z44e5/8iy3t7C8JVCHsGPVD6z0Umn1bz9GhcQGoRtmuYFi8Gmvr
Ne71LUpEhMDFTd30xqpKleepAM/roXhJqFTBvaZZEzXJLsuS10mZvtNVXGd5S2wiActGn5KKUSDa
yob91DUnEy7iqiW/IhKJe9Vg3tV6uIU39h3qJTSsunIpk71SexZQBGzHjt6RvKvqd/ZtYH5Q2Dpl
86BvUO8ScprsVS/cFaO+L5kl56AOuTya/X1oT37HMQJx5iY2NVBB0aFPomc9YeCtGNsFrXvaVvuA
cGMrbfDW0XWpEDxXE10lbRO4IEAyq38KKAILvwOX3d1kYknkonjWy9jP4+JJHPggfT/LjKoH97Ry
uB3xPAxGvYGD9I678dQo3m2WWjhP3Bca7e9jWm5gbZ6YYXO5qtU3bXRJgp1/FgL8MOXtw8wpv9Js
LGPlMCprwBAnhh5EdZoHXW12eauh4AuedaoPFeOXMtdviTG7LZLqk/b1F8hBey3p6I3rOWSwb4VZ
bAranmCBMT2TosEV1e2Ur4vWfu9zCEK6+9JG1N0pRnwvOvt5xhymKIRMdvUrfcwPmNhWH3yoFumH
S/szrfEBFOk2tdIHes6HkdSkdKbRir7CK5I7ddgpZf1sRxCQJk5lL/uqq/SBbeOpCMkIsvpvlGH2
C6arPv1sFPWxydovOWe9UlTnPkre9Wr8MnYKqFaMXEPq7EGO3C+0YCFDUN7Um22dcgOCwOLm3pE0
4A33GFhW4YtuaPcgsjcgbr/zt8LRiIjhafCHvah00mzun7WW3yfTM/2lH8Hs3tahfttm6UcGQDx0
kn0Whed4IXyVeGFDIXvIME+NUf2I4QM16XCylP7d4KSyEfvbMOs2MT3TVH3I2vhLkRPD0OjU85jg
9rgPOcHeLMU6WzHgIIqNlUPqeFzdRqDijYFmitqNd8ZS3Y16c+zgwyu5RvmZ+6UbHtsgPffa+Exx
6anhnrJa6IiU0Fhw6fldyaHN1dPSIKDijwpy/R6bwiF4hFaorLp1iJpubffdyS7F7Ktp/Aw7jHNn
zTqoSAvxi1fMEZxmdx/o+X0Q3gMP20YVzraY+hXXGSRrTtvA9ykoWiFiA/U1o56ooGWBUwjvzCHb
e13xrJmuPxgYZEvLWHUlynW1IpQaWpjzZCTjwZoNxAlU+EP93ZoLY5dPlICc+QnMKf/FiIHEau6W
wbxJZv3eU+qvxhTtQxy7Ub6cA7qo7bLcgvb4yPv4scyfvSjCz+I4b7P7AT7kMFnTt1Kp6KRo+m3X
po/B2hWyPq3+HPvt0LTkY7XvkTl/cXrNz1PvNXI55eDCZWbbfZvxVZlUwWmL7CpMTtAjGU4ZTXmY
On0TK+EebAUBph2dDXQxRJmdRo9aXE4zOi1vkmjZBSljJK4YPqlfTMyQ7TmT7azQ3OhQCYot1CDS
Vc0nTZnDzeBoL3S3brxCBxLoHJnj7GMzezUHTvtxCXn35aRSfgBXuAcVyOFH4cky7xnz/ph5PNBc
H3TvdtLu7Dp/BhOyC42HaYnfUCs/2ZaF0ZqhutpTLo/WZYXwP6m2ihJRoLbIHdLMn+L/JfPzQTW8
U1RHNxFhFKtGR6oj/sPc1J6c3CJELvLOU0hAVgSbpuVIieIXPdehVZevzhpX1w0YZlLFJ5N5CPJC
QgJPSkT/WTxpyuu33gmZ7sU/9DbqVk5uP5d69QBZkqhQg/TisnhykZSYZIWmOaTqFmmoYViP6rJw
J/c2IBfJQga4TlCZoOcsr8bS7xILnpxCbGvsrm2ToojSUORmsNMtK50Cc5sqN1iJsH5hZx2ncd84
wx1mJcqE5iEY27tZcQjZNA4hCI8EQJ35PvQUsefnYYk3UzzvXbe/M+MvoShljuUPvI1fqbYeSMpC
NqGu7BDXqfdCi2YfBtmPwHRvgiiA8wGh0VXbzyWwHzHe+2MfATCjgtMba/4D7IMtMa4Ll0hceTtK
eOsegDoKUXUDWeYug2eopSNfJRYjf+GutXYKh7g72qrrpIO4PSAboANVrE2DCsCU61/EJTNsp3c7
r4s13R+Ra3Bnu52x9hK1PhIO7OlcHlFN3FiYO7G/D8dC+T/554//L/knOAgQDP+eK/E285UX4b/o
Pi+v+Uv3qanmP1Rcmi6dDd7LMa5ICU3TeAjRp2EAnDAcJKH/zHux/qFqYLuJL7dVk8EUktC/iBKm
+g+MG/T8VReNpiPUov8L3Sf60d/jXlQEpKpmGp6l6Sb/j8Gf8LvoU1v0Nm085vpG/Y4MAXHXqlYw
NYuLEQOP376Zv0lSMez/4X8Tj/+WRQIXSwULxf8W3Mw/0UjaryXwH+47DxbcwWJlvZXpKbwxduVz
jLPwnXLOj3AXH8xt3q8axgLQJ8ZX7Qw+6QDerCS3g8kid0q/PP2//1TNVv/Qw6quxi2C+7xhoEDi
x/tDDztrrZZZmandOKRRr6p6aY+FWHijMVEOVdBwDyERxhUNAOpCz06L90Qh3DVb9bXFzR6uLP0Y
1kgK7GjZkmEc6Za2qc2Cq5gIH5OLQVuSbQAcrhamRyXE/mhoy7jOE0xRch8sT6bv9lxtapp4RJm0
0G7qWlhgsBpcVfMXIX+BQ9s3NShthiAXxtIgJwOm5PY1b4oUmnsSeEaurBjpbCte1iVcwLX0Q1wX
GLCxdjmJvSXQ7DYVZku5yEnFoUnJvfPXrkaL6dQuhDwwCZ0g3goRvCqE+r2DvxQzd5X63eRQmBH/
peUwpqd2dhHkmzLhzZZLqdCXAr7FBI0RZRSkRmJ4dsYwbEsqaTjMML4oSfTXGmFc9WWzJT210/SD
1ZJBkRtRC1hPtJrlohZrGjXizahiWpWZaAEJBgiPTJRH1+3SzDw/m4I3agb7rsYKAiGNeb+Q6C+W
eqPGXbCVu7pFwe6PgNv2Azf+4qp1ewy79KeLBc63xZbcJRfXTa1OEDPgLFJq6tTy48o0vaQLob/J
Ty5/FbcJycjNYzpZfF75KeUaJTnGa3JVddNqmy/J0/UT6qlCh11uO91IUUvFaVhF5OHIeDh3qjhI
rx9WrhFLm4Fj032ZcEYpG9cS4LdjjM5zN5jLwZ1qRv+O9SofgwMRwkMmv0yH32IrrbKe4h44d0HH
c+XpXbh1+/L1smkIYyksfnEkWCJ/Wa7Jo0PHArcf4WvI/XIXv7i77jyO+dBL+Ypq4S6qUfosay3q
mIXQWIA0qTjHzqstrFZdSlJKzcAfEim6hJHYQjRlc02sK50mOBroFLRmOo4IExBZLntH/A3ysB3E
33xZW/qH3Aq67W/H629Wjpbcly2o9Rv511xNRXJT2o2k9UluBq2RMcRerP0wc9AELpeKvOTIkZty
MYkHrpt/PCUzGZ43QJE3Zkmcn7RUhnnaCW1c4+xsr8ThjuFSPiqtl39sFgGcfA+04cZMBrDaGYgD
wwh0zZcvsbEz+lXWv1/fXq51uAEBohBgKP5biJecdQgn1o3Aa44tZ/4sFnJN7purict30cTmOh0Y
ssudiwa70KrJYbw8/NszO/WHMij5IRGOKMZuxVGuTWZSNe9ydQ5JGPblqlxALPyMuGWIaCZQeNcH
5Kvr687ru8nnKLhqVmA8k4385tNfX79tElkP/+Cxj8i5AsehLmvOkeoYWuISBaLc248LEBX50fBt
/vV55YfWjSHdeaEKgVl8cBMYDr7RWVz1Lo9HuuvHDcSNmR6KnRhnoHg+2hLhVRPPlc+S26WGge26
Kdfkvsvb/faaQunz3TxmJ40K3c5Qle2EJptjQbztH29z3aePhrsIful3pwXqbnhgWIRfzR2t0dcy
51NuJWKXKo5XBOvEnovNEWsBMiDWros/9+XCa0xmCD0Mvo1cQV1MJYfXFUv0cxYf/m9fK192fYT0
NF533ZZrf/5X//onhb0ZqbD0jFlHHo/CquRqRsGb26wRab4zVRngDPXdDGLLl7ZwuZDGbBpZxBox
96t2g65yiIIGT5cSKdcSU4RSuxluihBayYVrqY9Gkjfbqw9crkkz+B/7irj+gdyv8qUXXBUBBQWh
GWvpDy/GLlf9bgS6bYQ9VHVx8MuFLm7Q183f9om7XpMiB0hLkUCWOHR/CqKcKK63ECxmkPytteyT
kT6rTjSdm/XlNm26D76OAcq4ek5EjS+2EUcX3GnVfCDFcngy78w0RVwp/gQpNnPkGVSbJR3gFBWg
C76fAg5fT0Pu72zVzr6I445mG/oIyUsY8nZkyCbQCcwp/1rgoKGHYqPucudyO41zsK+Gb/Jbsqix
lPsSn8ah1W+Rov/l4beFCy912rvEW8h2aVvLz0frZ5/QpO/RAcyT+1m3UbgdnRABcIsKmBYvSdBH
M3yJMA2ASGSERWIWJlunJ7ZsqILHuBxqQnHYJw4HQzezfTMl/MGtsniHkdgWjVsIovF2EwXpg615
rx1j3XkO02M8npBjpnwxuU3tnW6lsLpqiqFdFovZA9610/3QzXv4v+5tRWRhpC/PdR7AZ51z0jGq
R+iGiF41p9mADAeUVjgPCa4kkrMmbaMKm7VciIvt0aMIe9m8PBDDl0yzIiUUCYO1XFyOALka2ymD
4HQcSGaiOqs7yi1SVuSW7dJsmsiEgERJCBjEAJazPQzuGKI1sIBhwmNcCR8ElWbnDsL2RB3EGrih
5trPdlJzXxdDNbnQ5F1a2CflJtJMbbfg76IU/72atPsiQ0GYugqzTLGGkIMUnyhqNlHJSYjjibFF
uvDL/LbtqVzsaM6J3akXtZfHXC4dg9Ugjfq1Sz7j8h55PzAkQ1hMVE2IxKQVNyEJes4Im1uQ87Pd
Yxyg4TigrzR7RkSqZEDLp17B0HJtEncuuXZ9QD7v8pJlir9nAsUh9zn0mHcufiia5P2RonFPZU0E
GMttDnb05/g+N4zZqBGKhx0IMdmqas7DjKRS7pIP0oyVQcndscT/sx5qENVZ34Qrx1X9ZgwAK/TW
/QRVecuRwi1djw4ZzfodmQU0bS/7uuYHwp/G11EGHeUuK9eUDaUdGv/iVdcHrpsjsjBE+sjKfCpN
w+i7yoYDQCNZeKe5wy0xx8m2M07kVFuuP74VP0CU3Iygerk77tqN/ZzdMu14VHyAttFqM+SPM630
aYf4hxUcOrV9XMiobh7b8dzEJF8iQ98kIRSB117/HIBmRSkeFj/V/Sh9NZM7LaG0DSv+hJrSSVBO
cc7sHO3kYkig6+EV5yK5radzT0IYtF1vk6Mzh61AmdN6CNXV6G3C+JDmB0EdaqZtwOfa2sfijDxt
4Y697r4t4QYC2U88Xk236yHoKR9AcHAxjE+dcxBafHW+owqXp28EMhvJCkXWi01l/KtGzw8Snv7c
00lGSKqt0R0DudHXnbKFZWAaO0fd2vmhr7DxQp1Y1eadi7TjpUnuW/VrdgOrfHW2jtWnu0puKe5x
iq4hPx0hR6yTj/ncbpKf89b4bMsViqqNco83Aj/O9AFpdO0e9O/aQ+GPh/SdBKjXeuNupj0hz9Gd
sR/2SIBW8b3j22SO3TPpbFbqATvkjbavvsZMLNHpI6uvfPBKWbwNlENL2hRYwE3VbzVG2B3avFWw
+dqujLviAJ/52YYy7acPym34Y/4evVY/y3N9xolorRs/fy+slc00+6Uj4PFWf27fzc2Pbr+cDv1H
cOCvinfLLl7zBzMOOZb3R2PaI1mdKbH6Kpwf+rXOZrFWaDFy367fu2QfR49j6Ou0TZqtXe8DSpgA
snNqxYSwOWv7iW4xwGb1u1k+oF+bv4Ql0j7qrZtl3tCqov039vuJaW2ynhzqnT7jerw3xNYvml9p
gmX+0ZzOzoPHxyoO4HCf7OmIeM3zY3TcG7LTjGVfhrsFn86AmmftvPRb2i7R3nug2XQTbqePjmS7
7/o5JEQJSqC3DwnZQCz5BIgdtGY37Ts4NMEhoXNjP5pknHwa+D2X7Zcu3yT6Q5Huq/IW1eO3SkHa
5pMYijqPf/QQ5q/Od/IVhnFdWieCOhxSfhgK0ya+I44rfUWXdrKeB+T4J21LttCbRXgdV0CiFjmS
zkT8qRvny1Cs6UpnHx5mJYT/wKVPprkHXPDsVWfd3MNQ86OH7EP7oUK/dlfqVxS92XH4VDkq67NW
rhn97Ip0U9GbPZB0AtE5mtYzTU6NKeNKfyt2NOIBHTqv9tfhIb9339GZ3eQqxO1VVZw5/ZXh4MKM
expAZeP+/R6umx8ep4/mg+QmuA7dXYYV2ASET0tynY1M+tfajXE0Hop5TZKol+NoXMU/1JvxU/mW
3eNAXTNJe9bfw+8plj/AbBQL1iQIrIPb9K1+K0/qA9iacBv5/YkAILTpewigy3t2MG9f50frSdkb
98kPUAhw7A3aWRv1Z1xs7CP5Oj4iJi40zUu3Gx70PR3lAzqC5lWPNsMns+P00G6mFSald7VcO9tg
A3Bg0z/HI4XplbZmVpDAlss2NW454KRcsplAPAwf+QHele7xEekpr9RzuOGa+mZqR3glT0DMBSvb
J15iWOnMfoHDrfStuy8ecA1svNfJxxy6Tz/yHeJBkGruHb1atfW9NRfNTXhE0DduiC4PVuWZ0408
jFtjH9ImeOM4PNNZ1FaUvpAikBRGWMCOpKiI4NGttZsevqEQPDPz3OPO5UTN8Pzed3v1AGFooGuM
ZYAroLFGRaNv6ie+00N3wpCQbnSS1ThSUWDyGYZNRoANp/W99y5wPhNWnnVtbEl2QJBBb6O+dfaB
tXY5DncB5Z1d6Kfrepd8GW/K5oW5F/A0FE6Ft7XeqL4D2qzytXGGXXmoz8EWxtGryd+8A3u4n9I1
DvK1c0IHWe0N7in4VTY0CClHBus+8X/Md+nZ+zTv05fwJtxFXwu8PreTwGteb39uUVPwkbdIg8sG
MFdye7T5qJpOsyPp61ZzGdh0YqYiyTOmmBshXca6CHvdR7n0biewfay9aQN0NqoKsS4VsOMgXiLX
QjEhkWsAvLtif1n11Bi6XYbm3WyTXSyek8nZzb9/tZHWjGLQiaycDpJl2dtr0kvakysiHgqHCVVE
vn3/a5E0an9UDILv5Zp8ABv6h1KqZO7ULsmHY2Mew2XZRmlKUimVK3dUEGotJldKuTqp1B5bq6o3
Dhl+pt9GDDjHOihx3ZDjGlXgYyHkY1awDWoQQGXYDhwecsCwzmk67y+gGlWgnyTbRq51kZgUXLcb
MPm7OFJPNpmtG+jjyJQ06GiqWEgkjVy77tO8YdzlDWk6Ko03jYPfRi1B9ISoZNWFVuH51ZRdEN6F
tqoKBgdjELvAnhw17a4XY2m56FILlQPawitQRa6FFnkd1336iGE0GogtE/MRjM1MRcRaU7lccq87
TRHW5sTYpyV+xtb7tWou5l6WgyWIQ65JGkec6uo+jzxMvNpTphrB1oUAy+2DvjLQ/eoU9FV9alRN
25oG1+P+darn8TDGIyj+ydtdC0iIKcjVScnhI1Cwz6GGimSRhUqM0TVc1YlvzSJkSHY/0M2ykGzI
TXWMwdsyVPKG4NkJW/UY5ROeGFzcz1VDWhs9gOlIH2A6etpk7Aw0f+EifuHGtN7yuaLLK2k2iajX
mamBMCNwq40rMHGe+OWui+u+YVDngx6cC8H20yRAyuxL+shm/Yz07dZh1mM4KHsHUYiTJTrRBVlb
A5Fysagdk5NAMeVSPL4Wk3V9+LAsdE2qUporpRSRQUQ/MfeNuLLWX2dMKJwjNEC3ZWu8Da2rMXNj
oaJcLlS4hm1ja4SNMc2UP7BcXDfdriRIOWViKLJx5M+rCcQbaXrQpzTC1ITHFm08Kl0OQVF0vixE
DdmqGnaGobYhRpUhSY0pRIHxycS4pnSW6HBiLtuuOuWXRPr/g7z/D5B3AVShgfXvm3EXFsvmk2re
fyOx8MK/OnKe/Q/TdGFjuPS7LNN2eUjo7P/zP6iL0KyzTdcwhUtNty06VNeWnGeaKu4sV9ecSx/v
ny05/R+mKyDvtuHRSILu8r9pyWmGI1pLZTaHZXH4/p//QZ+Q99BVLgSUHwT/RUDgf+uTeWpbdEFQ
K6dEiQEKRUHlFzSs1+TxtVAYGK+EFFuJzX1HPipQsMERv/D7kiv32Rw4uEtVgettaBDYzlYfyJ7R
9jPlnMykfhCO92G/yZyYXGqaCkHjIjtWA2J2C5yhtAG2BNv5kZbgHfHgoPVetKrK/JEb5LuxtLsQ
ey8q7+KWhLVdXbv3mmhVq9S7D0ZDDBsxrMIK8kVtnCfPK18wE92O5vSNaTR6KxPNQj6fzAKJUsAE
Jy3OhB73+Cicm9SbGZTo6WPZxV+NZAGEja4EMmitto8pZqyVXsdUrns49J3FFDDJ4ENP1hn6NZS6
eOPmIwNspfgZZdmOPIdTXG6LavCXtr/vJ2gzOsmpw+Q2zHJ/jhFPjjM6jZ1pvvSjiRg1fVUclP6F
wWe2AujsYwtlBKF92mPQ80L926KZ/tyN4GNq/bHO0iMX3CcCxCYGC9g4Ejh1bqN8dNbwXNXFJxGr
A1ODdoYVmDTNWjcAa6bl4itT86KpNu550owW1BwWdJK1HY/rPrRvFMfpYEi9qslwM5Q10axjfmPl
fNyUbwFUImknxXCP+ZwxlY7etIIKmJJ6hUOjw6PiLlB7tD5lHm0xtxwZnSl6/In+j4yPGa794qaI
8e7T0LqjZvxk9iG1jjjaptyjVgCxms2II1Q3SJMNB0adiaIQlAedIbamr02enhXieNCTMdn0lscs
fqzsb+pk34xVNh47voS5KqdHCsH7ZCZi0vvqpvEJwiPxPH3wTMTRfcRvrYNc3XHXOlhqmlJ7rJ2D
ZsKrBRfgNxrg+CiLXnpjhDTfCH6lXp0qZ3iGu0wgYNZDo7bS7eAwGLZagP38mKuhTTmUE+0tzyYY
4YY0TaVnu6zhLzfrysQ6T1dqb7XRLaWtCpkRupFoKIjFrt6J9Zm5ebyaTvpWkb9DW8Nk+O5or2lR
fJuHG9UrbnSyTNzUFTcFEM+a7UBYmLZVVz6Vo/245O6hJOVlNVfwapmztXbe4x8J7m0Lz1Bx6yhM
KjVMi9DDpnVd7q3FY1hvNL2vom8x6IF306hxrzfSm+uiJaRhUxZ8xNwNqYmlacEJPc7vOAbbFSij
wO1+4P9iHO8W2mrJoNbMdf5SVfxEcGR8vHdrbTG/1EKN3UXUXAo85gzOgAsNxkPWDSa+IgX5Iz6W
emiSTTEP5AIhObM6XGFqoWJghiYzkiZ7WbvuU2oNuR6BV1S05aKnQHpZa8WauBj7k+m+//WgQNnV
kqNICe/XurJU1ibvGzR88rHf3o5ETwxaakd4s9kfp7GDvz2AxBZbacPX5GtxMm8MvRRpjIHNr5OT
JgW21FubKJeObh9/c1Q0o1Wv1s2+DfHZz/gyGO2uGZF6+ygR0jt8ed2x8sqOgTTwX7k2GhUV4hTD
yq9dcn/S6LfxFDvb6/MRFv71ypl7CSUQYjKuCcWVsezyxdF3jcRK/pFaLJ9XhIF1CLE0lrDsrq9U
xbwFfiP9UCjFBRc3Bjpi3+WdIJfziNwxxMlj6DHNA69PoPxQPrU9xp20iM3nkdrbDNsQvPonGlwH
ExKXG9f4goY5WDBKeXXs7urSqe81odQau8k8AWHY9XWXnMahfB5nxOq9Hul7WytuZQ0fx3aId6qI
qYqsCzRQOmyNTwAxjyCTMDUw10akvjVyZuVTDdc9DzBNz8NzHiulXwylzQxjUWA8ZO6xcfR6r4fl
SyvYN46hnhXmYH7HTMTPYER2EUPABRE2GmCo2piGl/fGgMdiKV8Ww1XRgzTLbppgoZMqdWBIDg53
aekkaA6NIfR2+Vx+NSeIup1VR/uoHdyXmASp3HZSEq8V26/oHR7AiX+p5/5HEfXto60G5b1O19mg
miSyHJ6Xoo+PS1nc98FERW7qSrT2KSn10WOeRMFWae3GryI78VtHfR86FIRpWLsUv7nhtlq/ib73
1dTc6tFDw9G1HXNqauWMWkArcKrPRV9vAmQEG8a/nMZUXoYQRBNJENHOpvRqivNMdraY/tTFXm67
wzoxBu8wjcQ97mV7Ry4gXd0NA15cRhP5cZJ80K5ryY5xTSH3Hiyy39uWs9BxBu2QJUdCnIXkV0wD
FoKlAFQw1G5EH14uAsFZTGRz/ro9C2Bm1c8Er2LyWl8bCmhfXMbVHKHN0RaqjIkyk60oxaESg2qJ
e25+rcl9101nqV6VAj//te02F9zdYcuPfsxYYU8vM0DvrekkqEB8MkXzLdZhmeadSIq0tZaq1Rwf
rphwSxOtUbl9QR1DP7XtwfVnoQawGBXo5gAhjf7gEUVuh3oANcR1U4uwI4IxG4BA2XQ7JqGTuKzK
jpjcVkZz8JO0+maGCyUJG62tmFZxRPI1ZAEBPeTQODO9ZsQOYkpRismGlwzUisVcdSE+ld6oWLUq
+lE15Uf5K0fJsuEbrhAX0D+//sqyp9f+6i3KB7I5/YE/GHe66DNd6evyQLhuyrUFTtq6q0h6k7+7
pEvLRSwOA7mvkljwoLHDbW7XJM9yQJjawoxZrmqMG5gUKe07blTLB4hRHdT4qwSmB2oALSQscDXK
r1V8ZYtYdFDU/F4kl8lNuZDfd5i02s6aur1sNV4XitDrXDflmty32F/qMukOrpS8yO9UHm5yDYiL
DToBSqA83q6L6zF4PRCdDNugqCsMcm4YZu5dWpTkNYq5pFzINqYltUpyexTN34wusGw0X367yzkq
5VdylchjLm0pFL9fP9yl+/p3vyG8FUbwTo9vnGn1IM/Zy5l7WbeS6huB9RCJxa9z/YnkL/bHPqfw
BhLy6Cpez9YLGFz+dvJslo+QBB34Na5H2QOUZ3DXtMyO5XYrwaYx3vwDwz4q2kKEIE8ZeSpFgsgr
1677tFDbOa2OBVV0ZOHOMY4u1pbTTjvZvDUbGlryscsTREO3DDtqplbvbPAstUfwZMBSf639sU9p
6nCjMHZfma67iHtjF2+dLEb2Ey3NyYuXnS4m9YaQT8m1wqMvjAH5Q/6EmoTEiZ9VbuZmwG1U/qJV
XNj7NlEup6A8Jcs2ilSfST9XSit1fTx/4b7RXKjKl+vsrTfWyeWUNGzHQOqdYCATpyTp9MzB2oxS
q9xEuv/Xi0BNPMC/arbyhy5qic0WZ6s8ZZGU8e6NCNNN+5QZiCzFXGH+v223ro1eKCO+C5O6UGeI
GqRcSBz8BQ9PsqUCqCTZXgDwoulriVav3JRrciF/erkvIOw8KNDEXC+XWSCULPLKeVnl/b8UXggn
LW3NrWRN5+KotecUCoQrP8JkTP/kged62Cz0+nnGpDE+2stV+TJZGbxuhuSjzWvdVr4OFQENX4Mu
zXey/irLsXLtuvi7fYWswV6fE0oFyt+9xSREKznqFfk2l9ptQIPaEiKX3172d6/9Y18qpDSLFIGJ
30A+qqK4IWRqpHXIrnIiGFeUnjX0OdoobkeF0AOZUikkFoNoV1/3IRXkZNPR/qhCBDShBsqFLMiQ
qiL5slDKkORL5Ivlzj/eRm7+9hpPqJNQKRVSsYNuSRMCJvmsy9tdnjtItZNo12tCACUflwsCmvhT
5aMDmilViKcUU+io8ClUx+qirhJCqxZUtz/0ZdHspWzyUjGNXIYFRbFbxDkqq2+TvLlXCG/IMigR
YyxPUu8ppZ6y/haCsOcuE+TvjWpa5EFTnJwj5JhuNeKgolYfVDolzTwOivOsBITvilPuKpOVm67U
vcidWGdJdsIAvJEq2cviqpqtSJXhcJ+7B8i53RbU0PfcrGjGi0uHVGpK+abcvGhYk+LFdQxAKQIP
LTWaYNMKvrYA6Ma/aFflpwoTzd4NebbrPGuq9lK2GYlRQixuja6HbUkqNEOhtlG4MQg2DasQKtJ1
P9FRi9yYa18kRilSsynX2i6Pjj0HoriAWpn6xULW5ktBcivkUnJNs4YNANl+L9XKk3iqXGtoPJHD
sOyl+pcEXFSSo84hqIkrttwezYyiEhZ/s7PUci8ruVJYmeuWyVUyeO+GZSSqWwwWr3juRbXCo0Af
5gZtW1kodX+VTKGoQaNY+puktjDW6MJRxAkkPrhc2D2WsyJApU7QFL0vos6Z9YgBRclcHgqbSBJx
+4BeLMKR4xgp24gK4G7JxhA0kDj1ZiW8r60S8cCvqjYMJa7GsrYdIOYW1rtz7YXLYZFiHepZKMTE
quwwFBhQdgVEFymnli0FucZvxH3hulMdImXTN+Qyy3bCdZG79NTIRbvoruV+WZXuQvzgXRtQIjGt
ZjspysNVsS3XrgvZzui09q3PQwQW4lvK5L1LrtpTzhdvJila7sHadyaTsVMwhP0+wrZoiTG4XEg5
dGRFG7K3pr0qVcPyAaXEQ+x29aesZsujzfVy5DhyG4ARqxFoO35c41Mf9FORhzODATGgu6iGqRGq
67wIf1Lsq32dMidCAXqlC0CFg1S1k/ZKfJNqkq5x3cZtOe7Tyt0ETQrnNOmIgnMFDpesNVS9cm8c
x/xxVvGNaIfhiD1sOIYBC7n53/YlzVrxRlQn45mUjfKuhnl02weNuSILkXENhaIhXgGYDLZLPsbr
zlaeBhcQWqwGzjbSbXvtemWxc0gZo6Of19sZn5/fqO5yryGJUQtnb3rVJqvqp6pd3BN8refFDIJ9
G0Pq6Az7i67N+BaEJIXEkfseDduZ4NcqcG8Ybic3/awap0mDMJE4nBACG6DNnR9rYFxdQARUc19d
aE+HdKgK0t2dxwQzOlWY7r/YO5PttpUuS79KvQDuQhsApmzATpRkiZZlTbDkRgj0CPTA09cH+Gba
efOvzMp5DsxFUhIpi0DgxDl7fxv1te6eh5RG5Zj04bEmQSENp/ioSN27VEN/11siPA4Ksx/ckCCO
wKjOQrt2LtuPqUnUkbibCNI8jBt/bPBJNdl9ERraHrpucbAnjmihBOPhrjv6EXSLSDnOfeTOd0nc
abSCpy+D5VvbwR2mbeEyRzU0YkBRdRun1hwe6Gwx8lokfes9MvB+NlbeB45qqjtLrkUug+hUGyUJ
3YostGphT3R1v3AtCYOJiIrTCFsGaGLH9+Ru0fhkNx6QuQx3GtO4ZZfHBEvnsQBvNfcuri5IzFYX
e8FkEtNFmhfUOuZBhyiDmoVMeCvNemmDRM2ORBdAO+4YTCgz70yvWESEXb+zbJNM7TJGpON5V6uo
i8DFVbqR9GYQCWW0Cj85lXbLfKs9eGQQAIF1HnIL32tcXizfHPa0Wg9dhkEV6xvJkK3Md1gi9nbY
/ygNNJmTsfXwEe5UaN0cvNjXsIqTo+1Mn0edHDWVFMREL0CuSs4euWndW2mjlOkKI9vWdNanRP9G
3MyPsuh/gI8wCAjX6fD7R5Rs5KiJ7lo0NroRayC+gIi9uzlLnpQw6gNYzDYIFzJx4Yz6p8bmYjkU
2W7WC3OXT40KPK4UW9Snm76NzE3mO/ueJviWcaWDFQ/kuGZ2O5cUm01JDB1RYeV8F01RtxGU/oE1
5cOpmk0CRlDrzAPYnuzY9hguKWHvZi35qRuR3HTUeQDFisVXSKanm5dXy9ISWk28cYVqdJNNhrzH
rDFRyxIYbVqkXrYdw4zYUz9bZ6k3LXSQKRtMCL/lriNKiJ1oxNW8XcQvY36IrbYlydI4hGChd1YJ
gS6M0YWqxt/h/RyQ6XoPoZ5ffE2kd8pDJJFV6MtS9a3CCo4hxmp360jqf6d3/930zoLp9l9N725E
NP9smp8//4OZ7tdP/T2684y/hEPfwDUxrS2zO0xbf4/ufP0vy3AsVxCg4FpLjMK/j+4s8ZfwmKXA
EKctus7n/s1NZ9l/Yb8TGOp8NiyLDe9/Mroz9f+UouCZvs/Uzsa+h6WMPIf/OLpzp9rS5OAUJ2m4
2nYte1ZTy2BbLYmLL2vVVVrY+rezDuhaUyUI5n+vx9Yv/zKRrXXY+ngty9Z7683vUq3okBaMHbHC
y7hoLW+apQDWo4gN4Pr4113Pqk9m5reHQjCIp1JAR872y11m+uu99aZbuwzA6qZAU9bDqgIw1r7g
encICTqH00W/YS2zUzuhSWhYxEmXi0EXTD6M0kE7KVtEnH14120vfXGW7CMFd2XjQK9s58tAVTsi
9TiTlpGhwwN2gTa5QLwviks8cyHMGwXiEpVDgjUySGX0Dv4GWdJYfSYydsCNT/Lng2XrXwGqy/vJ
TMhPGbUgtefwKNmAADwk9bqqsodW7x8HW8LOnIZyOxkhsxqt3oFDRoYbWQx+KAw7yBa6GcVHx6bq
jsb40rZu4A/ETOiFfK1q6zKNqGUZHBsbuwT0FmVMs6yOqMvmEFMAb2lxKIQ35vA5lb0McjRq3TCy
JRqqwISnSSrwrRlgO4nQJ+QigyFdjC766/wToOAUihG517ZWOYhGnr3IQE4+IzaZDe+1YMhUVfUI
2hK4zKSDt+91HacKkCt9Kok9QwW0LdkXBEON619TtMmxPZf6/FlDdNkmXzP2tkU8zwDbICbAu9gh
7jCY3HXDzvVtiM8QIAZPI53UBeQSOc+5a9hHPUbfBoOX8FY7IOxCIwmbVAUDFqLp0YBPpHcFmDke
bdv40ApN7IrY9M8qqx6ttFafzPTsIAhhTKWRNg0wMNJdO2BIW0M4MO1dYRgdAJv5yfUbyAQN7K3J
0w5x5hNUSVd3rKn5Omv8asbkuKVlbOCIJ2m7CMW3YXkVMV3TZHwlo7s9VjFCO3bSbzGsTKJWsfUs
7aT5ucnKfDeZ46NeMDalKEMuGw/W1pb296gVSPssN2UezmETJtUJrrgJurM+NB1Eo9YUZ0aShzrP
wKfqwxO+K1AtKmyCQXlcQqNpgecEo2z9nUi9lKmUReks2J/1cQBo8DRD4axqAbKHwcIu/OSb6cnx
+l3h9f1W1M6zGfffsk6j7T+Xn9pWJwZgBrrScaFlWSPtyJxOEmqzQRSKEVYwbJnlMrNqnop6APs2
xttyTMkndRwUdw0nYnssBNm/xGMaRA+Tw1Ep4wJM4lbrEEVpliNZPSrb/hGbHWjFNHeOotTvqGJW
8JTcjHE/AXAsv3F0QILoyNrTY2GhDCyX+KyJBFm0g9bkQyZ0d4yLX+nYRYwlDut2z8CXGpLifjH0
AezVNARGy3SpLAlBdUC2FguHgJ3WvtHw9850l5jHaJjODkInqoUD6FOJZKyaptcGRT/6JAtjok3E
ncKGsO2sqCWFPWpOMMZzQ7ylLtAKI4gdfTeo/E00Plx02vSk8/aYc4OB0sL92TluexQewucKheDO
Nm0isNPmS8ZhdnQtWOnRANxuZnODhQhMksR2BiKz8q+GrfPxIELuF2CAUxwSHTCVxGK3w0+UHPwa
+Zs7GD/UdIpy6I4RrGCDNgaUXQnMmlMDxjkU8eJBLG9Sqvwwg345SBcJQIihFLLq1hpr57HT7R8Z
ETVlhFIiHh/HPm7vUW5M276u8Vz6z+HoRy+N68AMm+LxCPHrVHOM6d0kgplw+400NUVnlvzoHmDV
vDir/dQHnaZ/N1Me5Xr0HmlbbHsUdSmUvyV+Is+A1cunKQo1ImtYOYkd3lYIsHZtto+aiqNRWkQm
h/HWt8WLNSJ5GGNEAGMUZduRvBE4TjRKoi7faoUbEbYDJ3EeFJQZxAjE99AzVpDjAaj1BQwEZ5jE
vh+8n/bI8tKTBnOcfM7z6tQhGXjLBAOikCuVV+evjv2h5UTWG5pDkHwWQ5GMgYBXH15ZmOc07I9a
bXTHaMhuYx4mjGTqGpEzol32BuLRAciUFM0ObkR4mg3WTfywigSAcLZeaIL1mJ/Q/6fNQMBK4Zvk
hrp9gEEgqhA1R9l0ctl1eezgtLDbwptHmwtxkkNYG06o0qBJG3mP2OIbSDpex2qdC7QIMg3e+l69
WeyAUEdDplIdGBUdiieTnuIb9OP3cQoqkN7bThuhDi5yU90/42Zu2EY86K4B37dIs5Nrhl/rUh9O
nuy4ykiI97k8OI4J370lrjuzZoxvqH8ONTPtwbF11Cpz/qgxzYSQam9C3VxAf2VzkpNg/tjimhov
jcEpSWs2xD6UfJrYRW6bl5rAg0DDx7Or5rbHyk0OuT+OkJdVjngUsE0CeqNU25RIhodi4f+XqcQE
xbVoNgdyS3RsHmnBojGkH07U01gdrIwN54Q2Se+QphIDUB39frpWHeW9x0waU9IXMioQ3SnESba7
1C/FR+ELbes7sG0KCfuw4KISNRg40vlWi6YNUpFMd70GksUgmYq5kf0UGTH+0RmJvZwvrNP3saii
wLHUS43C8jDp4l5LAtqX40Fr9Ic4qSUsPzXvCanStk3RxAdhiydNc46+w865KM1gKV8Y0IU7EeWX
xNDv3cJ55sx51Rf6uKqq8UB4LDY0xLnrTUohkTaJt3fNp8rxkFVBNHXkQPnQO2C1ZYkZhNyGXA3l
KcfCey6XG0uab8ynk53OtnMkB3LvpCzqc5p9kozBt9BF3+iG5PsK7McYORaCWH1krbPVAilzbnqP
fFuG01cd//l+IPJW86SDMUnPTZiexTubTDTFi8mxT9ESb9o8f9LTpCcuOdlGCfmhcUUwkNdi4y9V
EPo/QnaEQIhCIiuAzoBgI2GCeuI4aNo31vwmgOfzELW9E6xJskKzLZLXfcaIwuaa5ZOTVysPzuUE
kD2bELHF0wJ4ATOb7sJcy07tpl7NaPqyfiewtX+NE80CKx+twSdrmVAMDE6zDVoEaNI0RneDRYM5
tZ7IMWECtExb1qEx8QQR+nwQMYtcJW9L9K/wrZuDWBCBerNDx2wc1wEZvdubRe8V6HF8XWn2rmX2
h7FJzpGQTjCM8mG0gNhPNuwfWjIKV14GhQxiwTpTpAuGpjbznoqmBVYaP0/yBbYuIKgOsuL66whs
txwn8uT6eRxkPZoKQ407OYYpKm5zWwjTRNYqY1xRTLBz38wCra1uv4brE5V00I3aleaJc8q7NfPB
3qyTomhJrNanPN0bifFTOVq7T3OBZ1EAGHUVmWrKCGEGQ/1p417t9LhBToUE+dfIbp3W5eGb3YQI
9CiWaQNEO04S3fKeCCOvjwNzQMsUTYDHppc0GLEoEwE6oUdOXbs9QuzezygbgrYWr96iNm5oAO2k
j2CqzqL5XOq62Lte/pbHjFLnDC3B0h90qaOW9GNied9U/5wn3s8hZr2QegngDI13aWZnX1mfR7b1
qUpvsdJM2jJ4Dbtm4XMn4t2P6fPOjgyRoPPJI4CETjiADCk5nYwoe5n9DqYb2Moo91+pAyUSKOLd
C4Fxq9QDSOs/e2JY9kzQwyglZEmXH+2IxborrXOl3yqADqeotQjxXDYRdkkjWTQODbmq3qJuxqVZ
6i7OhlJtOIxgQEb7QqcG0ytiHYsRX5VyFETqHnOdro6/htZZ2Wwp+qptVTTTKfef6klAh1puhuh7
5nrTaSYrJDBV8WKR0Zdv9NnwD4QgHAHakWIRyZpwMqc5WGzcbCCOzDqrr1QU/sbJWWxcYu+Jd6Kh
qs9MQGacFmPxWbHYBvioZDX1lzhWz/2AOr/s3P6ieVh/Zs84Td3RnTPt3MTtO9XDCyG2BJuJ5uL4
ZF91CQiWNNCJFTibwtc36FjUrqO3fu7oCcWK9nHjdOMe2muyqfLMPGtp6Z7c8guKmnGfsZb/Oqnt
If9kKhNA5iIpSZbBAt04dRY4kA8oNCfSQ0sjcPs3d7H4hhXdwVzX6m3UZXfZCNIvERpkEd8Enb+q
2z0ic9gRwp2mn7PxJ0TttR+hIoOawc7qGodDfJ4ecyfrtkPLy7lWdCsnYkTbpJWXLp/FqWWMADsX
yJpI8sCX7kvkEnYk3XmJReIgcdRFFDSFQTChwOO9u4ogzg5VZxQyoC0b/4XkP+qFZQazHuaTJPWB
hQfto/jqxuabTOG59FN1l5jGRVhWt7fq+ZJFDoUQFt24wsO7cvdrnZLadWj2LQOtNOtP0n7LC0DP
Zpn3O+V9rDj/9UbXFxlm6FifYPRxjC57V5tk0183WdW99GUzBgN5LL+eUgKsjyX7ar/ehMKtySWk
+anr5lqk72cG0r8FL/TsDNjm6t2xZqjnMfgp+I+Y5Qkd3ZE8259jAF3nbJboIXEsHAdaEiK320Bm
2NczDUxN+yVmMUKppdvgRHJg5cu9dBBoMRSrNdehYpM6TQ1ClfE1vIOSmoTpSYt59tgo6NRDzbbS
Vo9+EcmDLnClzwSAuMr3sVzztd8363NZwggy0iADEIHIT5Z5eBZJ8gQD0w3GqUyRL34yl2ytCFTG
d5u+ynZamq1Jic4Ta59/r7QIk9HiNSmX6ONWMVOEidme7drz9kgaX4eFCANSLtkMpUy3Rqz/rOjq
E+fX0SvIUw+yWVbDLSZO5RNbMXX+pTZa4CPhcpU0JNVusng71hsdxO2x6MydhWKUZaOkjF2UluvN
ErhnaeK0XtZ+P21C4HQ4h6YcgKe+3Mwd+eetjQfSQ0M2xfZ72KRRYITmcJldDqqEGcZ+5hg9kgK9
hGYNl0L0eRl0RVLsqzFTbNUzOI9keACIDk3cW/6oc3WR+L5kbj+uN7mmf9O78tlp3QZai/FZ+VbH
hTOEf+GTOJbEmOkdlBxmWx3qxkSy6diHJskOrqbmq+TI29pGVOys1LDv9MRtNrBFUxrxX8fiCbVU
0bUoBooSgy7M3He774iZypzmEs7hJwkH5bmqKA10b1vBsT80jAUfQz9mXZXZj7bGK+T3jJerDo2t
PZc7gv+mPWFYJaFjfX/rpHVxXLjLKXxlMgBKcjPMt1nPSWz2u6/gG3rgnJuySqwvTZWYGxvy9Qbd
YHlJdcUfK0q3Q4JLrcPhcQIg9bPtspvUc/9IbA/oPss9yIHtWSgRQs/EWs9F8R7mufG9UAxExfBl
MnMLMqYgxjEhY8uMTHkevB5ZbjTeV7H6ofveTNQLW8uytQkEVkl/GUr/5LSme+31tgz8HFde7g3+
XVx9M4bMulQPWOLsJ3YgJlTbnKTM2Cd6lRWxnObqlCAWx9xpLIE8HRDpCG/NJApmBIiNDuxud7Uq
1DEN6xqawBjeRXby5Azv0yjTN9MeAc23pJSN1g102bv3JYsM/56rYrSrW8e4SSzNeQs3f0QPuqlk
Md21DEGCWfOdgzs1/p0ssSgnTWts65z0j4ikm16O56qCjNVXKX5w66OWxXwSTjIcZsoRNiCets+a
8FbOE1WsToGRuPZ4VU0z7a1WkEbrDd8yLW4enKL5IpGHb1ch3qoN6/zI3dG1pA5cpubaMmye4jRH
69wEodXhWAAXvYVrqp9BU89nr+6I1dCS2/oUtdB0flQZVrz1ZlpSqJMBi2lmzvquW3pMK36kXZq4
GiMKH+1b6vkgPskzYoLAAZgZegljOvqcdgSx1D2pN5Elg1WstUp4JrN+ZFePRHOZSptr07Uyxed2
gS6tuqX1ZhVBekIFJAIQP7hccZR8bFAEn9avrzKnZhVPFCAZuHKO1VaYDaSHVaq7ipzWG3MkfiDk
8NV1hOCdkGiu10CbtehhOkRK3/I/z4wkQztsvKw7nZJtjZtLA4GtURxHDhRhGD8M5ckDEVYnwM/o
P0TlX8yICMQSLzNK5Ia8JJN2y0QSbxXx4fVjJqhyfVQHIztK1R04YYoN5HTWD+1xNFJrS2iTQQgs
QW/2KH72E8krk+1dPC8xaP+tKJ2OrLUnGRFZZQxLBBMkiCRM8bXj6p9dusfxkmFhhQYevFI9JIr3
6pVtcOM8RmYU7vtQAJ6ahvDK0coIdypZIktzJ/dayojXm+WD1+6roegPJSPMyMuwz6AhoH20pPst
S0302FnuY9LbiBhTDMDKNE9u4j6lUfJBUwsGpHZOR9wBEi40aVQY26v+c5qQjmOraD95XUqyAD2D
mo9gU2u4dOKJ6FavMaagTj5nsfWzm4piq8eYbIZIvrOPf+iiEWhGSqengVhV+8nWpLnI8tgHo+IS
jcAu3PAppYZ1RJdAoJJGlCWIdmzOCyPLN0zWcm9C/R/zx3Znle/chiix1loGeEC1Bu8uJUtr183u
tyL1iUnI7nLsiow0+O/78xdncM9Jugd4lT7AeqJHR0z1rmqkwgq0q2jy7nhnipuUVKy2W9aweca9
Z6QHt5ufRwMfDMVrsk9iuteNhTVIWTjY05zWppYYD0xId7mpcYB6MaNimr2GzVIuzCFgnEEgha+u
gl5pxkBx1OnpDj78AuYBiB7yN2K6nKOZh9NGzxhttvO90TD0hUS2Ua32TKP/ea9C5i+V8do3tH2X
MrYY3nV215vExG+Uz/ErEbHmU4MNkBFNQve8zWk4Uw7GWfTMRiCxri3DTrri8rmZK21rh1zxkIps
iyq/CTO6utTEfdPK67h80ApP5J0LvqCMsIwL87urvDlw25fCzwQsBPczo58Xx26Mveywz7ttdh1c
WiG+IKeGdjMsYw/DPcFfXDKMhP2ce2okfAdm9tcs4WpWaCluaR3x//ilS2IXFtB087wsgB/o7yrW
LK5qNTopZ0feJ1oLa2xp5htV0BmAlMkaO2aOeDJNBgJx74fQHIb9bIiroBXXNGRiZXlVn2EAbYqc
mNE0RL+gYSAzawP7ihvo4dDvJgGRetIUjYABd7uT9kx6260dMerJfctnlvtT89sflilxxJQVLu8y
ozD+GslH2ZFeNUVYVEwvYr6fgq+RCDxDBzqRI5gqgxsxcrgcBgHALpoNSL6z4o+ls6iEZ0+r35za
/hi/F0wJN1lUXLVJd+7ySH4pku/sVCXNuxYQYcrRTUqsLky2bDg8YnwEs0/XygaxlTfVrbE5QNz5
WTm6x37J2tmRXQAneiu7ljNtEOF2Fq+JMQy0BywCaCd4B2kE4onQryolhLYqp6AfaAnYklyGSLfA
jtNmWSJpnTzZ1eZrmST9LiEixW7Nb7FFhIka0MrIuXwpclrliKpT0AxQxru6DNpxpFSmm1hMxo1J
uKqnIAo556rOvoWxXx8xa9/lZXpL7c6GEDvDQCCWXOS+F8gEHLRJin1kMNqvHHT9xHJuLSYn+F2f
XBojA1VP01pDIAoi8gidTW3GQ3F1nIuy33mu9kSaVvssbfNLOflfi7Qa6bpJ/9CypDdS3OPo+ogS
NBLTEFkbLH/EWSQJM6OCq5Gkgkoi1PDNEvHiZtQezSTPyGJ3BbEC2qmD9RT4uLf2wioJboAoBFbM
x2Db2wlgE+1bAxXYCTFFGg1E+UV1jb/Y3sPqwafdH6g/vnOy72St8zEW45JHZ7K5lhpYpAcrv/QG
Z5pKPiPPgPJLUDOptAwrmsh4cbM2xp3jnWYP4m6B0iMelwYeNHe7rO9SfyaJKguoaR4aVJJ1Rgq0
bsmGl7nO7O74Q6TPqrI+zBq2MSMTjh0o5y5hwyEm/lOusqu84XNjNbwIp2ACpAR/BuBHNFgqdQ21
YdNo2RteOIqVuP3CEMEBuGA+JDQHiVrRLsrB62bPpGNZJNhnWftA1hd59/2cE9tXusFM7AVxRpVt
asS6BnUtxbZ1C7xXxDNrSpVEEfvfW+AHWzlX4hol86lfTqiGHlGokTbgk/GtKrYDTsUpwnWiwTvH
xIbFxVm0Fc3IHnTqGvZAurv3BHmwRUjWpGDmUBVbEgXf6G5+V0g9Axtz5TicXPCEt7h0GQfhwbSW
IjGyvse4uQH56CfWmt085iehLw4kN9p7P0AUFRC9sgILl5YsLSNoQjnMEKnrD5mZvDNhU0HcwsCn
e+/sbC15rstUkNiXPvVQCjf6yMCu4JTGXUnARVYV+C4L0uFFAxreLc95XieBp8Zxh1T8yZWVviPQ
oObskiyqrlcGeF9jkOAzc6NzVLsBRhMstRPuA51yXY35ker3VWVEi2QmYSKqN64xA84hK97t74mT
WfdmRU5jV0MbcUr7hOFoOw+u2CNJEBtZNOWepGKx6bzmgzXG3SqAv9ti7C9txHRhZM04GD2dVzl3
e0D43widvLgzo2DMvXR7YNuHBGUYS+uw7G1QcaBbbHkIlxr39427sNpWpeU/nvv98JdXne0YgI+i
MXB54jspVuXrH3pYughqywin2k6rO4UrGyiMlTL7+/vr0GT+nWefq/XH1+/54+6vl1u+vVyaCcLk
9DCWl/CIajdmY2aKxxfXm/Vnfz/8hbL9/X5/vPQ/vv3X+00DeZCRMbNUhwtmZ3mXP2AQToK6bX1r
Q0jjmM86LuTI/KzPKL5dEtYIuwIolWnTsWurFFucVx4Lqut9lYjviNuPff8FPCpXQwtG7SRLEubx
9ihyN4juepMZy7R03TvP7EiWNmc6VouS1R9IJPlPdwsFUEN5bHDQ2r2tkstV9bveJKvPaL37SwC8
3pWAIBjzLJ9uo7vJOXfo9xIhUS5yJp784+vr6/0Buc2Wd1u/ab0RJiLDX6/060l7prYUQAErrsG/
v+/3r/XrtX4//lff86+es7XWO7nNYZWeOosSdaDVSGLjZP0Spq7K51UDvX71txr698P1ufUF1nu/
v/kfP/uPh+v35V05ULfxWdTLcGTBBv+hKl8f/8snrRX48Pvr5SLkjlcp+vrk+ni9JxS7n847Dcvo
oO44pJlXczcsXTR/6931S+sNBH5aZNrp94//4y3Wh5aOsPJ/VWj/P0B30xUCAvv/myHxJMsfP//P
qcneix9/CtH+/sG/hWiu8ZeB+ssQaMdQnPk6oIi/hWh8yVtIET7KUuH9CXU3/+InyMpAjCbYOy1q
uH8jSPByIMaJYLAMnv4fAN2F+w94BD4nz7N02+J34PeyXNDxf8IjVA1jNIe7cIRQzoQ6km/TmT7m
bfJa87AYWetGb/cTyvBtX2C1GvxRBGWRnGofMg2X7/sETzDYL9XfvHK+xKbDeAfplhXfeQ2acprV
mM/fic68usxSBs2mxLtKmolNeW858SdVuPdD4ldbZxjhZoN3QzYB0svzDvQzn+JReGej+kRWMdxq
mRJiPbAQh6S754QF68AcW29xcVvIdxVESJRaCOdQXdWevYvHDp2/Rv/YYpioJfj7dXo7veF8wOm+
FNobs+gRII7+ohFh7RdY6tUMPq/FFJ9QS5c9kWCFmXwkE4lLXuPeE1tEuttoPKYgsGm0/eghD9Q+
JSpSYnKJGvvoW/nVjNptimrJ0oYDOUm31ua9STz33fwntugnTdV7RCk/J4chI3I1xuVAHaA7xRpB
KC3Zm2Z/TcPyEjX8Nd1R2xVF/4li/xqzzysL+9gVjJOcamcr/aQN02Ncu/darF9ifb6Uvv7oh/qL
ZC5tFdNjCBRikfbmxkuN5oeAoz3tMIiv2bVu4w+jItNSi7+EzURAfXczpfNKg2Kf48Jr9i7sUtca
D/mYXgVecMOZL9PAfzMtroPRP0k9PJnRyU9bSrgusM2UXd78aCfTJREDapf0zMD0XGOP6+fkGns6
R0V8rYytnaUMb7qgBd5FxXc0s+HAZuts5P79gFmkdMWrmprA1aZHfRbsn7/o2Yz7wpYfBHhDHRPl
ZXRgDgjjEhLcN5BYNyWLrM3WkRB7xrHjncsmnJlCG7u4xURFOhhSj3cSiu/Yrfqe8VhJ51i1S/w1
aAQzOut1el0+YSMcXrqGDLo5/WanGeIE+aHa8Wn5MyJEe1EeB7U9k1/MQF//Pukdtj2SIvXxMBFw
VXvGDh/lSaXdNrIQg6EMJ5iAzrqoQmKL5KaxfFxtw+M4k109xZQGm9Rw7oGj4PXmL1iNF0PCWYgm
QqqzDy8i3FUfu208WgFeiKvlzC/LMTkr56jrmGucGN3FAk8xr8wdxnQkdml6Gir7VVq4oxZORJVe
sZm8r+9B4NJmnCx6goQFDyRRkgj9EeINBIZNFOKYvbv6eIH9tScMkWAlwu6Q2tscf+302KOtjPX4
1emSD4RRLBJtkFNY6KTJoWA4W5znOfaCkMIAfdbLOCMe6+FUJvNjPKfXdGgD+iSXUquf03LfJ8gi
VP9kZ92t1vIr6deH3vtGuf2C8vCJa1oZjU8mH0ktsvem/+pP7bkd5hdXzS/LJ0hb8KJl6dWW+fvy
h1mORyMantwYmmM5vzRTt+sBmvag2pb/Et1ccFhgPV376Jh8NEwaHodGf2QyeChppLLJiKya16t3
Pv+flLzixGN+MzivzQh6D2R7bHvfUI/NkjUhtLvnTpO75dhO0/Gy/G5ZxFo29O0tNmAnzuaBhLQr
PSyoKehNhNPtYMLSoyGwOW+yj9G293H8OvQNfIrxZhptsBxMvmoCFZsvYRvtzPyl5S9l9e7rWCmO
F31+0e1To/nPUdUEtZOQbIA/1OpYpudHtx4fpTPecp2IPQY2+fioddOLS7ccbBirTBm/4277Qmz9
p7tmdO7tWv8u4Q9D7N/1qFy3FhIYyx2/+074mSwp9GzJR1tMxFEY4EgGhILxvp0w4op7xE+V9hgO
5Z3F/l8MZFeRqavm9Jx54t52+tus9EdmoWpc7jpHxoQX65tI0k96mZzb2joqM7vmit995PSY4MfW
/KUF/pP6rUE+1HXzxa/aW9PMiNfgeobjZeZEWP6RxBqU5DpYHF4jkztCe9kBd9+bEFkcx2Ztdzfm
cjRd7OoQynlfu4D7WKzihtMKDj3BXVG2GAtvy4KNfwKTSfLgc2Vrk/nFSPL3VqnPZvjS5eONTjHW
AkBFpvzZxP4pGsX9ckouawLI8XuZ8NlxEjXm0rM14njbR95r1wHMMQquNL79qij0uSZKfDntk7A5
51moCLx8lG3y3vIeWcHq5ndXSWolcw3BqZa/J/7A+SHvanm/vFduuvfrGWeM94ZJHjXDwrcW/o5R
hPkeP/RDH9fJRixUayA6n2eTYNeoQgQ9aliCTMK4sjEKt7rTfvES9T75bX+kXfg9iZD3wDWDN0gq
tIWwdmsOgmFGEd2lcsroPE8AVxGEpa44c7mj+zxPx6RvdjmCNIgJ6Ws+jo9+mU4XcnEuGNDeLA1x
mQV7Zk/APRe9YqCVn8SthoFn9De2acynTL+NAwgWIwGGvM6L13vrc9OMHGjI21Pnik+xJLR8ToR1
zsPYPq/31huCv/9+aFvLr735zR8cp2VP5UZfensad73V3rkdwhDdD3GQaFlIqI2MCUuqZ+O83gwT
w+g8YUQdznAp4SbOUwdIxCsCOHRfZIyrPmrD4Yz1MmKmgckyQ4k06fGL4RryRMd37+Eu3/mdflQt
+2/GUzPtnH5OgbRr+6FrNlwDSId+ZWMvahGkI2EIBWSHqYU0ijxnN7k805rQTRCZ5g1DZ9URe1hN
Jcat5aYjouzCL0cryQWiJ8EdUxTBey7CJXEgyDT5iBa23FN/vQCOyJz3GWme5CqwV9J7rwsyxFS3
jECL7o1O1rZgL7E3fH/TJVBFOjFyNc7sFzG6QHUYciBBEinLDdLy1gHaUXBgz4n5PdNAohfOvWdD
NIaZuE1r71hW02tXWVAbOM2TmsWDU6CYuidAJk9RPW052fZTSKFjO95XBIHtg57sfRYbo2z2Hsvf
aCpATan76mri3smHm1lPdC3L+0yEqEy9w+zE77F91AYCJUV6/qOo/xdZRNg+qIP/gKxRJ2P6APPm
ce6SseT8o04uzIrI+SkvAIhQJxc5fFKV1HR8OLtr1wapmeqXclGuIyRuN9oYH4amOv1f9s5rOXIk
S9Ovsjb3aIMWazY3QGhFMqh5E0YymdBa4+n3c7C6mM2q7ty5n6qyKACECoTD/fg5v4BncKs6HlrF
U3eq6Iw6OrBWN0+tbu/q5sHIEfVkHBEdTNdd1+lwDiT/UNsq9KLo2WkKsmRCKEw+RVqIwV38Gqmc
31LpHvusJet4WeWEpxks11Y1tlHJQNXRv/DMMgjRbTWc24txGi3Clal7z8kPSXK9B+fybunE5Un4
amn5US+40mjvJEjShTWsFYZAYsyLNJwduzsrLRq3xrBK8xfRlVq4uFfSsDamZlUwhNdau06N7ixi
N7MYHlCFuKYbGnqdPEq/zgSFLEYmmC7H9Y1T1qx8pQUbQd2k69/HdlgLAxajFgOr9uREg2uiTGVe
rDUT8AfAeGjs+vHR1i43BYFkY7/FhnSmhf1Bt3of/q//kf/ND/3Nxkn8zDaNmn8UwACq8u1n7v2S
vG7fgVe0IU+ifKUXFtF336NMzjDYDNe6CWPc/42BlGpof21ftgr9UDMURQXZ8c0/qtS1EfuBNts0
gfGQVslRj5KjTao3aZc9dMQ8SY8XdLlFlAcAc3HR9E2loRo0Eh4Qh6uEiVptuO2ENjUVaRE1xwTf
CIh6Vsnvab7BTAbyBoDHRO2JcN4arsUYnMX2U0f9uUeMQgQcfXhsJWldd+aa7DEkzUBw+jaXdHz3
L+YpUClsEIJGyKKXRYLMnPxABWEX0egihEj9DLm/1IA6vqyj9Dg62OXG/ZlSyIZoNi+nd9WCDpjx
a0b6wURWqGviI1JLizSazkMy7lOLwF4nMvC1+FV8Z22SHyZFfogm+VhiuFzHb5KVHAHTwBYgjsRw
IrCg2Jv1cqgSqsLj3hrkfUOzr+lfUZ1vy+TUVAv0D5+IWnljO/tJjKN+J6NthqO6pp9g6/4UgzbK
tlcZCOIfeelAtB+OSpMvlP5nlSCAj64eljDA5afpHZsO7VKJgcwDRSmFw2lqeCv1XL6ejOx1kpn5
9uMV4oumK+voBAWlEFpzVoBPKPwku1HW3cCWjwXgYuCuGBzHrxgAnsTcSiGqFDHRSEVfQiZdhIrA
tN/Fl3a07k6NletSCncyZtpV1J5xol6EvBt9B+H2Ml6L9UId92Qp8R8nsxQeMyY9HaJ7QY3hVgBn
JIwpu18CdHwSfVMCfhPxX271d3rTXSlUy0RXO7Z39ti/K3l0K6AlSivfSjsRsLRM5eRLdFSZ4GJK
9qqH0VHJ2ruLHbzqQEQryXiSM+YIaTeC548MGOzoYxhPIh5McSkHHrXIZOMJssI+SsIjriPnIriN
SvPgG5wrGR/0RH+KoDjnF9jX8fTeBe1Zy3FKytKd1FHLd4h2nWqlwtLAwTLEcVZEhE2TEASXSz/f
2ATuRTHu5wbP1Bz1l3Wo6puh53nSe+mMXXqWLcWYkRTWyUkaPN8vGFb2WzH1yvTmLKZkXU0Bxn+X
JWafosGJOUJUIO07NIjClgIenzJRZhCsre4hmchDBJOP1Qyd/4QlVsnciO5YRLNTcYHU+GfO6W96
LURA/677sAzDkQ2TTkT+RiRMRg18uG6km9oa37OaBzn1Ww2wbsdUY2rhzxhDd7bb9ECwTSYBx3te
JDFDEg2rDhzTpUYC4c5hIpP3yRmH4rnbnk9gqW9lNL53Vfgzd8b3yKZ4YwwnWQ1vBVMELiX1+D6u
DkQtkGBuYkkF80dJbgglFfM1xpysktD6T6AYD+240Uoh7d221ynFozXCLZAOimob2hMe3uET6Gn1
YE68JoOJ1g1aJ6+gCOB8R4Xswiy7q3Ii9iYnApc11M5OGUO5h8EwzEAUIqOA+Vp7i+XxA7iOoOt+
ypUG540XXPQvAQ6f1FE98v2e6NVNvdkvVTon0efc+pJ8QvHPzSvAEzaCnV3/oMnDeYj0DXl9dDN2
XY5pN2N4Ar3totUrNAAXZT/tRRfotMnRoUWK96+2nFtFu+2YfSeRfC3O1gTh0VeHdQ/KNL6SYLvl
zFxFqwAlfRInARdHoTc5Zkl7hmnvxipq3EW/1uvuTonNjZGP7/DNlpjSP6QjsCmIfJuqaM5O3p7l
Q1ha8kIZ+3UXg+KhPuyX9c+kae80c7gWL3Rjkcf6TfP7axLRUaHEmrqNrK1hKd+cGsMIUGeEj/Wm
teKfZbzFM+sOdDddwXCCLzFJ474kyzRY5fI3V/6bsEwFfiJr9H3I/Zrfhk1H79vMHK1sc/GV61GD
sTcm5jahgs3sizRQiMjgAONVcoSdeb36zeXJBX+PCrGftS3uAHKv9d31sbesQYsuRb5RG0IpZmIi
0pFo0o5Mr9GfTS3Ev2PbDDehke4rnTkfaT8q6+vf3Ih4v7+Fpxo0ZjSFCV/E//n7LxrAvoZQlV1f
so0IjcWrbpC3SSTU4eUrfNXOatKcLQsRRKCrrcLoRusSIZcIEZOEdJ6jb8JMJ/R7/M93JjLYf70z
B0d4y1LQJta/9UxFDIEtGu1s47QEznK21wLtRqrhMA09YZ1mmJSG27c5+C9qspfJ+E6e6s6vr3Mj
epWd4V0DsoU7NRka6IDX/hqJp8cimR4aJvZaxIuPyKTIfJkpeEBiHZGgMZ1+HUfGJmB6IHKYcsM8
IhnOaRDt7JQRWuO147fofRvbYbgaCFBGbbVUeFdteVWSGrjYLcotOEHY9Rks0yaBuIvwBxm+kE7l
shJxlOzXy5IwbEj9B8kf3+NJRtpRPwlpYkurrm2lPV8KHGacltNHr1VegsjoPFW3Zh/72E1keKMJ
2fEUViZgne4uqPLsN2/o3zUPuOz4hZqKbKjqt9dETUInzVVCsECtVyJAaZ1klyZvc95xeFCaavuf
f3Zl9oL93iJ1aO3UNGyi2u/UdqdXbDL3vJkiHKuT6BaoPBZ3D1Hen2vSAitGZnCijDkThCy57e4o
BlBdS3caXXHSGVtluoXku83y40Rk4DitB+/7SrNEY5BpDEk3Xms9NoK2CsRiT/F9cs1s5CEyse6z
w8RssSVRJc7b20iKSq7RmRud9JzImSa0BCdAhF4d9g7yM2KG1JFzTo1qiXUmRWuYoYgLEzBQ/ViL
eDwLu1VYv9lYDLoK4ADHtIoFAMSFahWbcFTNJXwn5mCKgbZaAWxBVIgLCONJSyu6HHEEp2h8id/h
t7oyeSa1LJZp619l8fCATu5dGLZeR4Ka/KT2pCbkDqscOoT2jL0jU4DwVaT0xGgAXOCE+MZj1TIs
qySrspCCRnAuGUSFOLS/7XjGIoyK5fQY2PqTStgE8DHVx8MgRT8lJCFhbi8gYK7GInlVksvOUgmE
r4dC2wSjsRnptbvGfjI75Vokw8nn7Mcliqe6gbSpyCLn5kZtJ7rdAKbDzaAyped7SD2joOmfqFgi
p0KorwBDtuX3i62fLOW3g8/fzNg03WJ2rqCQq/5l4jRZUl7qkoZ1CcltkfAe+NmB51yKR/GVM7PY
ZL/pbf+u1zdkEnK2bZEUUMXff+lsIViHaD6OdLYx6eqatD3zn9+8P3PE9u39sUwFjwXx6ahITfzL
RcKgxMFTlrONbneZ2xu4+qgJPMYBaIGPbRuFshug5edpInNiM/NR5H0dxD9FDhLE5T4CeB1qzhIz
Z1GHAtipnmKSwp2qP1l0hFaWQBzlmLzy6ih6AzNAVqljWka+C1l3tM7pztLhofXVhy6iq66qGOsY
IENjeqxNB7oBwTi/f3uJX1VnJOpu9jk6NGISaWnTA9yuU0yIPGgkLOvsaFjnqR82BmlgcZNY4+3Q
LzyNGi7wlHRMomW7uC+ov9goP8FljrXoiKzCnWIZT7B39rYZHbNKOwaqv5TqcS+CNxFQyZO1iI3q
QPPYT/6VfWGGV1NNUSumY9Q+3aHLH5XWKkFWZct2IDFF6PrTYLgAQXsUM59uiHcqglMJv6SdaBsR
+ovLyRUdTRcZT5nZ3qVwTuLSYlaD8A8zIGdIPIl7uVz6O9GDi/hxbgb/q/7yO/UX3VQJYf6cAy1e
m9f/82nBfnpNP/77v+6b1+DXejvu5+KAP+rtiuxglQ7r1ZaBEauazsvzR72dijqeDQRrBu4Njo2T
z5/CLzoVd5DMJlGkEGVRdILNPyrumvUPEiuyJtwVDOGi/j+qutMrfUv3yDbu6RrpHpnZmuqAC/jX
tzuHLxfkoz0eTUUivxL7iBQykBa7XxZRisc6avYc/lz8vgP6CdSyrXbV1zGIvtyi8BEYALudHO0W
q4VR3jtQuox+1eY6mktlSJ5Nug4YQjdVax+qSup3+kW3l5Iy/RxyKbzOxkmwV0coMkMcrfJKMj1J
BztqDj7dPn3fOrL8UzqRm++D6BkJvSfMHyywRH24KXRAUjGFOzVtS4qBoEEdXanXSWnGcOywlazD
3phIsvNVgaihsDYvSkpuT7fzop5O+CLZVPkXoPoBsyER8ccBs2jg56P45TTzUb88pS9pQeal67Ce
lHUbkYhezsKLSgyK8mlevAAzX+l6cDfr6c2b5o9ZFO9LqvHbNh2FFH6rWQR21tCbFz+lHOcj5/X5
8K/VedvXZbL5wHn9L4v/+erzib7OizyosR3DatjOpsRg3wtKolUhGG5/LH39oY4x1P5anZf82cb4
2yFfp5kPmVcR0Q5gFVCI+7udMTmZ/sUYed7pc+t8uOFbDCnzYmiBAiiD3bzy7Z6+rjef4Nul5tVA
NApJ1TvSgP/8PohvYfc2rwcXG5500Qm1ixHSQDZ/hoKV2c/WAfPi7BRgpigQ+1W+njd97pjN8ESx
97zL5znmxc+dxJ+/Vn/5c1xjEOu2wrzgc3He69vp5tV//+fvd0lZyXcDJ8wJeIUs0mxVPTtXz3t+
2lk7Pf70VYOnyed6Lsytvuyt51VEPaNdf563zhu+zjSZzT+NsoGWZZ8O2/Of5x2zVEgPfx1jSy0A
1FSN3CpAU0k4jDaAtZFf+FpsL3iMpiRtiOT5+5ClAAPJXLk9JEmQH7G26Fq4x0gCdItYx0fdINgX
DmHMuOpdFtYHa+wkmA5gKYkDvGJW3LSFHP3noiKUqAyeZkyWCQbU5+K8NWisvU7KcD2vzR/zgfN+
X6u/nHLeOP953vHruHnbBXtcL4+yYIUACKRVqI9vnTCVmi7VfhL8bzlLsLRH+cS9JM3LF2lTq4VP
VT537bgLoVibUlbPhZnVzKqZNQR0YXWVwQyLx/I06eVdbiTjQkUGiYhI6DqbxqFKoX/Pjr5Yrmaf
Nr/z6te2zNSwgFQn7FrE85gqzHm8tERRQkKmV4/wxyBvZm6CqtTWfoCU5sXnIzEVYNGTchd+cqMF
Lf+CGxjT+Zs6RLukIEe7a7Aod8O+xNtSrKbQEfRGGIt1LcD9IYaQSkkK3zEbu8i4i3BiFNKp6Dzn
O6siie47IHwgZ22V9sHAy0yzoduntV/uKTYWe9ScYs8R5mepsEEbmPddEtszC1EwLSeQp0LP2wCg
9rlUA9/fWMhdabMct7BbM0yM10aBL57panUhfNnmxa+NIf5tmjBymyna88esl/+1Oi9VI3ZwWqqT
8eVFmj/iAEUCC/c4xDpQ9QkEzVfyr0oZdWzqtcVCKnpegTFlumhiTY3yE8niqr1WhU3d3KA08ct9
Nb+vbaUwu7M6bO8SS95LeZ6s8W6qoflDDTcqgf39Wp+XSrUduJhTjRsblz3Jwm4vnp33LGZl6Atg
xxfO6wGljB3iU/wqPf7nmW41ePhdBNFXGPu1trD7k4Xd3+cigvMkadRtgDTZpRfmgNjAgRXAMND3
MdwJMmcX5wq+FOKjpPhIcRxbucgGulFTz9QotYR2RvJ0BnMPE1UdKBpSjITFkkI8qm7IYXXhRhlv
6mg13kJ614JtfTu8wAmkPGXDIsk8YDMb6WcerH1tUaZYPLk0xfhHiDbudditC/8J0SB8Vit5M7ZP
y3cNphOVunqDRacc4F+sekurC5dU5kFsMbHfZLYXTidfvlbGZan/aC+vXSpOjdyrhgMfgP9h0Tz0
waLCOiJ4TbVDC7M82dnDvrXB7UPjWEQoduVPATS+6UNVcYvH3zTYYcdnMNmG2yHhhOD2sdfZ3arX
700dec6tpu07/9H6MAVl7N5wlnm7rJRNFR1z8yHQ1mVyuARLG2mXca/Hhyw4VvK2kDd4TtXNMu+Q
HVsjxDa1FN21dc3jVHEBpsPRua3wqJRe6+A+4mFdIf0ciprCMJPF9qkaFspEYu1wKa5QkkqzVSCT
yjiMyI8k6759TCV4nP510fwwu3W1s/eImpUIY3ZrsiXk1KxhkSVb4IOebW+g7Dcp1huQfhjivIt8
8rudaW9qjC3sjfba+xPU6zWGk0W8VeNDim1W6eXyCXvDuoO6sEy0u1B7QDchvR799agSo67l3G1+
qoknP1UPtrQb5I32M8JDmnjtSjliqCsl+IUuzWAZ4mrqrJPJ6x4iADHL/kp4It03x3Ch2aAvvJgi
OKnyZjua20FbF8EWLqdRfTQWuq97Pz/agnG/yS8rcwJg/xZNO1Q0pqp16+kgOze5tMjNtY3p54Sn
zHXc7qNw1028F0weE7w44p+5/6DXR592tC8c8bxh+Mn+GhI8FCHpJ2ZlFgireCHRTIdgB1ff15Ym
P2C3noq9QeUBbMMPUEfBsCjVhd3slJ95hQXwtoBUJYsHxnOCtI36647WqVro6mwjaZlSKYEa17mc
rHnJ270BiQqf2mw1NpC8EevyMkCV7TJzPOrtlr2Xm40yLORDcTYkEpp35PomeaMHCxTQMMioFgOI
ynyfTMseI3gQMEiM1dWiAPWHAC15s9FdDi/DPSzKiEIkCaibRt32yFB13cFoVmO0GtZ8TQBCrpFA
d9hStzDRr/iIXhBgMjEQ7+s1hmC9eu7Tg2Wu5DsIRrr0LGdQXq6ADIIamtYmGB+TCNxLnx0NXtfh
4q9T0JjAleTwDMfHnfBM5q2toq0cQvsLFoq+0lvXGhHVXfQ90PlFh+OA4gIxZRkxYPKubes20iGq
3poUGx3o48pda19B3auiTUpmgYTxjwJxtnsbW8mldiIFiZ+IxdjsIBm9w9SigJXzHGOJba3x8m2z
VYH+WuXlTxJybnSc2IDB1isXnKWW1uQKnWTBMz/RmK2jc9L26TrbAFyRBFLCxTAPYJlb88A0DxVH
7iSUXA3EY3PPxAkua7FvnwwNPNgGnE+zac/qj4u2jKsNt2ZNbnHBpts+VcWae7rUazs9qKQINQzD
/fviEaEZPVxrzj6h2ovYO3iQW0xwGygadMUKStb9wZRXwVsbniZn0bZb6RW5NJitMuqWqJ6cOmhc
qgvVNLzPHtNjuQuu9DvsgqdzEK4mfPDKF027CtDzyVHtxZID8ma06Mq1lhyV4SDpx+qy91HiLO7H
fFVCg5P2TnLToQwYe+kNsozIQ0qyC18M2bbm2nmENuu85w/WnsrzsNGX1W2GbaC+9W+mPYx/tN6H
Rwf5m3EtZ4s+JjPkprzL0iJ6krWdOS1DDIU7Z1MDQ0OIEZG5YBFPrkQUzNt3QGzZkLx2utOn3Tje
kA+K61dHPjTwoDp0mSg78CNDE3ONaOVXiNpQtr9F5eFuhNFvI4LUeGG0a5OlZVIDuIWe3Y/P0LbB
eONmHjymmKh1DSDvK+QIPJkVeaVBW03AiZxR00mEKMLBHDYdPUuIRtAiLF/74qBI+5oEHiLsDIW2
W0KbHdCsA4BOEdl1gCGyDOf8h/3KXV4FT6G+5+zxnglNoEFsRDXFDe5MfJP7cy7QyrCVlxmUstbN
mGejybREELl5Uyw3XwfVmiz1nVy6UKd2qie50cryeNXfDQSrH4txYV7Hy2qr32jxalph4bYfr7Gi
0l4uIJIwHvesJS3NWqJ5JP/ART568O+i0JNvBWR/yZ1DUYH68zg4CyTM0Zzx7/Vr+0exwXP5+FE9
tqTcTxHehFh+XbwRlAQtlhUUwz0kaM9IaXiXDeoSLiUVT3GDlXF+dz9Imb8jTLnYwrpUr7VTtlGv
RzoFAoB7vRdvTPYYPcrIh0MkfzTO3cXTLDfVF0i4XO5QDuX/ARCaHq2VVd1tqc/Gay1fXK4v1rJT
ASqu7GjdwOa/eFCwoQr7g0fRmCA5X8DVBRa+TWhxGH41Xv5Sr4urcDmQspfXfn3G3hA/6wuIg2o1
LsOdvug8gBGq4VUIE2Yn3O4sL1UWb45bYkkZqcsWsZzHrd4u+peLj6U1QjIAP936JL3jnoPLdujW
rz6vAa5LN8YmvZHv/V18hKiPKEyKSXp0ohSQ3+friLtahzf2s8TMkB73EUWvMvemNwQIsdPm1oCZ
5FsMmn18HgjbPLaFbrQIb0B9gHWweOyP4E5oZ2yQ75U71fe6W/WhPmWLbNVdG4cBQOp1vDc9bUFj
X6G6rvPQPOOgHepTd11tL+sXCWemw3QoTxqkSM/fSKw6wfLI651OvGysDgh73YFtRmd1NREgjNkt
e+Su5DLTORir4LnZGvCHX8elvbvsXurX4ZCehoWRu1iJLrIDUmcH1B+nFSK0Xuwh6rFwXBRe3eiI
AZvLLov8iPTMSvWi62ZrIu1yF5+KO+kpPA+L9hVJDje6s1z5Z/nQL4ut4RYLNGKaZ//RnLB8d9Bz
o4unC1jwmZLgXigrRo1HejKaDk9YsIiRuvdosWiT04f319O5OqDsWGzjk7SBunEw7oqFBU07WzvX
mYed0DO8XKlZBEez8qbn1lM91Fk9eihYD75rPkvaBl0IBpdnSLje2l8TlGyTPc3hIbprDv3P+GSv
u0P5StkadCDp5p9P6Sk8j8vLz+A5+5FuZJ4EfYyxN/bt0UE3GlbBbXaLhrvqrdoX+T68wQzapG9x
a16q0L2TPwB7II4weOO94OS6d85b+9Ko/LLxvrzBdudVv6+exxMdIR2k/lo9R++6158ifzHcxvt4
r96bXndd3uj38VL2eKhr9cinhwcsF3gr0CReJysc/VBadY2DtcHNfhc8iUa3kR6hodO9AZWkhytf
4CK3R0iubESO5kbZZFcMibvyg7aa36PutKV8sarvQYDRxzSPebzMj4xO8cfc7pvH6Ao1O/4beIsW
wz7l94oWAhFi7rSLF2JyKgMt9nifww/o3c0jf+NlCqHzKnvBCuLR6KgpuimPSUKb0h3eprfoVrp4
MJYuvYugsiJD3l0Db21QxLyX3uQj/bLpGathS72St+Xa3PmbYTvwg4yn4Uf1DCqsRj2W9p7d9YTk
777pjl7+IF1NqM36m5wRKVI2qM7LD732FK/lLfqJ22HJWAxiGEnJnXREIyIPl9Y5/RgJ7WoE8n7E
WBxQSURRyqEm8mhbLuZuwc14ltfW1XRoxxsqPntCCmOIeVfk59xzlt3mcv0R3vQ8arztQKBPi55Q
eRddhTfT4zB3gHMvgfwpnUoJt/4+/wDGIxwTXOOt5cAS+DAJDCpBS+utP5p0BA/NNlsMW7QC7dfm
qtw5b7jMovsEuSX27FeWqufgyTh0VybqG+j5H/zIq89d47WVx+/e3VqP8n11Bf89xtzyRsQHL8pb
+cItRgWWOosS+ZbD9MiA2L1N/IxoB2eiM6ZjI0TojzXdEmVIF7nVcTcu37oNER6uemfthH4dJVfi
aM9fVlf0pQyTL1N67Md1fZ9c0eUlV/2R5xpvIIUtpX3ru8qVugt4QwmBPOVF3iYohxycpQ0KHewn
G1FYWCBeQ3djrpFYXcunfANwzbjzH6sVPvPkq0AD8PL6m7dgUSyNNZ54l81wYx7Qg2LAi9A8dYdy
qdBJyh4QWjd9LBlx3qwf03PTe8YP5dm4shm7o5Vzyh6LPQpz+6D2nLOKKKe1bKMlQ5p6TThIHoZG
ez9sNLrnatt71ULaK7eYcK6JUDnz+tpeGHDm3P7DFt/e33X7fI0xz0dHP7EBH+aVnrKJVtFteBPf
GPts1Z9XSEsqjypNADYQzpr3VALrG97ZywO5RX5A/UMLEeteyg/j6/haXFd38Tk9NQf8CU/Wu3MV
3Fm3ylWVeNMW5bR1erJv5GW0iJ7fooV0HvYdr7O2Ef9CFwhgDVWe+aC+JteSsYwKt082Ze02nSc9
yckGbeeYEApApftkB0dGGvmhvhzsZkVcvDN3SN6sHdK7W+YLN7j0nggzabXqvaO4yYp+Ou+3w52/
07fOtMiiFeILk/UhjyFe1jexOfIrTs3Cumvu8HjwdybtCEzsXX52HrmJN39NgI/Kxmq2XoMoRsSr
WhpzI+ZHc8btmx3i5zaIG+BzUMsX5jpfpn+zY9y87TMbBR5klffRDbMQcsyz0d/8MWeivlbnJV9Y
PKq9pntzFmq+H1tOdm2AgUxvKbdxPw3bwO/Bv/fFFiCcpzQ1nsg9sWAX7mvppSOZIxjtlFSWZaeG
G9wdKa/yVvcI+odSv1EsYFuy7F+p5ORRA0aJc/5g6mLKKMjNKq2VSOXNSzUknM2k9YvZ8+3T42+2
+yMB9E/nv7iRQ0aBnu4yAfyUBaarhjYZTPveR515OfkaGZIsO+fAjxPcs5nwToLrMWrlNSQdlLnB
k33SP2bSRxAo9aIZ4zelMcm+gBaMhP5CMSCclw+gZkISEUMMIrgwCYNKHKTIalERkCNUEow4RKkI
v5T1MOUnFULI0iylKxK1mwoJajpO7knzEQky8sehsyyvjcfUM4SMbGMJd7J5sR1MUhqhcAuYU7pz
onfO685L1lys68tyn178dD1LVc4fs73hLFr5ta2Q2nBTBf7KxzOZlIpQBWuEINgsDTavzh9yQeKq
65mBzXnQ+aOQpFJdzouI7Nw0Lf44c172M1erTirOb5DFEjC+prQJi6QAaoILwyAyw+OfS2BE8s9t
8x++rc77zYfFUkFhI83GF8VGgcWsP2K5/pBhiFBbpQOIW15VmXGmUfK90qgqtJlT0hTC6VRwbUaw
OrtSAW8e5dMpvWx79A4XaqvRE+lkxQtRxRlq9A7nJaTQ9lMGzTeahutcNjF6uJRkGeGEIUCqoPrQ
lpWy6iSz3E0qrPqSrDo5UvPBUu12+7k2/wGtP7TmUeFyf9k4H/e5Pi92w9LJrGKvTeRcDTp8tSKJ
3PgV+ePaMAIkj+flefP8kVGr3CXi42v1668lrm1D2SXrebev7Z9n0doKBZ2vP5l9dmO3FvpxpYWI
mRwqSH7KxjF0qIK6aj3GZBk69zLAL2kU3kGEWLB51jt16SjDc54Y1Tp39O3X3+YlX3io2ZNwWp0P
0Myylpfzn+aPUpX40TBvQpa76PC4EWedDyJ73WDSMZcRxfUGK2HPz1N9bf1cnw+YD51PGsEJ4Wn9
eZe/3MS88evwr2M+T/91+c8TD2j9IkXT3X47ZD5jb1WV11fktL9O87Xf9zv7Zf1v7+zr0qURJ2vV
iag8i+c2n/Jz8fu3+/yi85GXr2f8y5U+F+cdPr+gg6O2ZyZkbb/u+d8+k/nKVi28cee9f3muX9/z
25eZd/zLHXxdYnqZGv2eMt1zLYoas33LbFE3f3zb9m3173Yh/U9e69tplLlo9bX7vPS1z3zaHMBP
LCTPIJb//k6+X2Y+5NtpP/cBbnRuqLetZs89e67F+tGYr0vkuWfbRgjpGYrQfPtvq0iCUeFEVPiP
v3xaPc67fy7O++fkmqDtoD34N6eY95g/vk7zeRWx8+fd/Nvjvt3Yvz3NvN/XlebzfW0bRBXsf7FH
/z+aH+CndfCx/x57dHwNMwgan3Ck7Y///q8/jvgDfGSa/3A009BNTTVMW4Mz+Cf4yFL+IduyrdgK
xlOmkO/4Ah9Z/wBPyBhlQTuzNRDtf4KPdA0wk2WBoJZRvgIuZP1PJD9mMP6/AAvBLOIKIdBPGjgn
8xuwsLEiWWoGiTnB6JISKciPuyrEstZV35Vd9dLeSVt/MVE/2fb+b3DIyl/w+oCnTMMQHDu+jaF8
u3ieGXQBsjNttGEgye9NzT7pT8gJm80aMeeh9GzzA4DvL7/P3/FjfndZAVL/BbHZorQIeYXLVk84
2ATpVSutly0eE5QWES1H7zz9zSX/grj+9kW/AbyQsawudscVGwoS0w3p2BCeMBRWDFKih//89XRL
+8vlbEWxdQvap2zpMAi/Pdc6kYrI78pq4zf9BQEXa23p2tXQOAixZHYJxT0OsKyAUGg6uOGMWgy0
UghoBBYJ0FxFxyLNsOuSLvaKlktJaUT7vEfZzZtg8y0UW2tdrZZbygHyI6qBipvjbLGi5s1sSf8B
zwmujmG4Wg/kG7VjbVFpabOOSdNf4vKyDKL+6kLkCsuvP+qmErnhVEcLY6iRHCxtsiYdiB55GzRI
vOm5eiY81TE9Y+I9jEznJ1EyMtPTpQkDwqBqkenVY+wwY4V4d6/ZBbPH0bplwL3cHttQHVy1CDd9
P8nLiyX7MPmZ6we1sjGr11p4IE3aazBSkMyz8d7AuwYyLcCMxNjVZofTllYfLSzAVMPYZUG77dXm
XcsdBAuF+kimfRgpKayCuoja3fdjsajr+igZQqW5tzyr4clOkUKuHa+UWMEEQOjemPXge5PRUTGk
FoOOqTlqgzt15EXstr/HSgKt/6J6kX2MRPBQQJBOWo2jFHho9ZHDH+wBU8JNCX48Uz80ieN6jLlc
FVMeU+VUqk9exbaxscymm1zJ10WfjMuq7S9LHttGKsenTNoh1JVi+YXrdFt4SkpaK0OdwsXAcqnr
+Yvl5x7KN0urHT/iiSogXgAG+XFQZvdjjyRtcinWXcZMPramD01L7/3iB+id17Yuk8VoAxlwoppc
l+Sh6w0pri9eLiQTJOqAambrK83s7o0i/ZD7fIkmX7IQ50m14V4ejasxvzZLJ13gDU6icvIAuNkU
S8kJm8EZtBos5QpX0gxN0zjPl7paHyasmz0rTfpFK8G/S01mhImmdQj08dSQQln0pvyzVvmO28Em
n5Xm+odk2epaaUJPT2WqQ6hWqExYrSj8Wcd8g7Sm5hZIzSHWFCgBGpJAalI9RRqa1lFe/3By5hVS
YA3o+MJmjNlbmrQPOUHCMMEj7qJO2K+j8qco6JWWNjdS6kIANAOoKXf+MpIj9Zg4FHnNMvaCkntG
gOnGUaqzPtFMEkU55JFDbl5ykqUmAyWCw78FEr7MVKqgfUn7ASIOzZDkRz5SYELczw3ikqIEOtcy
1bn5h3aQgB3LyyvE52vOhQ1SQx9/4WH0arUu0Mnh6s0C1voRVYib0UJQVzTfTCVXeynzdyVCMnuw
kxt/jCK386kJNLp9jit4K0PCt7tICtaeE0l/VFcooZh4z9JuhjG7i3HPHVWDmgfQKKXE6K+WumWe
F5QsLUeClgX6BdIFF6D+Cof9I5EyPPcCedO16YrX9/+xdF7LkRvLFv0iRMAX8AqgvSGb7CY5fEGQ
QxHeFTy+/i7MuQ+akEYSp02hqjJz77VPQhfpoVfxU9YGAVCZfE7KSSNurb04dfdQSml5Kc5Z79/K
A4YZsO+Ch47qT13nfeRkCEBdWUHzYbSx1ieuEoCAxU5tyPkYwG9MM89sQ4jrfmD40OPYyCKIsk6H
R3bJiFyQivpfoXWv+pheMx3ci8mTqq2/GJZR+G3PHm9KuXXt8TEIPuPWkp8iKSVxef2N2I7IS90Z
4EpEj1jBcDu8hYNkLmSN6+ChYLTdTKbP/smoIV+CsC8O63JyKhRys85mFnVJIOrkkRtvstHNreog
9bEK+2aRNZLaPJBxZnlzNb91wBmIb+IRj0MYKSVb/r/vM1sjfLUMW0t36S1a8X2OX7IIeVNu48Ef
Y2FH5n9dy0ZFEToEYNorPFpBqYcvTs1HQUX+MBf9P5mP7MWuSx/IfomNeWfzwrqJ3yTg5JaYyU0i
e+pl+VDID4MoP2NSTNYoARYFlluLnA+X6MNmmB9ws9B5hE+qzXJWE6bjUTo9iKneRiJ57Re6tNa6
GEfzP73idfbjusdAbJaJ9WjKzRDVguG18V+Vzg/dYjWylx3UiYQLM79panEr3ObXxSAwEJIW6etz
bPKNLhMfV6tkW3NgpK06xewTVwU8Rcw7UynInGgvvcpHgQavpm1/JnV2zZ1koRAx69UAP/lYY/QP
GQ3MaFyHLZw/vpyni8wVTk03Ig1R6v8lQmHvTJM79NWh3wEXe4MFOQ3snyRNQ7ByUvgfykxUmyTh
Zn7M+KN5kQNygbWjm+FszYbl3xvUlNyC/AGoal3wVt19rvVN6QoMh8um5c8ks5JzNKnA57fdH07k
yC/IB5bpOnsJZwDNbXETCFk42j9jI/ogiIoJkTB3tliy88wx3gvgQ24S7twpRtagG6t/6XvR7NpP
113NChHukGahkO4O9jlfoKAmYJBDuMbVOGY3Z0SaVtXo4LqaWLNRtLd0LlFRukCfHWnvtBhRY13y
CMWgP7SxuMmSh0Kfxmezionbbi9NCfV1FdXl68kXQzwz0u5mKsinrAp8tj2c+ArDIB2qo8wYYTrj
o55EgZ8bZnWWVqXfTe4vCYU7+kMw2gsV8leJ/tzhLWAaqYIYYq2yOARG88QenaQsfLubH66I/dRO
1A27rLKr6wKtThJHQTKHpF6d5HhfIrg6InvqoO0Eud0sgTM5H5IWDnuHa3ixRQNODJtCowdGxGvi
d1CMN6rFj+JQ/WktPDQEY6REu3AATueMv6oOrf8cEkypD/o7WhtgBcUuH7jWhGl/GtMOTRIdSKux
mDEXOsnINoqiHr19kpiNP1p/bMFShsjEHzXpn6M2Htsq88u4xuUvlx6RWrOpxoj2t5xu8RIr7LHm
1xR2iArgXtNobEM/z4HLOAZvKi4dPs7cLrbES92JdG48bPahD/buW6mynhOZvBtBgqwX94g75ljq
QWPW6AZgLE1LZB5bnVc0jB1UkhKmDs4wXPq33g6/zTnP/KxTPpVO564D3i1N52GfCL/CsOyTSO94
bHwvyuBAGuycINUtz2lrC2T5tBXpGmI5RnVQyBFme784e5g/Z3rYSDzJhW2X7C1S2HzQAiobYwHC
avqTNSCsczV8iFodwPBv/EkQZW4DiPIajehGDYjMfnDGv4uokULTEnYGtC6D5fhzN9ydrgdeiJKJ
04FckFh1PP6ibc2ZLs0RrE/7w24HrnmYzpGBiKWbSId0sDClREWByQ2/qoYD6H8vIoHvO2C0M+cn
XWF8PiWfcO+SoFHHyDfhpvB8kBQTV+RAGYkLtDcBb6Co70oUIk/pauZBiOaWussZLmN9nhg06WlH
T5Ai1Mti8z4byYsRC3D93RAdJQ7QVSpOorVLrodWcf2pB0OSz+BczZU/mxhHydmbohk9JDTZN5Y4
TJX4xrtngR4t9F3NkHyZfgbBQxXGWn1J0vzABsyloCNcwOmwH8ZIRvedXiE1pAlPhMbflkdzU9U/
ScGCIPH2L9gtrNoLAU5prtYeoMfA5cYbgDwKN1ONnWv6WdQBGVBJ6K8Sr4BHeEnJuuU2iptwwePF
/1tRbBSJcJIV7nFJKjsN3GkbCniVdNDyaD5rI4MbvScUwTH1cs8ngY7GLhCbaHPuQ8FPMESGz7n1
E+V82fCr041VYlfLlnyDUjvx22nZTJWV4LMLm42RJN9ZN+R4fhMqkLTwTGIH8dmhvqa45WbjZHDV
wCF7S4NFWEQtJ73WGmR/MprHhYqjjoRhqi90Y41A1GV9FUQ1cdkCJi6H5yKZ2QYsZhBRuAs5wrdp
a3O7GrvfSXIQj1P2TVUEhl0H013jmQ0yEmhX1i/1Q8SJTmw9y5iZOI54Sh9rW6r6G77gxu9AGAcy
chJfA0CcwC7BXc1nFS4DyTjZS60y803RgGdVH+9cDW6k7Lm26O0KA0/Zj1ANuHHGrlgMaVBZxtlM
su8Ywy1nG1gunXBKAtN8UHZXu7J+egpWXxCGspOW3m0cyi0JNBNj7G9pQgIBdU3gYJUmXqPzvdom
ylBGLQfbatEUqHAa1Kx/z+3hRdSk/miV4HMJ4wOjJFaBHnY3Gc/BgKUJCEx6VaL+15JTuLHqlsJ2
Th+GmpOdoo/jgTvqFasAIXwEeSTk1W41fWhOLVeLTtsqatNRbGbphjul7YU1au607Sk2mEjGdp8j
T8+2ZNa3u0iEW0NOyH5a56MDDxJIU3lFdP0CwdummigQQxgLzDbUzyZ59UOkIWKRLZfYuW53YUqa
pZWAbwxfw0teWiihMnyYWEhg2xMYk5LTqSK/AprE/4vSNK1Ql8IrKQ/807dYOqSQir0d3cHcRG7X
BPFMjPM07Azz3XXG7gue+attzN2Bm1UF+xIbPJ+ajYpZsIWP1pmLcLEbJp5rCNNP4xJRkdMyiPsR
fWRLxGtmOM62U/U7Btgnkt++TYk1QQAP7/PomoKlPpSS23YOZYjAy28HOgmbIs+Z1qqAxsKS2p3m
Z8Cny3Lvxk2VpnYgzIiEj5FIUMeUDFztiSqu7c4TqWobM5Xj3u7tAMc3s895gZ4SUtonbkYOBnqr
UVjKbhjXlZabgC4sdWcwDuPP3o4xFaPUEKGN7Jb+Qo2hkoN37KfhsCjc9WN42Vu+qpiQKDoQiMJV
y7cFvYeWfkOZbaDGs9eQO9mVBB67TnaqxvrS5eRDusyN9ZA7X1IjZjfBuanxtp4mNbBL40+p1ai6
hwzdbv4tlPgTcVyW/JXqcjS51Xi11XxVpkJdMGlHAqyOjRqee51RqEOs6IAaIMwQfS0oYOb5YHIE
A6ArEdal6sz+z/qlX7i32/KPOiNor7AizFV9qxLlqyYSCTsUxVehNhwnpl8OCDhsrjkeJt2XLobH
96RV9syKlT/qSFhACXDI00tw8SJBd5IBmKv6ycWb8sKkgilFV5H8UGXfqRGhJynJtZhNVMr8Ma8Q
65Z9BucvJBDHQUtj94Z2DlEdy1LdDdabMolyt9hWvA214goMecEZz/oMyQUuyoR8D8aofbJszbr/
j9iMl6GIX0UZvpUpSgM7RxKJ0QDHQc6mio4UT6YCUNDE2M58tu4IqspLu9qGDvp+mpbNaMXEAGS+
zByk2Yvh5xGvgE/3PEkDG4t5MWykCRKaEsSelVlsTAfT5NXkSNhNyzwD8lz2VZRelJBOSsrXxq3W
eK6VnFcZzQqhQugMZ8XckfFA2F5WbIu8eaiYV/wJmWYI0XSbtYNJVFbxbLcmOzPdpM1cU951Q4nm
lou9Z49sgmGtMH4enjvSm+kOsYn3qv1mc0naaqXiE3QvfWH29slw1EPyrKjOsJ/jDp1U2v/asd0E
KVaUigZdzceltxF3JNHDsFgcci/ydEdxhA6VNM9jHk5g08IgL7Jyb1eV8Ok+P+o5caET4ryywF/M
zTt8SjL4EDHHJdtbmjq7UJ2R+sS8g6a+9oLHEdxjfM5Trj+zqRDVqb/kY/shyk4lqGlJ/aGYr5mQ
8LKmXueyQnCuyJZtbIHe0rTSH4ENky7HFhaj1SXquw2MOPPsbBouEyklVG0xshxagvu5IP97Jmh4
rxjSdw3+qcprg3gace6bcSQcTJY7k4y2U5UxyifswjPUWjkMVvoiIqU4VLp1MxqcF+hqszWzKclU
cYRlvVWmFPySg3wzFqHmtzOdXyOK4EYrEZxkdU25WozvuJV34H1PuohFAOLL9d0ZtzlT+q1OaCaP
s3shQFESQJIfBl1/gklvnSbIa2bUjLu64HQtZpClQ0zDqTmx4VDYr2e1DXfDHynT0piqCaSF61st
Os05FC7tNDUOxqV5B1S0K3qTu2bMzj4tlPCa7IGG2CTCCxE+u2hZi7Fdsy55kGo9P0tkCtW0zE9A
Vd5DJu2IVsi6y8lLqQE74w025KEZ/+2L6WNYXzwxZoh1wFq1sop2Y4hGa9BRc0mTVmtjvYfVYmz0
KfSlLdHLK3/yjHXWAqc8LhmnQo6bZVw/QN2SB63lWoGJd1ujs4uyGXefm7iYkHHYDOy9WhxacM/c
N8dqEaqZfKZl1uLPcbJtgdklncxjPkuIuMWNWKFiQyY7G/kEmQVPRUqnjU8GrZIteHzQTmtzVlJQ
tgRlo1JB0T1v54HEbHNdX11PJINqOjP64CbfjKycXIF6Pbd/7RAeWGHpb25E/zYvNy1pTEEmI0qj
P7bUxnMUUHFPu0lKkhE0FcMszUfCPHlWtPy3tHFhZHHaby2La3nYd92m1VjzLO6JrGfxY/UNTcGc
Vwbx6pIbytMAjteepnNZaiidJz17NmuFmCzECZkIdLX+cqVKcDZilD1HkXaMcFH86kvt7kTOBhy1
MyTNitgcK42I4yT3kRQMSiB9l89zfNFkgdmANcdb4ZbVjzeCgRDlU0C4i0YkjJv9lBP7++w26a58
VMu0KUQd+oNFQFMj0A83Eze2LHS8Ccijb2gDvh1RnC03pj1nsf6cFQUnwA2neqncRQnGOTFGC5NB
HG+WEJuGkAUyVJtOEBF1bEDRSJd2Jf3yk9XOubfO3G3IpwsyPfs7jlOQuTPWgPlrad0UVE99sRWi
WWPNZTfJvxPFLfAvIKXFwO0VveV6ulibgAu98WpsnkbdwYYx2p1fjNVj7ExwK5JxQKhxSmj9erfW
7a3U7CcMsp9hh7TPreBPF3flh0ig07JgDiryRfhzbN0aGKldbYAuVMytNcRbUroPvdl8Nfir4V7Q
I6Ukb63w2w6TbZg6Vy5XW9eE4e5aGFISzcUO47wbE8o8XDSDQElbdtpZsWljw+IskH26I+/CqeRX
toIpUpftlN4oHqRNJYcfGCBAN7T8amcxoiWyLqOUxMLqZbLPhj0rtPgnPBlWwRURSK3XyXBb2+05
qhFD4Ki8K/DMdKfFErMWGbGiBaoV36IyPliy0ugMxBV3aeM9zFLPbJovR58Z2vTKjRvqF0Bgb+7n
9zRyzswJbq3GZjcqxxrUyRrX9TVlcw0yrdrbmI+x8VVfNAbfk8m4L4p5H7OcfJ3xojBz9DLDJbGk
Rs/Jiv9q7eXVVMo/puQ3MkXi9+zVYLYwXyhuvbGV+iWv49xvOSyzBccS6X0dfayPrgFgWyfuuWAt
eJVR/TUUmIqdZD+TBr/Mb4WmfTYzQN3O1HHbcN7pmUnDs2InJ6rXb8g9tAj/9P+dOzKhBs6JFae+
UkOTU6QByE/2XIH+P76s+WUaZW3OfCgocoFX2XypbNN9RaFGahtFoMLuUoYNyZ6tk+0keXSdxZjF
TiXq6E5PAnmYeSR9NwyHnari8BgdfCt1mo63amj2QkyfehqipTSeWvpLm9QkfbIGzUYhiRUIXk1I
sHai25esrZbL3Ir3xbI/VHtIIH9zdSK/aSSq6hpDKeWMlgZ0Eip3Neq5dCKEsjOOmRhPpvevyMsj
ugiEKLL+022sJN8ym6dra7HtJwrxBkVEpB5sWn+ZGzR2QtRe6Fav2mA4NyujozdHE7YQe64POmqr
rR127m0sdiohBoP7XTrGs6LzmFtu82ca2C06PD6Dc1fkxJ+X4uTKCejyrAj3Exejhc401t4xYdVD
7qKnvBa2nbG3QolJiMcqNzQMJ8XNyTu+wpQNcooRM2U21X7PtURo4j5o0YtsehqoRFMHM/m464Wl
aWgRaeOQnyzl1pYp0thGPE9pWZ1HJg43G4+dob4Vo5ZsW6naR2tK3lOA90cFpu+WLFniNNX4VDGr
81RpP6wGDmduPtMWSHYytMMTYYMZSS6o8Wp9L4vsZRBDc7XRnVVdLndLG6U7U8OksSiXrDLu8Tz9
tAraaoWm/4nLnjxZRuwrU+EGqMAmL6Sa76eF06StOHQjvgg9xA2wfmaOWD2Pg7xL61EoSXQwTAuj
xXsjgxkk6WGR2CZq+lfNek/9dxZGCj8g1SG9uZwGk32NLI5ssgSvhkIDuKCpipnv0hhOGChW6WBc
FnfLNFqeZ+T0lutuk7BlNkoOqKPy5f3b6FEsoAce0RpaNbFVcfL9b+kq6ILNq5ojkc+a9QYa0/Yb
ld9cM7kIGe5ZLZxnVSsJfs6Ga7JEW1KEOsaBIYraevg0J3F1BpWGwvqcU6/8GpLvXU+/ZaLRV27q
3x70pxPyY902Tv20rowgnOPdv9VAMNndXV9jtV63CP4IOofWBWAVbkT0EZu0qoKqrJiJzTRCOxdD
OeNehBv7KcEs6q7w/Dit24B8n20PW5BENks/6qn75Y6MSZMQHF7uQDTPuAGkBJl6qtavG1FaBiE8
V76c8NabrwaNxaOoFhp0+Ybtp9skqOZo/lOqqQ4xAZzKS9sz+pYjJbvymw7jfNQQhgLiXPCeCJ5B
o1i4n/AideoNfRmVfQcfnTzqZU/txc1RVTbOpP4mWq1t3NgVx0Ectc7+WYB3Ho02gsOtm6S2i27l
wPN3fTtoWHp1jYE+en83TPKgd8rKz7kKJCpHRBcN4940TN0buR37tQHzWJnrBxTn7KBlezHddNgv
XtoVlhfFbe2VpGEfZ4fdOkIwnoQn5pUQ8wd8kWlMm0J3Ve2pVo3oUI1D5K9R2HEaUfVwPu4BRj/D
7xI0LIrkqVPz/3KTU2ayZU9LwQnsUM8/mtSAWeziLDT/rNEst8WaKSWT53jF0URL+lOqgjGpjivD
0UAR9+GnNSh4FHn5fl18kiQIQ23MuTWKSwmnYeldT7G7FOQ+SYkwsAsuSs17mYV0oyimlKOaYKwG
YvMx88p5Jvv0ZElquzpyA6J/Efg71bmy1kj1xuggG6MlFpX9d2QAb0Fp85EaVL4FfLYc0/yPqJrn
cT3QFgtChlQ58FLcWgaZqozB8Fck8y+JkBC6QCuji3geqCM8K2n/lCW2vlj5Qax8UUigCXID754e
Q+wvXOYaSYQLlRTq9wjA/yeWL5JjAiqge9UMsE9F+5/LXD5QME6a9Hvrjrh2BvQV9piBCzKj1cBM
E6LshfWpJ/pyVLNq4UVR7pe0zrWkOddlzBCpGNpDU2fXom70Xak3PRcSOKcGAywtHL4U1Nv3CfcE
V8t8R1/rUc51dRgT3de5sfqTQUysivuUSyJEibZJ+HqGq8jmlMiHaMaWS3PIcafhbNZmDMt0U9Zm
+NApz+rBtDwljO+aKUPQsoQXuuVsHkL+qmR5ZTp+DG0VL5ZI3WNUOpdZQ0VUF9oXmFM6eHmurQhY
UiRZvGDHo2VTiUHuCoXhp1lmZyObfwldBGg+4PbU6S3tzKz8KGOGna4+0Rxiyr+Npy2Bv1iMG/fQ
RlW4s62O25Gu76ZUYfEtS8ucqMqZ2A6MdxVgFUBdsVVGq3ZC21imoFE6l+Nrrc5EalocoVxsXJ/U
3oNDhu6LMMltbWwQ5+7zqNPotBdciKUDEETBj9mlw1NmjhrMk8Lx6bhuyiWkmUI9FDWWs9Vy8VSL
SKPsIBPy+O+XilP8aGhlrBMxADnj//9WV1lgWmtiCa5r094S2nf93//K/JB/9e+/bTq5GB//fkKi
3tNQx1WxrJXFqpk0sShKvkf68fzYtOiSLeDThxrBH1rKy71MHPmUjwYe7DIydlQ2oAEG3UWBsrg3
lycAZCDZK1Ncu3vN3RL+EPlTGj25sVS+XuwFLnnbuiGcehZLqX+Xnfgvu82Roh3IOyq29Rw+1e14
ymJ3eeY9JEe17lnX1kY4Se/V6oA5R69r33VIAIr05FYmTI/zPsbg2v9nWexjBYp1hG0Z833+vFeN
A31xlFf8XkaWu2dlNA+lRUx6Wtd/shiaQKWPf9JC84spHC6qHQ+70TEL1AEJlhPXuESSWIgZuNXO
SJbHVI/9lrl+Cdk4yU5FAZk94RMpalznOnj8SwNIBkXLtK8raj2dK1ORltvENU4yCTNu1thqikoC
zKgeEyjKf9aSBd0Xe/PEN1j0712FrTirX+dMYUyrd9h1MxJm7BHNSStP9KQI1VyGYdOB0DwqOnSx
WMvMg4Huz7fUaa2wKjYEmAmi+qW1yCXdyt/dqgiKRGxHK6z5eo/EgtEpbbxKS08qhErUK8jzXGNK
Xkqjug6jEPCtM7HRotY9MsU/NCrT5VEndBb6IAP7KEiLgpG7aiPpmzmFXaRgYzI6WyGM9tov3KBQ
m18NVce6tLhybaO5u5axGt0Hq3+g0kkpvOctERsEKZgyeYpVdz/mfkdFeqyU+b+5dLJ3BBWeU0Jl
jqPpAPq6xJ/NtLkpZ9yOFr28cuiGje3qPcnkLHbUWh48nObUt/ijJwC1Gzu0da9XeP6zuv5ZYkNs
69h5qcG6BOnqZAD/SpzVKkMaYis9mZMFXVjaR5CfRUDs169OYmRf4YBxmd2JpfpNDevNGue//Qp9
F4l5toR1YvYW0BiiGakZzdpZekeWF2+ivryziMnemTHWdTKXpAAs5qv97ChJf+sTDC96RMNSJcTZ
UAnpbavQxss4ikOJPVgRRbHJmW4dJXpUHpVBXELXJEpL5DTNKMj3siucU0q76BCTFHQchtA9NEYb
H0eLt8HyJ+oITN2pUquWGsQFv92HC5HgunEBcOxsMwOwfBUyYU/jS9uYIbADFCxSB2wttLDclM3K
4GTag8JFOkFXtdGLRh8ysDSCIejA4n5WCG0wRifAerG6sYrptTMZrUulS+6NqWDIl416791m9iNT
FA8kO9JvRMUFOLYZcjIox3pIQWXyhEG3DuXbSBnjF2km31wpWeFWUr9FIXfTSe3Lt65hiFRPdv6m
OSBAipG5sIpfxKd9mb616w/VZxm/0QtFNKdl0Vs4M1/quKQ+phIRQZ66zoONiYZ8W4sH8iqgpoMp
n8PMJQCn0ulwI49yJIrEf/+Yxot+tcJK3UzJR58T3FqPzNZDV2G02MDeS4FdJXY7XsPIHK5dl4zX
sawBzsTMMdff75qx29Quth49F9al1bqTTMVe623nrcucB0F4q4zsO5/GJOizdbygaNmmcCKCREEU
5zEhQGbUigAQMUCiMgUWMiYEvvU4Xh0MbYEyVVqA1u0v88p5m0gJ8GCwTZzkzEalqs0XnXsJjZEM
CkVXfCkzlBRVq55TYoTAmVzH0ah2eZOJ54VXTHLeuYyg6cKZeikstmMmwAW9V5f9bCDYl9p2H2ZS
nOAQwU9umQiaNUoJs7RWwQ6hKVUsaYArG0lIJroAMVwsE/6KOYbOEdGOseKUXrooPXWyWnZNCxKC
nPBnmST7Xo5kGa2ar3Bhkx8G5smTgTmwcka/W0i2JUKXxj43O65THALdZ6lW+PJTMsCKWf444Yot
ya76umtHea14dtGTyl0W1EfSYja61rVMSfwROSibO5tIObTnRnI02HHD1M/eLRFCLIRgIHRWjqgT
g15FRWnD+SCf3c0JwumEs5wNy7YvKZdNiiaXGI65P2nmaMKpC8WTqNIzk69Ti03IM0NChQFZ6Qc2
hGnP8rN4YU/KMDWIWJftOCQ0z8UMDGFNMDYF8d9WDk2+t21q+qkM1Jl7SLwMVA4pg0UzfbQAv56j
edI9g6YY2/ayM6pmPlIKEfX1tiwDcTy0Ec6CYMigNNTw0sZj7BtQ3HtXdY9I4vyyMkxm/9CBWtAZ
Wd+IgGzEYsebJLwp7pZnsWg6nbqLo2rZtXXs7Tz25jlPBu555BCTCGAnXp8AJsrVeTdEylqX6U9M
BRGqGsa7ktb/zbl8xAiZWVnzk10zLJ8szbgoCztu3GKybtm1sFvCu5wqerW9TM9q2NIUSGfhTe74
hNBiEmzHxHEWR87+cDPbcemr8/BeTcxHZtWd8YTDSDEnczzBZDR2unjqzL4iEYGBTV/rxEyAjmTX
788T8rKDMw8jfumqOXMzu0ZLiE+U9cZoPfMNNa7ulHUaaiP7JCd3OnaTCYFFDhAkzH7DOBZWJ5qI
oyUU0OMzSrwq+qOoLrJ3Wsa7uW+e56ngaJAAUzhDP3SdMig2nLX5s5dCXl1dIeYPnva2bJx8F2YA
P9wQcVVnR8feKTg8a3lrDSpgYhck0M2RHmoZG8EyTcxiQ/XMzWZmMQ5ngfNsnHJ5mlr76V/hyCfp
ycJWdjFJUgKAPu0CFASDtUOTat8UG6dw01v5puf9bHNdAPVFjpuXg73JVOroRtVRhivRdSn0+twu
lBeKMRebAqA1Kg+XLiFiPH8s0I0PafpmRGF+zJbyALLVPrl2d55Tq9ubafpM0AFdkjyCQ9GY/YEU
P2ohAto0eE69dloG5oP1evj/+71/vwzrvw0XF1maJWea1UVrBYUtjL20231kQVhDxuaAKCLM2wyb
4mBMM8j59V/8+zu9ZMxfutbaEe/CwLk4pJLfhm5n6f4SBSgV7GMCeYHh9W34GJG736OgOQCjei4/
nM/hrwvhxTPjd03ZKjR+N1yrzDfKBfNGpIRmbsYbzNfwC/BEN97aZueiJVS8ta0y+625jV1P+xNh
6Nyle3WPi3Bj/+U3nqpXm/8VGT3pkvBCijf9lrTX5Y8gjRBgAefec+l6kvb1Q5xB9lwUdavs3yQG
v5Qmt7c8Fanv3hkRqt/ioJMl5Ruv2TcheWYVLBhEd0CpyAX5gaBBo625iBqwTWDfgF7hGW++h/rC
htAyYuQcYZRZnjQCH3PP0IM+2kLI6i8oowlcoG3NMnMBr9ZUDPk2PYf5DimM/tJ8V6rX7wtijcRd
Uf7y1hHnbY1H1vlIe+gxjT/NAWFJxyjyq8M+ejWRaUkfj+iuye7FK7duszzMwIeQK7J33PCQ9Ify
LX1TPpES0ErC9rCpdr21Md7M71w/6aoHdm6J/+suxsM9pizVPew4U+wjhonecGrO6Nty0Jqfw1cx
eMYtDpxn3tzsm38JEnivp+PwEd/7N8ggho/U9qLQkwZm8sqphoRoR8WpbZCLDFdTeLUv4Tehg32o
VYCaRLmnijfBAxs2xNSG3XV5ascgPbsrpIWBD+1KL7f8EUTCcXkd99hfKqhebGEbplsnkqf4biAM
nIs37cm6l6Nv2rde3+cofC/mEY/v0B8n5hCv6k3cdcCRLBzloLKum+CjP+INWOgNp75yLk7OhcYx
heQ9PeTTugIiKo55H70zsBu25X/y0vxRbkAhUejvigP0uNMD4eQmJpkgaN6T1kdQQzf5b8uV90sG
9P6u2g+hfShRgwabw5PkjPvEDvHOBlyQsVJvNFLQzB1KjI5D9eoShwZL1BeE4nmqcUgfjur3VLLT
UdBk5lEN+nuzLa/U4WgJyOtVj/FbvuqqV7RXy4gFLN5Z99Jj9Do9IG9drV1yEA9ZPlvJwY4CMivf
tZv+HB64m2aNV67kj+w/eSp8tsGWZgm91W0ETgsl6J82qD7kKaQN+E5qLaQCQDlkQMIR2cfxFjVJ
fJ2+yE66iOd69wXWoT3Dltugym0CYkzfs08MIa/ihsal+jC9il50BHNvm0Sb2PG735TgFUgyPugT
RIhX1XgGEkb+hTd+spUZ38z5VkE9CvAd3e8cWd7V4INBqbmHlfNtZQAcqgdIDSIvd+a9Ozkjcoe9
9t1+qtmGQau7US7NQe19VKCuP/nOR3NwXrXYH//aXhVIQHrF6+roQYoLrW6fvebjXrnTK0pJrHmn
HaTeza3+t/1Iv2CaNBuxs26L8CTxGoHzSp24/GqYeoH6nNVX4+be4vRAGyw8LDSQr3xCFOvpEe5h
+62YQbfjukHGqD/ax/hYPdkf41Z8hmd5iuCh1b/tNgaw8g3ibu6hm54E0xN+uEcgaA/po9ozpzv1
4iW/5fS68Hh7+YO+PcQvP3tKzcDi0oTTZl+wAWGeQQ30G6nEs/ogR9epzw86znnGAHMdkdYYPvFl
8o5noeGsYdHoyMG8GsZbGVjcPQsvNP6PtPNYbhyLtuy/9BwR8KaHJEiCThKN7AQhl/De4+t7Id+g
KymGGB09qIyszCoRBC6uOWfvtdfc+Vn+5L8LwMXEefXJibUnzXSGOpFmLImZi8qRHnzUxytyk/Rt
swtKHjaDCfTVtDRN2oeZeZ8fxJoqoe2yZAVbErEMbY4AGnmdvoBr+wg2QB3mYnlEENmPD4QC0nc8
ho/ouQVKwbM4WVXqQtoDvKU559AzrefMup/enbnPQa3Z+Ld3wok0zd14L9BEZcewt8jJ2rvfsGbC
nbDklIgPQzmzIkrs3V60s/FgvHonloRXY618CbvK4f0LOdRTMACNU819p3wqN4iBApSic/HeWmBm
mPuv+h9vi0zco/k6k18lCv3djI5ES48Uyp1FrM6KRq61qeD1kfgGoUOxLaAppzKxyz8idP5N+Cby
SI/SWrovQDHtkmeXoc0eHL1yNwNcGEBGnGc2/5LV9zFT2eA6BfOhSNTRuipssjSHZfjHqp+EcQbU
pGPJVPc91zLZRmyiK3izVNS1dvOarCuQY2D/yhm4PNKw97RgUVkPtoJYhgaIMx78dAVINF14dt3N
/YWBNPugDDN5WT9Ze0lc5VtMkJoxK1b9DtILr4l0L7xEi9ph6y4/BN/ePsxs80sEJ8ac+jBIM7QL
jW0kK3TCbILUT8L7tvQ4QdkExSPArqGby+m83yLzBXx1l75aL+zRpV0hzKBM0AYU3qnzI8d1v7Q7
0H7yQ6TCSRvRswAigRfFn/kibD2mBVs46CevPej9ZtzGdrWq5h4GoFWx9wDlpM/yeXiBeWl+UPrx
wXmmdwms11f/KR8W1SevHAyreqt8kJq4rpbSxiVNi751d8+NIJc5qOzgHPmOZR3CDiDFWqaNVlPW
5CnxTs+UZ5F8HRKl11q0g0/nSOBmFtVL7cBXskxIqDP9y41nUW9Xc13cuqJt7Ns/tei41L5kakGr
9KlCMDhvH4VX+Cu44DoOY/fmNlDoNy3S4Rhv43QLRY6z/6zY+Y76oVqH5h5hYtYDdlxWn+5aEeZW
AAiGZB+hAxEFpAv/Yu1ioJkl3LwtBsVhIU8Jt053rzU73V/hxpB3xp+MsU00Cnm2QPdn2qFhuRdO
A/uNYK49lYcOmfwHqavuAoAXKclLD0kNyloDZTJ0wAUvZrrKV6YDQ7Mc7xlh1UOSA662fXFOwwr5
Q7MlPc7EipRu5CP/vSHMUtwG7WI49i2E1eWkrSTbEM9kMtP9pZIuTW3DmT3QD+wUwgxq7B64UGWe
OUgKzZ4NW/5dHmvrVIeOyzb0LUzW0oEJCvmTHDxSFEyP1X1wn+Kp3HQk3p2a56hYRTReNOYojEO2
sTbZuOSfoFB8Fv0n7b5X8KksORWjDNAdL7srog3FObZzqJCCO+/dfJNJ+J7F3+GhfTOo3TktTMBs
V6z9TbOtX9VjHq8GOsJoSk9K5s8abFPK3B8dPwGBVBiO9QZ8E75mm2wzBfDffWrYWAD9uenee+Mp
+8rfgOeWuDfRPJhszb89bYHdI/2DtytRv/GWDS94F7FhgVdFJYdwcBJ85zOQmvclib4byqTndBU0
2+pEt9N9FmDQ7cc/2U4/ZS+hCYPJPHtsvzbpEx7UuVLPe7x5+1yzcx4W1hH4SLysPCUG26GQ5iUK
lHn8yD6uTt89f5ZRGt331PWeuU7MoZgHWL42EbpuoJ5HOm5kzGjtQXhITjhlenXGdpzudYhU9AOx
5/g9JV1jjNh6bCVmprsVn9GtnCpOHRtBwb8zc+/MCaLL7WvHuXbQ9ujow6dh6bJH/WDgk7QYb9i3
YvghfXCevgWFXX43u8qWeGWmQGfMULb0BH1W2MBsdHw7OURbpbS1JZSSpbkm62iX4wUz2QXPjb1/
z87Be+OdibctjG4sMOoKDmh+0sdNHi4nv22Egn1RWmcXawyjTdtodwa4PWBsA3UK1XFx8OVLEtvp
eOYn2r/em8SExY4qtDGWpNsImNWTK9lj9vUqvOX9m5gd2tguXqg6e8LaXbKDCghlmCGkZnvWl+de
LVbmsYHeCIHsUKe03ebcOeuLh8GqGrGN50CzlmfCPjn3j2Ywa98swy43BBtSZf8atJl2xtBCd1JS
7fGhpOW3LJ5Fh8foHl0kRUCnqq3Pxk9eUgg2Zcd/5AXNUI4v1U1y8FaIbE3mz00MVyp7b2EnbuOz
d5dzhLLYKzUIdr4pBBzVD/ozHETZsJKYzOS3Q7HszSLE4hviM45ctvQgvokH5UwxY2JdERLMqQ6v
T4siGTn7NrN5uMI2Jh8Xfr0df1fuFgHJ1GU/e1/MxomwQVFV35nPGHY/wj+lQ4yduc4X6ucEwrIl
lzMfe+RZtreOeBmp6+W7bpMAtLSrhf+VhPSwOA859QyVzEu5CResUYyX5oVSAet180Lpoy7mJcYW
W7a9e/UovCZL8VMcljmoWl7Vh4j5EOEnt7x+h+yifpZ/WLW6woYQk1V2t/ZbW1m4n+62evbKbYiY
d01CtW1sEmxuvg24pjHXRKm9Ei6Zwvl85mb/QUIvaDNrgw/EQCthu/1SW1mH8lA/IuZ8Ngc7w/+I
8JN3FUXoctj57+yqwz/MfhK5foEdfwwU+LzZdwuKiVVBXaDPZpWvn5uDr+ziL+2F0XkM3t1V4liu
3Qe2tTXuJPyFX/QWEF1YZBNRwFwYwAKZjd+EHaB5jPILa5gFNrO/vqV1AsGRYUUyY7iuNj4W+Afp
NE02k0iMMxycrYd8OsSSOpauqOd5d7AVX15IT5Jqm7IPTVs85yyMxRv4OiiQS/WOgcND8g/y1v/G
/moeQfAEf8Jz+8kiIJykZfqanodklbFOHNxVvzZOzFG8FMYXXTcAnMMmxCj8CqFZg7Z24of1r7Vn
N+MaNi3F2wFk6JodsQvwbM5xHe1t+K1yxGBnRIgsVqs99irxyCwP0xK7xT7EA3PO7rJ35OjWbqpv
CnR9Fu7RO/m8TzP3Of5mDLcvbKGHDXpM8RDcMx3JTDlYzqA4zqvn6ll7rZ6ZHv2juMVI8FAsu2fO
ruo+3UlLY7uOAMIZLyVvW4GgNFsyeTJZaq/srR/bt86hG/OcPyJQE+wBHSkRmzZ2uxcO7C4Qy12O
TrKwq6VIy49m35O1YTR9lIcCqB2IU0RhUILP5stAlJvd3rmfXf8cVkshAeC4ylTOljNU/Y5xF1H6
57XB4cMhDjysBC5xeoF6sje3+R93qcnOqC4TdgDNUiwcb8V/mK207XCX3zMLojm0NgMXW67Ko7bp
V9wBcacsKhqCj3iM/RkYdUoSvYYXaB2wUNLcupu2z3gJP1K2Zf6iX4hfhbmKqgUT+LPARD4JF2a5
Y+zz9+oFO4XMwVM6CI+BNve0uuVVatSVgQi6s4hpE2jNbP7+Lup1CMZRbgFqBchslLzSiPcxNL15
kcvDU0DEUWgIpGCLV9YXo23w988jRFhJVBcMFSvaVlJrLsKSdRzPk2sHIYYpZYxfhJhwU6PW+N56
RZCrqKX81jOjDY5DOn4h7pKAvRcqZRSiXfMQiWGxilOux89brM4DLwMRAdImRHYzb+hs4PEeFWRw
1U6VerZLPTzzv7/0Zrlv1FxfRbofb3rSktVaZUMZl5DBrG/rOyONe2cJDTRt5FwUYdEnLJJc4KTy
9xd9fIwNwVvRXKCIicA4X9RlwPbBN58RWZaOn7MxR/eIBZHCs4r3FCUHJdph/BK18CxEDx4Viy73
TEQDJFn05V2nyl9yBH85DTnM6ebB5ftugoL2X5E0dlZw5nIFzt8W7u7CG76VnJC/2pXZwnoN5rGX
UJcrXhUR/zEPolFlB71yMhO6keWxPxhVE61GrBZUZmicuTmM+edBRb06/T4we3IGg+pLCGHZxvmp
7KtjTQIxc6Q6z/r4vdNzSqjD85ALyqpWRYfK+lIaINgPnpOT+KZw8LRa95hK6slwORyRkTYDgsiJ
pVQcOXYPLs2dRVebT3kzThHNqIHcfnzsRvmex8EGJlNd6kT5lykAWjTaxi7F/tOUNWFjuT6OPt9x
lXJXpX21bnBZMc/E8bo02LoavdOJg39XCphOMGMMK7doVq3oBfNAnbqYlbE3Yws+ZMom02opBhYJ
5SBhVFeWJX8OFI3JRjBcQiGg5nuSi3/0eWy0P2qH8FFweeuiJl5qMduFRmw2GNjvwsLnNCyZ8//1
fxE/1xAyPzNuES8Zmm6puDP50Augi97HctoKZul0KnyIzAJT0LJeyG6wrpJ6liTFqlTDTa7ILMbl
8Pj7x//ku0yfTii9aOp0iNQLvovRa32tZUbpiFH3Bx6cLVYepYOQKoYwCZTcUqfaJeKV/v1zpYug
MtU0p3xdhXRfjeaWKk8X9h9yjljpeS/3UkmnJSFqE6dYqa8Co3sYdLzwo4iaPin32PDAw6LnpJ3M
yTZT1qrV3YpEnL7jP+Civ5diTHFulsUVXTwBKdLEAXlo6bgiWISwEMBCCN9+ZqKKvPfvvZz+5ASE
Yfj2dM/aR80txrnFTrj1hhvDgZS4H9ciS2hRFVPVZOvyWrTAlWQhC+iVFymGqpAFfsIKxEP+7uNF
cwVTvfEklGsDUMbiYWAxEXVVv3gSER27Mc8FKLAp5T6jSx4NRUMnyU6rGaF6T7ffkOq3PHcBxqSr
KRag6NnaIwfAZRJvlBiYrkIRTcRKS640e31V439yoyW2WxxXJTkcaEDyAWVqnfB484YWeAE5ggMR
4rBFYNaH38fXtWcKctPAImtO1KuLcT14as6q5FWOmbAQ6uBhZnrR3Xh5/g7Sy5GjyLw7mgh/yzDk
fwdxj9N5qC25dNpSO8OmObSJse0Mit81b0xOCdaAxDjmLTgGi9905roPtT3+D8DAXXzQfUZUXOUP
3Y6wvB3PfpWb6rdVT8yS/C0uyv04ANDI9WIlVu6D2Phke5Bc/vvNkn9grHgDFFnXZNEyJQIKL2J8
LU3tJU+GwApNBEWmkUEr0NE40WoZEp7pWAaJkxjKuof2JE5lZXMJ9e/JkzoEjhGEEb3/9iz524zK
x2piLigetIKx8x7cxCxvvCNX5w5FpXHH4mXI+t+//8/coVSWnhkBl8vImjcSVBsMV/Nxwk5JSfsY
0VKfPP1vvbYNFWqXHgI4ajJkXYj1rWu59vYoTNyiiqIeYejFEPAQlkiCOZROpNE9MYposCfayOBT
EyrkYuVpvE81YSK6Rxuj85Ov35/d1ddXmcJiRThvOgPx3zFo4Tf5nzHYIyiyS0mmyNwGiESHRxPe
8ExWIMBPbx6+rAnDPD2cVj6FJnWlCSfTY5PDxt5/uxMQZUTsP69D6bsmcV30vD2YV9g9Madsq8be
P5xb3/2AE7HFRknBNGw3E2WpnjBUv38x6fqdNXWD1VhWzR/zEhpUBpBYOlW21RpK7LqCKxDV2rIH
NVOHaIlHyVrHFM5DyC+/f/q1dZERNhHPiNKUL3M01d5VGzVhTRgmTo9AaaIb6aa2XbiSPOMx1FIK
JF194ztfm7VUEWISwdaAbowLnFzUN2k7xB0k5J5nieDmTTezt9+/2a3PuFjtAq2W8YkyYBH57Ue9
XKlmcmPyvTomeRkkZQpCpcl9OSatEFaLXPNSFGSedbQABmYRq2eAaVl66P9igtRgoRXNHr/MAVMT
zXj0w3G8i13i28p234r4Q01ZsrshpktlUDHwB/8tyL1lXaEAbhVGciMMj37O2jxMwCjPOOaB+zEB
x0wXlcbvN06aXuV/Z3tFFIlcNZl7LCT7F2uKquWNIgALcjzE6bOaZXymxslCRgQ1DxNeM6OKH3F3
03IAd+MJBV2TnK1vbqX275fyM5uaKyGbms2qJkvG5aRT6IZoDrlSOEX6R/Botvsy9WujlujjDoe+
rN2tArDCV/4nNviz/9/ed3Zls/pzd4Jq0kRYZ+imrBBXezHXeFI9lhEZNOPokxjGO1lxs+fAfvGj
MemW7q390DTiL+4538/UDIzzmqJe7o4teLXjMJi4w1To4iHKbLayL3kZPv1+R69+jiqLEg+Y2XxK
7/3vdlTnDKdYpZERfQdMzZVXQoeZoXBv7DXNn9teRTL+8zkXmy1BiXUX4UjmgKSoBUu10Xxzyifp
q0cWIGUqfcVjHJC0UoU983b+qoZrowjPfH1qDW3TLgVr0lwpyUJBjyUpvrgM2QnNRj/hitPB5O8g
H3Qo2AoVwE3jUTNSrR77fS6mK/ihwqLXRBS90H0ay0RU4XonL8EHJrsc80NlrRWVt4TuniV+sutU
OnRSaxD+4KkI4LN64WfjJz5zYd1xoMQz2SGPpJefN5+tKSIviHwiTgr8YgBF3jvD5nhKq83ra/Rq
5ivZ7ckc7GOOuamr7WyNDEmaMrA3pue/dokuIlyFrqP16sHL/T8iTDw7culgk8hLDXOUjGWpaS/i
Ug4JJi76YuVSYc0sGuAtIcxEbSAeMHv/KRjHsxfc/z5SpCsLExtKQ+MVJLZZ0S53S3E8CgrHtMwJ
E4AAst+d2jg9KJ18MkviT2oKlOIQHbDzPFtJ+FBZvgqkqcPqv8sCbTOk6gnz+osmkd3g54+jEL9J
ugJdXalJOIzl1Tj4FHYK3Q5E76ls9ZSHS1IhpsRV74pfJSxw3YgO2NroUqn+ExBhimYAQRXrI+66
k1Zbd2PdnGRy1avWXaphSkMkse7Kwl+o2Ahrlf8hjIO50je23+HlDA+JrO7wkhzkuj1hmfPKr3BI
yRmUvgZPWrmCcQcPJpqR1PzepNIq72k9Btx2l4wzFao0paZFUY6IK/AszKfrlNUusiujOfm69PX3
/2v1XZVVB9S3dtVCqJCR89WxtekV19FoCzal+F6FRIz0zGmS+qLIgOBJDoiDdD/68oOnqfdeBBvC
Lx+FMdvjdoG54/uPfhe9ln4+7uopFMD1hGOdVnu1Mb4sTaeab5bPGXbEh6i18G6lD1jjsiNnUMaU
i+Hqxgi5slDIxE9LFJ80VJnGxWTiJlBL5XJAHQ2GLPPKYVNDLp3rFnXIpNSWQWJ9BQjYkWSUyFlE
HntU9TRBXaVzblzLtJxfTKCKbKjgJixYHtblEYUqS9t2eZI54ECQp28iQQgmo1qyMNHLNbrUbhDe
k+GYd++9UX9KmXiqSpQ1vm+qi6zN6Saagrfu6v7GIib9PHUonNBEXZclEyrm5dxeeoTx+o2eOh6W
AepduYlUlsYL4nJv6/blq5uM0AkNOXYqA86WL3TrphHdG4vaBEe+vEXwbVnPCGDjn8uzIgEQZucO
DXhZ8xEiQLLC/5cIhJ8BwsDUMevDftimMeJEJVuXE02jnjznamshK45DHI36p5ZsY+wElOX7B3h/
4z5ziSRrMZbIajQnqX0RumVtj7rwoLQx3yWoZYhzsLXUjFBUwo+xbMT/74cThfORApJBo7Yhyxf7
sCqq8zjCUwWhtbmrZYvWe/kOg2rWxuW56NJz3AxIf4hMBFHz/vvI+7mDVqfVVDJAQhuWpl3sM6M2
x90khdhRTNpN+JXsfhjOVOtI4Sh2nZwcRwHx0O8femVMsWsHd20YbIwUUb/4xnmVZY3XNrGTRUg+
0RLmBPSNegP0I7zXXHTSKR65/j0JjQMq6q/fP/7vFvDft00VFb62LKmSrmuXGzMviPNUjYvYGbVa
pbfYMjp0GemdOKe0eh/GOuGF8PU0dwooEUBbdFQnilad9aL5XDYKUYH8tRlE90OFlz/vTSom2fsw
HJVmD8ZvE2ZY9I3y1tP6OU1w4Rw62LRrGpd/sbMrNOrWepNw4ZjufQU38Gh+hZjwQVDeOB1cGxgK
RT+d28ROSLv4KB+psGvWVuREEVwDA4eHZ6wSrdkb6LyxjHGirK3n3x/Mzw0zXw9iugLkfJpsLrdd
ag5YUzAjlED8eCt/zwbpDJLBFnPp8e8tj9xkocrGjfH4c1upihzJlb+bdT744iXQKooYtWtEjtA0
myEmU0qN7gNd3P3+9aRr91QTKXcpJmRB+bKMy7arDwJ+tuOl2kFvOcNnvGgU3Fgqs9dCUHaRKi9D
UVuasAXUilm2VHBaNcM6QBQIpEqDAzcaz4J7a2Rd2S5xDySR/bspizonwn+31r0g92kYYvst8QGN
gX9StJ45wN3VQb1t2lfJDRH5hDCipFtDTZtW2sv3cZr6DA1IGCvNxWezgNQWlKPIsTTgEipGPyog
sBZEI2NeJ9Cphuk2w6AJrgESSap4rNImquLEI5YUe3TXkscIfHD/F3hrShgBTV5qRcJ73CcRxBpW
Ai+Y8dpTMJPk0sYZhygkJ9zVrdJjrGIi7yeCzF/oWJ2rGOhxk+ATiydH2/kvy0AguFPrgBf9/c8B
4lmwk4A+YSKn1AoOruve6krblC1IhjETJ1M82dEm+b2wj0FyBB/U9VC+9cD9SGp3AHFZc1kq3gE8
L/PpGPD7gLs20VEUkXVRm94n5cdE12tj7rbYOHPTJ9M6fhfi4uBnCA80lUZ/DUOoxCdfaf0Zc9W9
39d7TdcQeLlIF+rKeOqWiZ9+1xFSHygQbCMJpoMGYnT8iCY1t0ChWE1V4c/vFy6JP1d7lbmHV5EN
pMku7WL6EUPX07GZJtQ/SkBlEf20ZlAkABKERUnMwYB4CHQK1p2/sTqkPVkYjXtLRBvV+V/iUMj3
fTXtCmIUuYo78W+bgl2lNLx7I3vJIf6Av5ouurS+x32IrhByqZUjIk91XjItILk1xLcIFxcq1ICr
XzODoydnGMDSzHDiyFKhWacI50xlk8kQqBSfrhRwOMAcsb/BoIAJJkYq0baTb9D9pg94fK4KxWcv
bwkLscg52QnK0dSC55RlfqY0SGq7nOxxUzB3kfVpdFPvNWy+PE20XQ0ZTdo6bBTtQn/DEfjtud6m
R+Ske6Fme0p2AMS5ao1HMLNvZYioIlaeq7I8S03zJU+YRP69DWSJt4sfrIj12e/EVde1ayuvGYD+
FipEa3tB92fvisqdFYq8BmG0qroSyUdZgCSyjAO4cZNM9gm+ULdo6vPaGePJ1zeIb2k2fN4YC9eG
Ahs+QiuMqaRxWeQbIHPHVa0kTh9mMbYrZYZ99ph4Vb8qEV7oYWAdWlUAkttMwBU8SYl0Y+a+sjDR
gDOp42ikdJiXEzc4+aJIfAtBScbj6+L8STcmXJNVcG84rjnWUCxG+rR4+EgZ+/0GyFdWfbpwFuUB
1RQ5slwsiymo36ZLgtSJGiCteRo6aoZHwAAkYSsF7YuMYv/O1E4a78AycX3MeZXj5hlcdb82V3Ia
3rlNIa+VYUJstlhFErh3orZum97d40azAZKdAxMwr0IVj/134gA0v7HKXqnMscSY1lQolninL+/i
GEKU9lW2XUMnvLkh6l2ffPdhk5RoYwvwTK7WbLIULhIWzi+8ggslrx5+v5lXl3oCUGimWjIhHRfz
SqIWHGW8LHZwmCPwZBIWI+lsGvWNEtKV7gdf1mKy1Nhi6nQe/l1P8d4qaV6ksdMptMBRSpsNACF2
jVXRbjjQnSGw4E5hpagV7eA38q50211njrcu5MrrQ79QomlNACGNNvXfCxlDEagBoGhHqqDwNPxi
9+Wq8t6jZCB2HA1pVcUfZaHdTViOxPz4f7/h3AWV4wWjV7zsD7Ao623ks7caIvdrut8latekdG9s
HeWfJTtK8uzT6HrSTGTJ+/drMtmn0pixf9EjGp4WqSOzOI/RihqHaJBgzrCDCpXaCVrdmnU1ay45
GOR2D0u5JNMgwn5FHcMZLQ7gk5ggUK3nBIKX7BJ90nfIGyVm0Nubwmt7H0JxVOqN1pUisamX5rRm
ROjMm43Q1Rshz9+5lfNUlneDeHMPevU+yQrkTSA85o8+csxNMnRq8c7Q3wtSA6A9yt8bmjgAak10
fnHw0cQfKhiqTgCe13E+JmsvSJHj/T4wjOmJXO76eFBITlRJISrpYtdtNTK4Oa+IHJAHeAaJHTHB
0MDDLWDoBihRsWxmdfXgc7bhgHKwzGolmq9Mz+cEpV/23XsY6YKkdSoObyHbdcD3PsEy/NJaEj6b
Xttrlrsfavls9pRWcwaDqOTvah09WUp9SvLs3erFXU5sxqxCx62Wr6WpLQpPQOvP6Y3GGRsH6zxK
xVGBHZdbBLDK+neQIf3xzURZZLK+g3hwbBWAVLlRbv1GAbYjLtEb2a5hgF/Wn9OAohvDXkT/3otA
duWdz3CYRVoA+evt7+8NPSHVnrucF9R3/ewjFG/t8dWrz96g38P8h9P4stBQutVU4EzYZxflJgX9
ZkbtpkNyYU8vRNl1qBX9wdGkpqSc8qFzp0NLOodl+h565WfjV+tRVM9CwJm37piwi7I4QQZ6GNWy
45BszaPS/ww/JAsAUuMjkdKHB/ymTgYZMZqod0as49MQ9K+WwWXmWjVvFVTY01ysGPyVSB4HsLsc
72CLrynzjnVFd90QbiwD1447kqhS1AI3wcp6edSMjaYPA3BGjlBLM6lPj17vbsRwIXnFY1YO72KO
ctCND1Y2vP8+7uUrS5DEZDgd4ZGO/NiUyxJvtQpMwhld6Qt45AsbnCdD8heFlZ7C/K2RFKJyh299
srlqyAj9FzEzdpmrvJttfUoL8J5mjgYhn+rmq6pHziW76ZLqMwZPqz75Zby+cc1XRg4Vdkmn+sDp
8EcRsIX93JdeljldiL6W4M+iodqcdKcyStdjHm3EzlgqPn5RNONDysWhapt1YnOKazZsho+Rz7+P
jfEz7NWXxBS/RsiURMJKyfAeVeKNCs/VxytJiCToDFNhulx9VcEKg9KsMgdz712hd8Q6V09enW9F
MTh4HP3SuF8MobcaTO1mytmVYz6fPfXBZEmzmKv/XYqY8rq6UgvGFlFOc5nRLPXqjrdmpWW2JoQn
OB8bfxS/8lj8omu2hB+5Sjv3TpObE6CQWVSbmCpA4Stiuv/9SV4rvXFxbGIV9mDUkS5m3cQtVeIv
eJJjnb0AP1wOo/YSakyXnk+0uK7txJRKt6dpd7pnbdTee7pxBVc20zwZ0VJMnXLPj810bqhBnaTU
uouhPU3Pp9Mtx6uIVKhfVKs9iWL0lCX6ro/MuwB3K6qzLFRewmr8qg3vIKTqS0rkh6Di4TekG2/n
leVYYpvNe6myJv3QCrXQdtORrhi+jIYqX/atacU55vwDfas4mE16S5pybbAohP7JmiSzy7+ciBgZ
biZXY+pQq1yWHgdyjr0zONB2rvun0B/4w/7G63zlQIF6SNQUBT2MKlvTDPUfZU4+dn0pupTS4Sc8
j6iqe0gVRr33svRWG8649rT/+1kX480SwihU1alszyl7VgVEd4cS3EDqLVLwXvQZOEgTkbWqrHyx
uBvzzOBYaW5N0oMZjjYAjfPEF09UY+mhLijzYS1m6jOxGQm6IrKSgL/F4yqXODd3hriuhPyMQd8n
0EOpaR3BtNka27wpz3857AjGE8QQkELzbzWVnEFhX6i1QKDCcV350rpIjUWatfdD8OXJxsKqUnS9
xsaECEEBWO7Jf8+GlVhY27xs76wEBJUwrMqxuhO64hyBE2sEjO9UEuJ2n7TDWmnwzBbNnzCsz23F
VXrpXZ/CU0rc8aTF9G1li4C1DGTEPDAAasX9OMs/iMyOKBZlqgWByhVfCNZ6jSrdKQEoCoMyzMH6
W73dikR2KfCxlgXu2L+8XYuvslTRbOMNVjc6CkUj9Ipl0lOMEJP3HKEofY6KVL56O3pDDJk5ZR3R
C3LFMkYgsJOVqowyiDYv2PAG40un8bsKvQ4Zed1BygRb1w0hcTVNdGwSNomKpYIpisWYHxEQmIBI
GnKLduf3hr+Cc4aBhX7ajEiYF7fA9RFayiolpMwU8gNQTxyDjPrRTA8EL9hKzn7MEPt1lbIUajAs
I+gFLUlmVvRtYVY0gupsuuZWM8vvNsgOXpkehIqaleGiwFQBbGSflSk9yzEu6jTKnsJ+DVl1ZujA
t2ljPhug2twc5ATIdMt3fI2fFbl7kYi9BoyJ4mvLmooOQ6LXi4M1GFtTH7C0c5HTPEBkwwq1/UqJ
KPa4/q4LmpfM8Ho7bYbV79Pl1fdHMgyJyUFBRHdxYCW7uagHnQlJrly71JmR/e5hyMnfQbOoDvqi
Ga0tX/HGPHhtk0Kxg9Mr0i6Ukxcfq/kDRCdvwNNKM1oSrbs0SugupjdmoqvLkcYOE73FVKi0Lj5H
RapIlIaVOt1gOU3XzDRyj9oEdgC13QxxLwhg/2CV8j4gpKuQbu8Urs34LKqGzj2mJ3R5cLTypEjy
TqO/iaMsLtC/N7hxOkHf8cd3PsMx0Cl3eeORyX/hB+jvAbTuxBJcu0krpCEerK7Lh0gm4M/Ut24i
00/XQLe7xGJ1cHxniZTyClau48XpV+bVx8b3NqQcbK2hBe1C9l2rlfilUnqLHrFFHjiDpGvsIdPP
SgOUMmK6bIZJsRALc7mEnewPk+9SHN6VdHTSkfgv35hLlnGX+CK2oi+5ipAJtuBASBmcGUpwLPJD
aWY4alQsTGI9vk9PM4NTiBu1j2wz1J84SkWJDkJmAOYXHqiubeGIsxN5c4UOGdWkH/CZNxSonrbk
BRRq2nBvskklOSUE7kJNvEqM2pbD1qPKAFRWAmgeu8GKACIyUXTMlXH+ja0TTLJIUkDfEhKCTKvz
VAJWavWc912xHHAgGXntAZux4EVIUHFQQhitvqlELN1x6c2aHsd/Gz6NUQ4LKJksKzjQA5cPmCCn
v7+D19ZLXeGIbqG+ZahO7+h/1stArLQkjdoUFisdb/kx0ePtQOU0kgjP+v/6qMsjWptDP88A0Dq+
Adc1hXae0vED2jrvauHG17q6S9Y5V6GSQxzLce7f7yUWcp4Vasn3ipzKJ9vTSxc+MdrTvj2UhlfJ
I+wQrgbw8xtf89quhyoNJSm2WpzDLrbIeonIKY2ZXnpEKOQxJAkGvLq+M3xrK+U8X/799xt7/ROn
PsgUs/yj2gAqH60dVFVnKoxPjXUYV++SOzxncflds4bAmFv8/pF/p46LCgdlHbppk7BDNi6liGOV
kzFCnosT9vH/YezMetxGsm39Vw7qnX04D8DpfpCoWUrlnHa+EGk7zeA8BINB8tffT+6+F111CtUX
MBIwcpRIRuzYe631ibULcnVEcY31OwJ7bParZfCfJElxkCl1+RSGz11Bpmw/UyP0+iY8aEi8GB4M
NiqJ9R7XezVQkWbLLpoRWnlGQwYOHKSg8k4FElwaXQkW3eXgt4G/XvpllybtsA5CnjeNRxbyCZO2
00iqd8yzcsoy0u6Qksi1lTz1JfOFgYTKKnL2TWW/TFF3Xxv1vEroxGKviMUgyDaPjCK2obnQm9Vk
INyyMDpJhBtyZJCFzZrTZ72GKvI1D8nA8Yjq/Ot39U/vWu5Zh8E0QhkU8b+/a/WUQG68NeN1136W
82tE9lGRLAfCNO9sdzOoOMd9vfynRuaf3UCkk9HIpKHr/q+TgRyNWbS2T2dctJ/5wuWLFvkxl8NH
dVOETX37QArZ81+/2D/b/ZmD478xbx9+Vdf/tvKYUV9gj2CAV7CFNIRnrSNUo7etv2+8Yx5a17Lp
nm/1yV//3j9b8f7t9/7x/Jwvbjk2nlkRszDtwpJ7LA/lnbaZvDXjf5hvRH/SoYaJ7iNZ5VjKqvCH
1u2gQ/BCIOL2Tp0/ThNTjQwTTUo31u7LAahU+9MDLcksfNnNpiBZIyTBh76hxYVOEhmsPLl30h9l
Qxab70/XPHUeSM6dqoS4ZSYa2M6tH6mPM1S6RHcm3tccxfbGthEJT0BAJYmnIifGy1teBkXA0lI8
sTaSJE4O3lbUB2paQhrwvkmyI+BIvv2yuvkh87EIisEquisaJmqdwXnDIox/xcmLhnFDrW/Uz0B/
JAY1+s6JtUtH5qvZIGF7gqlF2LmpPf11XFwNkpJjjzV4O8Snd4mfkiuvieKFsMQWPJB4U6wZQNIc
daaH24jxVjczDnsLqYgnyb0B4GWTiunNTRegfMNz3qg74DPtJiiM01R4G00YdmaIn8bSzxtPDEeI
18Od1wvYdVjx4YX/hy3mzx6ayEFhx+CBp/WPEvOybCUq8Ja+esvpqmH8SDjOYLpvXuudkJ+8DQAT
/8NK/2fzMitCIYY3K0C48sf7ifNlCkWVBcIvgzsb/AYmgMSOLbnuyOXObqw66yYIkFm095McwGqV
3E1Znu/TvHrqFfPf1kaEUsEQsvOfddJ+wf0Dam9cbkE3xYlkcNJbbtNGQvw25UgggeWRTfPXz+Cf
+JZcHF+ozmyWG3qVf3guUmMuUXiXJLAl1RY1J0N4k4731Ft3bsWrggbYrjIsxsYMDaIwBOjPKMIm
Mjd0yFNs0UY07EbFKjzUTzA+UZNivNzBUCEXAJoEgKHydXS2ie+AsmjJ3x0McDileQPVm1Cos1Hs
//pF/eov/WFPpNr3rFsxFdL+ud0x/7aiRf4cVoPtlPvJzjcdTXWCHcPnoWGe39vT1oqSNm4qhuiV
bT0L0l44w9eEDaSQioa62GUFxwAydEMR/nMd+u/f6eblP/6H/39vWsCrqRj+8N9/XMCyNbL5OfzP
7dv+35f9/pv+8dxU/PvLL9l9Nncf1af84xf97sfy2//118Ufw8fv/rOp0dXMD+qznx8/pSqHX38C
+v/bV/7/fvK/Pn/9lOe5/fz7bx8/GBGTRozt+fvw278+dfjx99/Qk92Ggv/977/hX5++vYS///aa
9WlWZ5wg//nz/u2bPj/k8PffjMD7m+1SGvvMcrCM/hqr6s9fnwqdv3GychlnoO4JPbp+v/1X3fSD
4BdHf3MxlVootBHB25wif/sv2ahfn/L/xk+jb8uxjDLR9v3f/u+fd//Pu+mfV+7PDREUBf9rIeL3
O/T6KXdRzrE0/P62C0cIaA0SaQKLugcfsOWK0Hdm6GdvyECQpNQ9kUJo0uFgX4ITIVGFO1rkDHoc
gCoIMMc51+qordk52MEdntLYgu23t9j3j03bM78jop0h6HjEkP4ie3Cho/Gy3EYpnlIsG0QEOJTx
nNmgBoP7tKbHIGtWqQrhAcon336h98hZpr71KZpLaflqE4i74ueyEMiWTF+SoDW31PEYV9LpXcv7
7LX3JNBDjV6LtLTAbt9zmX6bMtUdUSuQEOU/ZsynQimtOPSdzWgc5p8ZsaA4OJJtKmtMMEEwzntM
LGDS7OCoTeZw7LwkddX+takDG3iG6+zDQEGMSxhfu2IC/eyGh8V1b/IYMg/SdpnjaF5io65/BhVY
xYpv7vqIqSt2tphc0w8q4GQ1Fvljb76W0Q+GuM8OAbZoN14mBlaryp6GYyn94cjle8zIUd+meKmP
2e0D/InKyIk08aZq01dtukE+ShbEYIREBy8QM8wa4JpdiGxlgPaJp+hICSfivqdZnBsan0TOGRRS
1ZrJIl/vAJPvue1fEtF9abxYUaWf5kD+nKBpn9vMP5UdL7tSyqCNhVyqcbN7W8ke+GjdnEbPUCuL
RWlbR+nembEvVObwo9UQEgQ4wFhkSfQ6u7P1Oi/W4abwsztGW7au6DjqBD4kGOnYLeBQhvmDUwT2
qor0tmMWfMX1lRzCrAT726thW0T3sxZoBgxHkue4uLCLX9qZd4quIbEEguG25aanMZtsC9oXddIU
Wod+Mvi+sdyRX+OKmRNAar2rhKyhpC9uYTH2q4evfuubMAOyqY/odAFg5vKHpUlqfchsJC8/PR09
awFSIW1+kJb/TSyA9LRd6I2ZUIb17iYv2+YIvn2uPVp6YX3uLd0f0VY120yER8o9RrK3IFZe1mqs
i8cGRxpJA5BSjapCwQKoztRuc5hmcSp6l7S+vrTWjV89tQspHki2vk2TrTe5nffHSI1nKrliF9we
NY/kXgj1+QD7MKyxOPOhr3BLLAbUMruu26ORkvGVdsSmjlYxHIfbB1cZq4pJ1j6yqvo4lV+zPvrq
mtU56T24KBHpgMP3Igx36YCMgPEnmVyYXCG40HWoAURubK/8WWW5+uctm8n0zPKS8UY3P8qgeusr
M9kmJQ6ZjvNdh+k6b2hN6wSDqRHI468PiVEegGmR0y7n7kj/pjvi/1ggBFG4NnFgABPOBfbNYgyn
fUQIinN7Y4yqu+RV/1LQfs37qQTq5ZFSM5LglNQ5vI0qBb+K75fzQiqJdMfJoXxyJnL/LvRz7HuF
d9d1nrHzo5KI6/yek3CByVRIegz4ndJUH8nH0Ucb7185lMthaKLtkJrDYfbVVeTkFbeM3VYj7hIO
lpW5wQy56aXR7ANl9PBj6RiPbk8iwxg62340r12nb9oo+gmBIjHi19+ZeU9s0Xo7NmpZ1yaRR04z
khEB5ozQ6Y9QSLWVfJEVjC1XtZj3GmY3cR0F0cr27UOyOLRBHwtNdayV6awgh9UdhAonCO/aNOCt
9SHZNqSmIbQBv4rnGwByfexgPsVVQpStUi36QfQ5gWET2FZ/6Mqh2Jqt+1RnLRnQmb/ua/ltDuxs
y2xijqWyPe6l7sGzWGmMgKvUZUVwDJyCpDk7J8kuDMnPx3vnVcaygyOR+v092QrOXWiSvMUU9GTl
G5+bdxtOfXBc2vS5FxNEIdh5q0RrogkLmOd6to6dS9itkFwMr/hhQ7fZ+D4hu7AFmtMgS3DhPlqD
GWDPbSOaevcChaolibTW52kC2FokQKRl8QBguCdWxmwe+yjapVbfv859w7rVya+//sccP9/SKFxi
Z3jTtW1dbJghdzDRCeEviVZBXGPtlUoJIktS3vXEJ0QwMo3YLiz3bHX25zAKxFxN/1CEGNLQ0I4h
fUZbNHeiR4tZVZyKeLMlrOvIeeOtXYVqHk6z2YJHrEhoswsysUXmbOvFhjwdtS05UHQJV36C833l
6pz8liiKw5mo2zBnHlNAZ9oHE8mvoGn1lv5ospcOVISl8YMjN77cRmCkV2RRp/ep+OYmi3ei6VVu
5x6UkpjUfU+vgCUfuonQM8lKPFOXZkq/tXD+0OoWmsN3ePDI3zjakeEffZGde5eM46DXTVxPxZsk
e+VM6r+3NeABn2mF0MxdJE3V0CVRqjHcTVImEHnTQW5s0AP+XFKLO3KKIW6oI3t6F1eiDI9RJ958
mo1nFFsDrW8gRUWr/f00h/ZxYC5GmDATfm+OSceR16RuryJqGsDbJtk5ww3jKBZrnVhZe6zKH7XD
LjJEXNOuCE86I0gbxvxzpi1wNVRkrBOqOS2h5e1LvCUcbdPyYvKz4l+f4C2sacSqHYsS2pCsuAfG
cZ8vanyqndrf3SAPykiIGcuH+c6PwKa3Pf/LTNyRyoSUaEbPaeocDMN5TYYieZeerdfZWJAnba3H
MS+eRmc50kQbjyFuL3LtrOEYBtnw0c+70oRAKBaJh1KWyS53Q84tVal209wlW+BfpwHdJ2FwEPQe
tSMPATqRXDfRg6tRhw9j15/kKXIwCKmRNKwpcOQeJjhheDdHlw2USofDcxOqajNWheK2QiGtokeH
c/y18Ekt8MbunIbBfK7bs2JAs8q8xD6qYLoEwwgYt4/cbZO61yWQeosdRE3Ar0LoS5t+5IsWn7qs
TfRXtYTpvTXUO2hK0cYbkHe13LLJ6DxxiY6L8M9Up8Mj/K1l61vGlzGrqtiK6uqlSuGI5vkuLfL+
nGjokOxCy8nsn8TSG2th6/KOGRRMxcoiFVK6ZPKhNs+qnlgU8ncuhs/SGr7PdZreU0SQK1ok0x4L
1y7PcyJxCxLhWijCL6ObEUbY56ToyUy9qLAgxXbSZJ8vHbJ8njbECt1LZZFjiuc+RRx2bFxatX1w
sRoPA344cznwuSEKdnKfueryNGSZdR6KrODY39hviCAwlTL5GBZI4QTbnJmpnYwIXjNzl+qc58sl
IWnn2EqbsQi4n61aCvb9jj/BMUS7Q5vvnDUgFvyHUOYm040db3BeOu4vupPevBF++oH1NLxmOQPL
CJvcPk/pb0iHkz+tnOZQulX4MI39NcrnhxH99zO+xYnkSuw7BTFSR7HNe6M8tfmcb+02D156x35n
6cMqng0v2TRsGY7RwhHccVRh5A1PKeFuIruxE6rved4wEsUqt1py5X0ptgA93+2iHq+CEnEzS5OM
lt4lyo8d8jor5zGaI9ozsxVsDDzFcesJfwvMZNhRN/c7QwbkaS2pe0wnj/RcF9O+laZFvBQO0C2C
I54a/ANxUcvkYWqGt0GSMG6mQfuC+pM/bHTFD4/EvGxsw5d+IW+pKgARBv1LnVs9AWikc7Bztl9l
3tar2rrlanmlvSaZyY6TsfkWVP14TBmWr/ym9ra17F7qYh22lviW6/7qEZWazSz0LoI4KH0ESFuZ
IuiU6SK7B5Hp08BBJ/fVq6gK85A4dRl7HjzRYjF3tLpw6zHkQ94vl0umPiX+4vWsA4onwXY+FBTE
2FJ/va/QFKNtjYT0AEFnTqz+7KZwLCk9RkKjfYzR1eyi6yLaMBeQGCImdmlVA5BRQfhFVPS9S997
mGd6D07Yn4tGhqs8qkpyU7vpronyD35KckKHGK4D8DMfGHftqyNGuckA/Ow49wG9nUCUcjbslhTt
WIrhY8TBhxebfGzTlAfL4n0nkWoDhm2+h+mu4TBIcBQ4wPEzOeO2FIG188rh50SG6lNRTO7aCfRb
3dMArRyKQzMBcMfjf1gW5xJaYthWncttDEZ20VlyP5LfpYTn8eQYP4HI5AefUCRIbGmuok1dFYRy
DPgWudFIUB0Me12lMC3JJNi39NAvtjGfc7ZPyWJ/DeD80ORF41o33Pkig0MheUcz0zcuVF84egUn
IwCrK4RVBzaJ7mgoDBjMwr8JAs22Mme8Z0ZQSBX4mR24j2xtqKq5TPjpMjU866jFYhVILLQjIXGl
n57brgUWZNsNP3nhkUijPVl23THonJ9eEpAkaZt9HLl1fmW5od5oLfnY5/g9ZiHoEeVDtGGVJLM9
yZNj7QRtHKQQ0A0qDIiC6d2E7vou+UoLQq+KSPb7iibGSk4ksNeVSwL4jMNQGsN+muqAcWbGpNZv
b7nHRXm2ywuzzYzIbmVvpGrEIRHBl9kRu6oPypc6Ma+GS3j+zYAvlk5xfYqdS7CowIR/yNuc1+ZN
Y9zoutugLyC3qTftIwq+k5GOPOqaLV9XBQh6vBeqWHiTmWAimVEPRsCNmVtoQk2bWcvwuSi3O402
VhxZ+x/9DbGm3bGLbxj2o7EAv9Whjg4Wvqc0p/FNr1o9FFP71RL2vC7bLKXqc2wmsm65M9BybMaZ
9l5FBjkSHQSHiefEYTtOe8+kodnN1X0mSAZsm8beMjwcINGF34c5IudlxjuuavuUeBgwhq7QZwza
V5f5uA4WgG/Ygi5jUzwb1aPnKPHkh2l26VySUQ184u3YPBp9g/s/SslUwOB3marxXCHIxD+D0lH4
0VV4HeDtcRtVXbabB9c9GcEPkySnE375gXF6x7UkHNBsnrSSzrEY+VRipxvll4SHG2V2CG3NsdtO
TzI1gNBIJyGfATpREDWbaWnJKJbcQdY9hGDxdcSt0xfddhL2HW58GOM33KDdENnqmH21jbyij8Pb
jgs73mfFrKb9MJvwNFP1MAWSu1fnJM6GKGnQ3qwFDpF126uAgZxN2G5IOHjmEG5pUSCG8nlm9r9J
ByNZ+WWELmcE2ofKOdsgtGi3Aw1SSRxzPnj5O1u1vUFDMB99pWNTMBgQkkwKToEHy/VfUlGrXTE3
GIFsqEW9adhH/wWlwDQ1VC5dWW4nmPFo3JkKEkvx6qNzOKclz5PN+71lC0BvpIt0epgWrGnLOP6w
pvFZNORO5oW3d3TnbebM/ezM6NMrJ3tXWdV3zy/6g1iGbdTm/oXDMPhVH9dy1/v2q+MehBVFL3ZU
fxRgnBDWLxSvFrkwoaKl4neXoXaIvKhkfVJW3a6QRqHdseQT78QXRjL60GQnSkHxgMKhkWw/tBLK
L2K46+x6fkOQgVSqU048k3jwWDnhIWrS+WAE+Xkc1atF72ODLYHtQDRXsPPDyTC0TfAhrq9lCMOH
hqh8GdmH1JPDdz5AQinWRdcGTyJ3YmyuW0PDMwiw8Z4QiEn60yKeKJeuWSZh3I5Aw1PaTr4hdwV2
4vOsaRsmfv/VD6pqReAWIAgHjUSQL4+1kT1NI6Xn3BvJTn2ZbwEKeQ8QqLdaEGi0hGi0ybVRt1vT
2JZ+prdpAWkG0Sqr2wB+GizgXtgjxHOaKzGmyRlsJ7YrLhNNdIbK69H66Jaq2dzbwfQ2ahS4wdSw
FSqyzxSAAy75fKcYt92z9Hv3ZUV+qFWyUfqqfUhkE558M1AoVkMqMm+Ku77NvtpiPHCgKt+rG94i
gGujsg4qSORkVOoA1uTUMW/tBOywnk6MnJS8Wib9l5CXhbOVePsCUObS+8Ra9zOdVKPKD2M+PNTh
4txLw3HWXWhUMcKsJjbhg0NB4EX7mWHGkzdLyhoLVgG3XEe2pxm4K+20n1XKqR+5dmy54Kw7Gqz3
pG7qnS77gd3/JnKJMu8S+Rbzr1lBmwjtj3LB/NSlmAzKaTezoSuPVTmssZHZVXNnFwmCGQSDeUiC
nqOqZ49JBAZ2QueV+wS+sFl1gw2vUW3GyHtuOgJTqyOZ2cjExON4+yD8+r0LhurBq7hBOfX5abst
9TRgSQWMrqR1jYhJVkeZox6bumRGeVusGcpfkHitqpnY/wFX9opxWQ3ag4fUj6p137fBujG4w5o2
+wb6eu1F3Zul3LtOzR9TZr8DbYRTzfBq6utrrx0VtwsrVjTEohydF97lsadNcvXs9ivBWfuCSJay
yh4W9kHqHGIk4XlfvIU4Zaf4hkSSvfOl96J7zKPPvq2dFdnJdJ9TX/50MxBeTSM2IQzQVUnFA4YM
y6Vvrwvb2ymtTrSte2hoATwcc0CxJ15SPV9wOLyI0gWmlBkvdTlGlJ1K0LptJ+JTBI+c+urMYDNH
7xIwqqOJpTN6AL63HSOI5VNevWmbwhpBwptHb8Sg3sDUsENMfFa1CG9ifr1qm+WrDTVYUCm05Rfu
yXe3IvFwxDu8bX35dRButrOt5DVK8u/FVLi7wjBP7az0nj1+rdkAbNyYBjKqeLFJPrdz69GbaZzS
o7gNmYFFlgirbjevK2ivGI+BRZSUp53g9Ct0b/Yb0hlrUuQnl8lxZe/cGfxIGuYvbkNWdglCgIY2
h8zGWGK8U0wUCEFUEMPXDT3LpufymXX+lXkkYXGun1BiIs7UvNihWn6WN49ousQoUinYJ9wUZwgN
xGRyYdxW7Ym56uHWdd9UOH0LDFhKNe2DomWpnWcTfrnhnYBPSCv142CQENTpJvdT9+lnyfviyyXu
p+IGvbpTeQi1eXJP1Ax21B8DwrUs1yMzA6yUuxRnldpEhs21SfhNcN8UdGnGnvBWtKL7UHtQmBv5
nhQhSs8CDdvC6d2K5GlmHGLhDHOjY6fHYtPQZuEwTc5/3tjQGk59235PAwq5Jcu2fTfWFybekV6+
mWVlxHRToq2Zq5Ons2+pq+WBhJA1/bv73Jwhj3QhOI+MLHTijyTuaFhPzj0SSzhBooEp08rPpPP0
dUGXXFnpd2274xcqFRIyg/riZcFOJ/o1oOZeuwYocjO5RcbjGd/3LQHPulXde5FAGFVGUFyHmZZD
ZyzhFo+3XEVDusK1fpOs8gRw4RD6tf0ByzJT3ByVj05DAtdc+45YleJcM+8wHPUakpbsj0RJqeod
RnceV8ZPI7fVUS3cceWtu4BAbaUN1ArmUM0sVBOB+jVcabTwpEGP6kVEhFR1OCejIKBpY5fnwTHg
KJYjU/6RyqwcuBEYb3TPHiXtZBnsHDWn2YbvccfGWhcS800mOH2SPvXGkaxHMNFybp1GY58Q4YyL
gUTkKQEsUtHyYjI+kd1RLC5cn+ESOh6Mq/aB6s5aq3tjAYtjI47eWQFdGGmi7eqikKRA0aG45uA5
jfVd3c6P/jQwGbA7giJLO66l++BDyWqYxpoLiKQqwqWflm67Ejo0NrZBh71riGpp7izJwouajX5u
c110+biYQ7vJdVGs87uqJyEfCZwbCz8UJ5mTFtul/kGOy3tim9+U3WrufA5JnGO+sdxYQ9LsDJOk
SEd+S7VVbkdxyUZ129QhaQcphDgpdbspZZduusS5MapEsJPcf3mZlufaLOtDTX0QKhltXf0m5oTL
J9PNqJb84Og5I1S153avR0jxyc8kW37Ohes+eCbjnCifHgrcVnTc2BRuXSvXJ847II6Bp6cGhdQb
6NfeJziha29JvwiPRASJ272bHqw57DbStj/8PvVOVWbc14U8DFOTH0vzlk1fM79LOtzddvuNO6Ky
mLgkbXtxDcAMN2bjpY6oKBgspQB4hxc9Zowc1TKckdKgAY5wiwHRo2O6xOCKX/NoePS7BtBvx1Cu
GgjE9RwqdL/8qMsCG54yX1Gy0gJY4MGqbLa3Yz/7ZxSe8TIEL7IzLQRcJJb5N/xsn9knx8x37HX1
zjGib1FT6S+l+d6IcSQiWsj93NVq282GRcIdbB0aMMm+Oyhfc8zRW7sI3kiSfg7oOW+SSE5vGsTa
tDDiRIgKmfBdN8At2kW8WCPB/7mFObYPArnNMhuYRR9u/KmqyHtP94wlMbLJEAWJ2NfZl5Gy8pLD
3poNerALOlB68LCuaSMslXloCfsiRWBG2u+oTecwJdRhwm+wHw3WSM6HuOmShP2orY9pAkFY3KIX
o6nfthhxO5ff1KrZB1rbfNYekMXG/0EuFL1z3PlxU+BLxDFC+nF1VR3vGHEHTmozv5spC5kl7VWD
NcZDVWmOpKlWSI+Y3sBOtc33mT8OQDVWOzfQPyrSuY5GZc4P/hA8jJJ1i4y2rdvDJfF8dRuG6P6u
tIJ1OJ9MYauH2W5oVfXHJOfr+uLgM3rdu3V4oKW+xL62dymzt7VOq/ngyXbb5mN1tLR6w/gRrlz7
VUo8FMMUPBOG/mKTfObnwSZrQTMWcGgqDYR4NIv7diSMnZhe5+iZ0VPajuYpdOnLCQRcHstq4/jG
ldmX316qfmjO48AmiwviEAiDLpnNURo9AkR3g4XJYvEuZHgPVvOeUruLtXAOJGVZd0ZhoiZp2auq
DAKwY58ruia9l5j3PMMUwEAsFjaatXRbqgvgj44/3Q70c8KMAI1zSwa8xvEce+1dWOurXjh1s7HO
7XTwydkYHZO60O2+qO9ZBY2jXvx3L/KyXW0iZTdVCX3I433DSupyTt8Y40gOIG3IsKFFYfmMsZdN
odEKdHPE6WdBMFahOEu82UabnW3zOgPDNRZMKaoRJwWXRyJoip4Ld1KXiBFD1Stzq5OEvkPZHsMC
CrEify+DFn+UAWP/vCO+gfFIJ9yXFLcJmxprRuGc8oDSy5zPC9DmVZc3TFODKWYICc7RYqkT3u3Q
ERX9Zd5WLOsPw3Bb2zOx7MypuywkqwHts1mdmAIwPqCG58YUw7e8tYAPi3pLCom5WixW6MaCIqwj
KJMpg8xlfvYbbpTUQfI3cqh0CxuZJ2VssTCeFIb/6uU/Ve586qUHDQG4eCqzdhOib+LF0NQLs55D
LMGMnbYCOGYAB4E5VQsd2qh7pb9WHQdneA1aUoYmz7tmnEqZtVTOFSLuxtHJjyKwQffVnnHojMCJ
SUT9UBXIm857tCzWUQkgOlzCxynpZwbrpn1uw+lg+9rlZEwmrNU33xeVc3RYinQ/kkOAnXvYtVhn
dEK5KyNTbDI1fYwWbMMRq3AbfEyBot9efkTWvJ9Cskm1WKp10JiYfBQZMipD7hXgDl07TubFREDc
jRWCXNxjTBuuoZk88A5u/SS59wSZxiPG21FhGtHLgH8BFgj3L+aFebg30tvkygtniup2raKC8Kte
H6zFuZvnJtgFofo0ireuZXMOwnZLJtDdUkwZZpMmRvPBzMV5oPf7xerWMgk4XEpnE06ZEUelz2+F
RxoO4su09Hrjj5hVBkAOVDsSKlSNsKwiW2jI2rt8Wn4YDdRFc9Y/eEEeKDkFfrZ/bMz6MXpYllS/
MPDaEhXTXvzBu/MYIc6FN65DlwOtlySPRRWENDsJ02QdWom8o+lTkOjs6Ivf9VemtTgxBvFoZekl
7EDaWc7Urh0vOA4CJUyV5wDDovKgMvmWhOGGOYeGK8UFWqhJmLSiihtpYIua+bxYFkJwlh3hoDQy
ynGF9Dbl4D/50GZZXZtSbiyfnCB6QKsc9R7dsV6jooUZOtvddWwE3NjE32TZe1PAgEnq4Iog9aGz
gOeYzqPqCopMt7x4KTIGy6YXpKr0OZq+VxXghHa20WWAx7JKToC+CVfUifw6bi2et5rtyCBtd3Da
L4WYPXLkoPy5BpQZJfW4aUYS4I253yruiF1vmor4ENXGItBEVobQKn3hJ3EQ6HF1S2hMxNhsaZqE
OGCy4gwH+4sMh0tT6/IEAIPomQFCx+Af08za5xbHLneakKCUDZzdQW5VBpLWstw7VUXMDZg/racc
17io5bsSHJ4QcWP0ZriS+AdU3X1czOwsoWLXJBvUbOuP22czPV3cPrh2RnTi4LWhtbdKrVeSh2Kf
+OAWSa7S/tZ1EeeQkjkN8pXotM0ijGfyafS5bO1ncy9Je1Civ1gOowpZRPVBQVXKpf8YZdX0nJQG
MZ9FHiN+yrddJ7ZpWI2rNG26uMXlQmxKSmd2sIy4zvkDg7m9LIpBwK0EtoNfs7ws5mg+X0dfMBRL
PzoO12sI3wj+wRYpL9wO0/hEhLsiZt41N66J2x9DUklai9evrSKPNkQphWtZpD2J7vJ22UywkEDu
NzRVyMVM1YWo+nGbZCIjCJbAF8jL9MS7uEnqSyKkYF5kW4eMsquyQoyF3boeEUjpormaQRGxpRCQ
lJYLuRbTqeCarL1Qb4l0rcjc0x96ZuzsYeKOZTg1hzFsDvS+48IJN44TtVvX6GxitbDHklgY01Yi
rS2I0aW3m/RrUkxvKimLjZO7BjXREKFZPpaER7LLndI6vIgZeaoZiGR3e2oB8Q5Igiaz3uR5ch1q
78OUXAYvg+V2OzTgeMrXJHE2I8klszn6h35TFL26862z6OHcZmH/MVmFueK8Xm4Kt+hPtpleFeRn
UHPlpzsvkJ7N6YcAnjVyVHPyMdrhesUb2o7qwTf2LSKpfWPPySa3Sowa7npserUeQB9kQQkhynD0
JiBcIvXnNZPJ4JEs7V1GxRULhYtwJFY5NkMrWxMmeEXMmB2AglB8h3M89NfaoS/Gk/9kO7fWjaj3
2FxOygl3smSoME6C58RuXfJOy3xDbCBuDtsoUPEsT3g0u53fvailnmNo7it23pxGr7yYcn7BefqS
27QL8WH+H/bOozlupM3zX2Vj7+hImIQ57KVQvlj0VhcEZQiT8B749PNDqXdGYk+8mve4EXthsNUS
WWQlMp/82x2CgnXvABql/VStGufdK4xo33/FOvg6wT6sYgv5Dk1A92mW2Bt6HxCtx/bXyE31dYxv
a9MV1QdiolFbyNt8NNepZGSvuI04RfbUjByyydlwN5Wrw9WFjdh3Hn3vsb3JoZeZtPJZvisyODca
h8QxgfHaRO1IoUOYn7Oczp2C5ykw0/xVqdInxeh7LtHdD6FDCjask8cQOHJcNeCgG+7EZCv30/NU
nZt66r/ISA4onQQyywOzmMfndOaNsjhXQl1ZYPIgzA+5V9yZnUFJcFscKUWBtQ4LRSSyyeXTGxsu
yY67LzqWE2NXvTInEkBqjVCPgsZgye510GJv15kfiZtYJ/Et5366Fp0mD7JEuGlnRuTHSBDYBNBy
KWPGkyzrqwif1qzrH/EY4CKIu0ddBMAHtvPaWd0uzmz9Vtc6/RZ0jnA12oE2JrQw1N7sB1ByO/D1
ejMOmB3GnsjkmJ4s6FuMBJspIkTdGuRbpscDRal3o3cdt7nxwjnBz53Y4yrGIDjJuQNTcY1N6KCm
UnExbKyWCBwx7RRVQX6pwGL1puO25LGRoTsj3S4xn9v+SwBleMLPQqfj2N2xijBgtiS6NsFVqtUM
p84C1kI00YAR97O9cWtsbxX3u5Wq4xfci7rWZk/1mBEfZKdbkgy2OcfMJoLOIz2m3cRTcuYtqB5Q
Rt1OwVT5Hsl4qyy9n2z33Ff5W+u4KZl+ZHfJpa1YjVSfV4zEhg0dNaGIbUtq3hrTXOPaRV9KWOPa
qb81SQo7PfmM4UfZLJEFtB/300zFx0hJWlh6kN2RWo+FuZVtthRo46Q0iuVmYDUUrCuPASsbN01Q
YZ8kzL+C5WEU8vwyoE4yQ64psFrw5FUsbMG+N8n95GS4jaKAYdVYzBUdeyrdQLxup/jac+AfZxeH
ikbYVpcA71pG/qLYF8G2gxvUKFRyCWJWQA2aOtunEeZeG1nlUdngGVhCGOyTg16gffHaG9HwTJgz
fUNTJaHWsAKgvPqaRZinFc09ZHn17Mv8us0auMngou6Tl9Ksy8im5zZKnGuPAcqdG/r00FOtJ7cE
YIl4BCfPOucJAd8Ew67D3mYnkNq5qbIfQZL0W27So3iroxl2bh7R0t7LbupPtVO3By3V9ziBmO+z
2fbZ2zaxmc5os1xrnyKMmQBwE1rcCtnra5nPfm8nmMHbHhEjOBpHKhe4HFkeyw4fO8syw1IGBcRt
rGVymeHNpjG5L3Pq680meDKad73W/tYDpxTtrOa4cdZNDAMaWQwrUymJFiCDndwENH95HNO/lnYb
QUvGPGXUXpqLVDkJsuMETlVRYHTQylYesjq6Rt9mbxFwU3RYi/ox9Yx0m2q64ddLUMGFUCM7zycj
hqSTalyrPqDBG+XKNk2r6CA96pqtsjqijKLDrgKcG6NnK35wdH2GkQ/uzS6ttheJZ16Vfho0xl5S
78X10ACTX8SWnAQ31oyEjGqCo20a/Q68ezzyhJ2BngFX2vKx6UO68aZW30eiQT4x3OCTa3YBnSDZ
Cvs7raiSblhyYA6XlxOQlsXVDnGcSh6GWqAJo3JnnTmUzP9Uf8+LajDu23vA7mqL0bA4akZdrkRP
hW/fzwOND2B6iBHmQK012d11QTntJEPAlKDsqNzCF97yaBJmsLanKPZt3QMS9xCghblBkqlW3VgI
AraFiL+VVAQMAw+HrcnYT4lXZoCmeNzzvvdNj/G3RzKu26TMxACTTeLPioXYZNl9xzlMm8MiKiXP
nKQsJ38n9s7YBG5ESG9veeuZyM9NGExvixIDmsZ5JNrCRXWImtPX65AOPVnsO7ymm2bWvlCsQcKQ
yu9aPZDroSP2gcf2jA49gRY1vuSzJ47wRXyohuIQ4wwvIxIUrJAZxjNmsigtxeBFPIFt3CtRUqJn
kY4PcfjzQ6WiIw/cuJvddDoOKn61cySvuri2W3XC7w7tFo7HJNa3oyT6nT7KU8gfbRA83pAK9jQ7
76YbUji9SIZTz9qZMrHZuORB6cZHqPVUw6aU4yovoFIixZONZjkBA6usTYXEiTFTMUgGqt0gHyyo
e0K23erDM/l85q5ik/OcPj8k4O7HQAXuERPH2sgdmilNnUJc7G9oaaPJ/poaGCsDkrn8aGJJtKE9
+kZLbljSv7ijPvpT5pw5AOOVJTpqIlNYfpco923VVvdIp4dNnDn3HtcByY0kG9pdFlIXmeagmtOU
nkCeK+ROPH0aV5uHZiye58giGqTQXu1mNLj7BuiN0/eLcthh+vipdZ4AUXdW4hHxVjE8Te+0IWIO
aGdF7WN3o3leeJzFNu9Cwu24ZgJiVoSFFzdhOJMGG9BLCtFsHfPcDzzeN2SnW1Jyq23HEQ29pa81
csJWpZT1tjbTh8tTpQegIYMRkVotIgzywa3J115i9rvjRfV8+TDXBcw+dccjNohWu3MqfCYg4gK3
SJVtDXd6TnWv3zJ0vAwOHZ0cPeF2khENjwYKvKAjmbPJ9GMXoLubxBXbNsLk5dXWBeqValkpIhDJ
yZrCaC2SJcHWHpbTYXqLdLM5alXIl5BYXkrcBFSjc8QMQXUjZ64rVRG85qZ2DojP3JvsSXaf3af4
E7Z6ODfsyZHGz9eHP7x84JyrE2YMBM6oRrNtbwOqJYZGNsSyuhPrqPAlHnF0l9ypQ2tvTFz2bcif
AVd/K8NgV80WykszO3jMUwBzo0/+zLzygnbtkdGkCqS643cAcs59chFDmwP98gCGJluCZgwwmRpg
dRxa5LUvm5yhHjq92yx9UY267nTZ+Q0xAVswsXsCBxn6+jRE/rF1EPusvLLhcbMKtFeO4o76ix3q
b7/R/8q77LaI87b5P//7H8mWniCFBOuNCSqn43v5ZGoLvaHjYj7SDhgnP2ZpUS8tKQLPCWZFqCSt
VdKzfjHAWkeEJwYQCqzZZL97wHh/yAvhH2Fl+tVhh5+ebCeKb0jtt6QhP/mj06ifKKAi+0oI5NOO
tOptOmVIjpQ4G2X1wI1kHQX1vNJQXwEFRTWEh0kfo+7O6JaL8LkoHvBH5ldOrPKrRQkN1HxfRkpd
2yBled+sE/opQJ/GYDNEbr52jEi7sRgnE4dmLdg689imWbvGWNDQmeYgomxhOvW4rf3WTaYjNSmU
bapsF+uWum9bw0IYd10GQfwBc/9V9MLd60YZoctFasSR0/HAw8eKLA/8Vuusp0lusQSEPppggUM+
ZncfenlIFayBLJjtLcn8E6Ycm6FVY9VM9C3LUXujclea1aFYUJSh0q6NEbIwi+gJdksRv8weo6Wd
5hukIzhUovCAV7g/dFZ7CERp31hx+WrUQ3YVRlpBez0XmynI77Wydo/AENgK6l6/zl3WeVnHbJOS
DuEeqytYoGveiIVfzMfgyku08BkQJQ3hzLl1m3TBJ9eD44DCNLASSG7NXZrihnSKhCJlSY4Iy8Db
GWylG4AfCpGxtZCcKF5TOWf3mnTvCVel0wAwek2EtUHmYNmzppNmhzxrwaLrryrIwxPxvx0eCYKB
dCPVrkAOv3NU6Ec18TJVAog46Jl7sgJz6Xocr5ycTbCY2vGMUlBb8pNuxFAVX8eI6hL3jlMif0do
EK9kFO1hLeW7h+iRWihKTINRXWmwlEtbJes+UFfEXXLQAy0SMmA8GnijGR2TN2wne6dM3Q2qthaF
oDW/ZF5R+3GZfpilYexExmLCj4JzuVX1M0VKX/RUH8A+gcKGKRVny66zgxVkt93yX4ndD4Ady6c5
C+psklqwdcuC0la3SivWizODCML2i7HDkBc6Buk/y1+//Bu2AhCjKY9+/kXhaM7a7qdpH5Dc7iM/
U0erpXqvw8tG9Z7BSCrjDlZHmodIeuN9M9b13tKXkpsGyMd9thL0AzlEdOQ6FLiGzoxmNn0opqI6
F54t1kIlgqcSLJVuGZw4tsrpl+7zBwoq0A5ltyJzKHa1TR9KfrryvMFbpTbisai1D7Ze1VtDq39U
WmRwsjecAAUoBm6vfGUUtXXPvImqOrhJK5Z+11GznUWGtQ0pweAu1qY37UDlrjco9yzqPGESJxxG
Ahbeoz8vVpnrJYfAIiy1C3Dt9bnh62VS3ij5UYX98OSipJF6G24aBUqHMlOe4kRgt8f4olxiFu0U
ha9jJ2CBk/PVDYt67xq9dRWE3UOjheV57G14TJ3c+dIctm1ZY1vsZqA8Ap/X/M7qbWDNULkAORqa
CqxE8yYY6Y5NmYuj3LwmBHQ4mkWxSRXNwolJwTkYU8sdMWtWYRFZfjsOw8nxEJVCTtdbBKPxzrHn
r0C8tY/YL90JQiHd1I3XMgSW+cNB8TlsCAOopL516TCxBLbYTweFqnUjsBtR7FEU+Iy+tW/peXIU
RpZcSRKPuaCoHzXrGMdMimTAjQv078TzeFLEV0av3egVF6U8x0QC1/IBmviHl/iPzPjLSyQmGBev
5VI3+eklurUNyIcGaj/qCZ1XIUaNwYXAQ+tlnERKYWKXZcmPgK3cUlnlt6nBdCpN7bZPhrUu7tIc
6D0CPvRJ08N/Xo/O2UasFheu9NEl6QDd8FVghuWqYaAH6iyMP5yCl0ie3w/BxVxOM6trkTRIfdDv
ft9SQ0ovJsLakPtVZ8pZbzHgrWwuH2upy/xM5AP52FcheyAYVrWLx9yC0USQx+4zoG8vn6w6pjt+
fIdOQjVXVBp63QxP2L9eEv8IZSVXHJnHEi5OBJb3j983NkTaHIIaJXxiI4SqQsyGpbD3hjusc+Jx
H/pm+DaG9V3VuvVra38bJ6h4xyaQrc0xdrhBdrLNPF+PQa/tiswjTN45Zfk0XrmIuDe14qiXZLcz
YBvGaqTqc23npWRWxUMmIUBXJaWhu54uwLWXZTuDO8VLQFVoP99okzvelSXVCQTp78PYs3HLIvUX
LfCOchBGgOzHoEn7WsDkXX41/5Yh/39gtf+fefb/nzLkEwf5yypaLP+/G/J/1FmRt7/78S//5v/6
8fW/LOoePLo2ddSBcilT+tuP75h/WSSTYqyn+0bopAD/px/fkn+JZYC95GaY+hJc+7cd3zL+ImkH
/NDCNkNdEMV7/4Yd/1O4DHmTEumvwwtkRLWsz01Oro4IZtkM9qHtfXNBekxEiFTsYJeozD88XuZi
7P91I3BJCuInxY9Hyia/j0/bWdD1lWEWYbCfal1x7VqUDf1o+nplxhsKomvxvWnEoVObSkxnL3df
K208pJlIV3GffcmcjOtsIXHZNwPCF2R/I+CWpULO9Tx+il3xWKaW9G1qU+JUeuvSgIHsarR0Fsz8
ODqYS2R8VYTufmjQ8mv9VODEr/+QaHypK/v8g0qbzcTjnXJ4e3/f8SgkQh6mXG8PxLMfW/S3ZgLd
28UoQsGZlZ6mPjvAN2injzQ29+VY34o4z/wWFyEyjHYbBhnAUvaRWdlVCr9I7CKDgl3LDeR95k82
HdAGOgijIPmpzvQXNErF0dhRwm4dsLceuBg2Pi4lgyu4eXZChXGN3BRhbvSuMLnXUnPiOZxctsXg
O0M+wKqCypYRrjRg1nVa6xztjscrtXjZbQ8qPDiISz0FZOuE7St9e80qCqt95OpPeTwJ0jQjKH8v
2ScuCgTylgnvc+IPPZn2eTnc9jZvQNSYhFat9Gn+weR3q0T4YSsDO72KH9DbrI2B+hZ+LHQ+lnor
qoL8A69/73Fu+0Dawx/OWGdZdJ/fK/olqSf1gBP+seeL2irNrJ29fRRpKFar4DEx1RevxaSec1vN
VU7Zet51S/uGXPeVWGHfHdAbyX2jLS1sHdN/GiGcMbEoqQjVCU3QwWAYayMejmWUw/FU7uvY2KmP
VZsOOxQVSZQgVbLDXV3WI8RrC4U93ekvvUjl2gjjD0mBOrouwAiccAijCtZ91WsbksG9zWxRWxhZ
49Gsq1eErVcW8YwrLZYJWWK4KqQ6ZQz83ZDfZgULzxlpGUeUG+sK22d+i9u62cpj0Q+HCY+YoafX
SaDBz7dX0iHgLjuaoul9BjFM5eD+q4530coFnL7r3QkdtUhAVRgMf3LjedPasdJHUv8/XAZx3qj7
zGPF/LKr3v58Q36913+e1pa9gwqaJZXXJRLjc5BQY5ldNzkDCIVZDvgqZjq/QjltdRiv1nhoLfX6
r7+h/t9+RyYXYlSWsJTP6Tig5WQZ6nxHczRPpW3fzpzhvrU8DHbeYZnOr00k4avY7V7VxAqOC95h
pzDUhjqeA5k3H42+Qd2I8uPtX7+2/27NMhu6rBaaCv4Ru4YZPM8Bgr29Y1x5TcG1CI+Yz6nUrDLy
NZExE+GTIyH8t7+tJXQLPQaVvmg0P4UgYQo03HTQ3D1+xI8lKkiU7AeAix9N1ZFLN6od+q7Hf/1N
iaD55xMqDf7YASI3/3lGJSF5rAMP7l60Oua5EPvZWKM7Ta+CkmhftEPI6FDY+NYTAWSPZBwj3xvx
XzNmfhB/fcp6nAMexxKPXXamOOtUJWwygVDTLubLAP7t0AYDpyRTCtfnwNGlNvIcO7u16NP10ynG
C6jdUVl1zLED+yhN0rWyUSHxfTfpGNmr1LK3SUk9ay1ubViENWNh56sUnM3mAAgJsBKFvSq+EIIB
ApiHOB4jroFggauqAFC33fpbK55UCZsfdMONRzgvtXdoEefK+dIS2qBoMqEjAlBEVdCmgQdlRsf6
B90NJz0g6jSJEc6WcGhUKncrIhPsRS66bDzkGGPN5DAQFkaHibethGNAYb2KR0g8M50ezb54olCM
v8vRChcw3SMJSP1K6wU2E+/RCnnwAo9frqzMV5t2MFUtp8PkAMFWVb42kIC7EfpNeKKC2klaI7Az
pwjA/rAiIDw+LwnqS4gmkdQWujZG4uXZ/SW5ihTElAtnPe5Dz+hXSLkS/LwdROpOwzvj996dK0bq
r/XybJoBWuEWTHxAfJFW4WEawdb7JSuMjiiR12AQYq+7Q0fHWIJxMOEgYlbx5QCWgdaMHJuOUBFD
f0KmovtGpio/3ZJ6aq/bLsnhvKjxwTpBubv8hlABSi+b/anJoOTcgfyWtBWrwpGbAAVnA/TECRJG
2yibPtrcPpJmQUu79L4W4lBHw71HP/A27nV6tJp2h8mzPtOE+F1pjSRhb3ocSzAC9ixAcWIM1Dou
5wdTRFepzO/dis5ne6wJSCuURHJpvHpdCnuItYwoA2eVIjDbtIm2lu5MbXPHiBXq2aGd9cDv9GlL
bFC3jXrtxbYl5pVo2rmZ+URiw1tQIImrG/lST4s1Jo0fkgSNJ36jyg4o6AqcKzdFTUDW9XU1dweC
U+J1j56V79v4gUOufFcfKLWZoMGGBzMp90ZP7bigR9lWw7meElz//IYoM5Ub67kdyEsYq/4+r+TH
VMUFRs9ym2PjW+mll4Bf8bopwruLGKx9R9IeaSt9qzyq/NIZ5nqk7XwMDE4nGFN+V6jt0B+IRURp
xXO3CUzvoIUMX6U6jGPGSubf+oYNcxEbuMURRBGlAAdSmfrW0oP1FACXzHpEBnZUHTuib26apoy3
/RzDcib1ukqoOx0d4qXyiiURl+QCp7UVbwfyJVammZX4/ZNyFSpsS7lEo7wczmaM1DuN2g3Ri2gz
9ex1kuR347Z+nsP0IZG0u8MMcyM1/AqYdQUhRxpStU8rc90G5XZw5A6GBt4VOTo9fR1DLjAF1ZR4
BJme3AIf2QRfHdqln2n9Q9hUkOp6/ZTxuK563byLBkc79I066Y0xv+fd0Qa0WXGU2LsysJ4ljUSE
EykcKhEZOEu4kOB0QaTMLmiE4IHR4LuosGUR40UfT4nek2BTCPrB0vJpNCpnPXvo8TzY/1VGX4WT
IViySMtBxk9CiKc545YKZy1UNK7lEzsKpmJAC+emiMvTHJk38JGbUtPes2K8Y2hdcdqgnTARhaN2
QLwV9PhG6Q4RvP8ZgrqTrEeEteJg9EyokmmlkGUG/6Q9mAE784xM2LNCZASE7aZJfIfPjOeJDBus
1lhqOyyJlmZczXWDaoxUEL/VE9J549knYvnN5LEhqz+DuZqMlTYkZ0WEwwoYvaqKt5qofBS4Blq1
bNKQKZYBt3YTLPYYRN33it3mUA88xwhhdo0MrlMUGbkrD3fbwYvO5YQ52NXys0CNbictktToWWX9
jwrqatWLYM/Odt2Mp86u3tqqe/Qa44uC+6nmYzUZBKN7BblWk4MjeEEPZ2d4SSXRWm3A0N3upCLd
f2xRJ+RODSGC32wijaqMkI6k/RLi770rLAQrqcaH1JvRhzimb2M9RIGE8j9lq6eL1bhp63ReY11G
66JoPIHOoaKalj8BEuqk6VWfB4+Dhjt6LOZrcj+SVWmkb0nObyeynksBdp/VJK9pdinAo4YXisIa
4Gmh7kqNJHKnQCpBQtydFdratuB2oJJor41tBjrs45wgDNWZ7FVk2FjfrJavL0A/hwZ+z+zvq8gg
ZpGHuSwMb1VZ7ZPjkU7fApSaUMtLwV6y5HC2aE2rBl1vMztPBHTSo4IjfVUSB0zgBmaOLAtol3O7
A1JarKyY4FdelLwH8WPdIDgYJjbNyLzLQyG4dEGcmzv0VtEOkRjmEHbSpLZpUW1tNoWAqP7Cmzat
Epu2r6ghQSKPGcUk0cRd8reHp9KbJPn8HUF4M34jRIQDlIOatAUbizHPT1+1+AtPebMJkiFZS897
xt1yN+qc1dAHT00JFwtouGpRLq3uME2HBxvFr6pih8jwiQDhssIT3XdbkYkrQfmIzxy5QLkULs7m
a+lZby5OO4T1DHicm1huTiQ4HUsz/GYa1BeG3/AqYmuooImZpp7aEollm5ZLYAYRSUHzIjTvW5DF
e7sksGYKtGdlE9/m6MWau35fbYpR7TthveJAeSRjAr9A6t4kzpiv6CDaexSPq4FrpEqPnedQ2WCI
lXRrXmhfvAwebCOKC1JzomuKAF+D8BVMNM2JpBUKujoxvZ1ejiPqWWN/+bcYfcJ1zPHWzB72Kbz2
Jgqe1aDLyY8krlk1+k6IPwj7BOS3m6z6BEKkBjne1938pHWkqhN2QntGmq5H/n8u2HNb9SF7HJgO
Ksy9PukvxQzfVAm5MSpL3whriZRRqMpJT+ANdk9j7X2MyzebXfo16I58xt1Vk/QOrVuFT5HBdc1M
fD0Z3lqNnvHAeTVCXb5q9V0Si/sMqf1Gc1qS8zR8NIPFFp/XWfamCm2nc+YOEwk1NjllG1mmiIw9
/UeUiPqINTVv7VuSYhKI19xAcjO+0uJCA3xwpM1y6+Va5BdSe5om3UIOhFRhINF9ZODBvU3YHcdA
uu4c61aVJ4PEemtRAWncXClsC+A5d0IjIYQLYP3zg0SGubLQGq5bQj4YV+dtYZojPOFEuM2Mqwtf
KxY/pLEHflxUzEu43uWz//oQLgBFRgwD2j+qQUYnmI/9koiXp+7Olm5J1BxqGrti/m4pfJxGNR+j
qp2PCToD1G1kMF2+mtsazq7Da1zJcE/tzAlVMdKwtL3GHV+zd+bPtZvF27xu2yMaB04OlAVEFESo
tRIdJaJxLqU4i9xc54OB8601zomBeE5lTyxxjl1LEXUU2rQBhEwjsm9xIWZozQzKPVyEhI2uSCFW
P7o6vh3mzCTkI/8h9fTsRHfIlZn0p/A2CMYzY9IIbxTdDkXzlDdEIKv4lHXFj3oYT7FhrXUM1G5n
f7GO7nL9RJcPFVD8MNLw1qA6W0c9wPXH8fwEIQhTxrnvbM717mns0h/MUKe+WsYUjEyJmDn6AMNc
QdXX5Ea+NhEQlsIDwx5TqYKx7Qv3vgkLEHqSwewoHnGgHgpbzwg+RyLQGgD2tIj1aGx2QOI5AYlV
frQNOGnZFc82k9CxXQRTijdaNfIUZjyiGtVt62Zyg+PlA1J27Shidc3cTWKfxpIlG2pnpQMFH4ui
C1ibYGXClKhFqIvHRLXfiKHtfi6Yy2eXtULpHOq5KWDONsMu2gVLsGC0iM0un+FfIpyuouItwqbf
UChsGzVMRDZ/NTDg+cqODnEt3sIE9Gfo8+fADXb5AmiIRH0gHnjkwrS30gKaPJeoW8Mnz+zIxaAP
ZO6E3Mcjpxu+onald+HRncB3wpZQYKRd0OeeOiQovwALIoRqjG6+ZZIiJHK5kcb83ZqGwwXDbBOk
WSjYkKlovlsgJy5juZ3r7pVbG+OR0MTGns92UDAPyq3JvrkZbK4nSG1XdZt8QCmwX0rtB1EHGO1r
foDW0FayHJdseHyfFiPm0eF6WTtQjVTNQ1LbH2o51hfo73JJDGjiLW28nKQw7t0C1v9y5Z6pl13p
sY25rm8PpQGNMS7fLg7MJ12fNphDWR9AeBeYSyPmjJjgL9U8M9cSqUF1RvKtCdSHhavKadODTRge
2Y7XkdBMTGsphm+xuHJacZ8Y+PyDgb/kTDfYsoqVV3C64ojMYV5jsekCaNpYx6YXkk+VE1TV6vNa
t70ILdht0PY4qSZGuCQu3902eJB0LCST5fi1qfZO2r1nNrU/cW+QRGU6V0Z8lXapSyIhIicXXjXC
br9Hdmu37w0hrKtlxYyEhK2rBce0Z+JAom2vgx7ULV0pkqwGkhUwx9LkAowAHO0GvPsJPtTDKHnG
uwVWHIqICPJhvGud+ntggwjkw3QqCZJaBT1AhZ0sDphy5yC196UonnV8Pb5VBWAYajjVlhGs00VF
OxD7WZgMTWDuOYIHB9WAxouytfZ27BFuk+jBw315eyJ2GtwKxJcHyZeWN2LTz/kzfBiZmCCDgyxu
8FPmKyXmYa0Fw/1s0S0dzOQCSWVea6Z7JyTASVwxTdNodq/FdJUR05r6SzG3k4BikJbxFnfxnUZR
1M9Vp0YUpbpAcD4ynQzj4kwXJOkyP5B1fgFCVM3imc0wZ3kht1jwxShwH9OEBNJk+X/c2ioW1AGp
zeUNMKPlSr0gMfQt3NW19S3FQUbVKP1uQvwgreI6tx7wzCyaHw+nJb/SGDsSej5/ASqnkGdU5rF+
+WqFeme2LRh8+ujKyRYcV5sV2g8iIlngm6FVD8RyXScF6HxfcJfLYstddQJndDrj6Aoz/ZwSqJQD
NsDSm8ZmZsGvxpb39QJu54BxINu0pxPEBDvHr5co7U2hSLjPZgo+yeTcGCPAMNlh8V5vkZ+nkwI2
Iriia4fqSFbel9AChdG1q14HlFiy4dLMukdAoSg2x+RsRWTQD5QX5hpajaR3t15GHH1DFtDeCx6i
pol3UYBAegmn5vpF3mC2lkmhiMTgpjB740GPp0OtydcQ6oFbQbmp8uDYhurrEKr+oDocNqk7f2Ti
qV0WsIwA1jRPfYkHtNWU5q7mnG+iwM30WtwNpbPLTNA5kQArkV6JnaoDsmDhgV9I2qBOF04m1ZIP
4BXe5sF9jFPjOp3lXROwbBmgGsRLS/Ah4w7N4Zc1NluoasbE3OKdnnh08QuIrrprFqNXVKgPMbPT
dvWZ7EB3JeKM2LRJgobpxgnxpLYGsBdZtTPwmiHyRyYkGnA1rTxMio5REfHWeUXzLQiC84LiopNp
q+meiOEXkfFQk6yh0TtUImtrFhyNKTjs3YMdkK4w8TzzEzY/qlLV/hRHJ6mT4lYKE1uWBUDqJVjQ
2FP8KCKNGPMfI3TYN0vAJgKu+B69xntNLTFHLPVA04EL/5U3FNjyQAzx6zAlooqFrJ+CndFqN6R0
ZSR/FRWsr1Ghrt8qPHNhSfQYTMFLbLV3ohkIQ5sZClAOAmLjB+fasdPziPfj2W4zhrEwFOvBfqv1
FKIjnZ7s2dnrmfPeu9o3jL0Ir3XNIhpk3lYm8hbGwjiJgaKk6VNXzK0ueSlTlH7xNH5x5KCtGswh
vZleUQDOvSYnDwFRJ2WwdnMdeCiuW+OxqnPfneNrUaXX5hTfdciSNxi1rmYPbW2Q1nuvFuEJO/tX
vUtf25DLYuymG6+nHDRJWY+OIHxHzCTnxPJVD2bEUk11rXkWaSpTnJyyOfHWGmHPVtv1TMKqOI0T
Y4rd3sUWeOYq7vbTnE0bQ5o/gtmoiD8OqhlhLi81MAtifJcPoSAD4pf/rj1gzQqhuLbk9NSVXu9M
LbyveQVHPUsn37HYQ/pRm04NPkj2kmpNhQqA6IyWsohMAh4muxYIEPlvLwpuCAMjE6pzM9BFM78K
IGSJE8rh6tCXARasIuzwm5yeI3ugpnrSTP3YKkXxDCemfiwlxvPLZ5cPSmkwppzdRAZPxvHyIejS
iDsuKqY2UubPP7v8j5kIVTD/cRMm4IR1geUhNB/CzoyvSsKahyrjyVOEgFjAInsKGIhBq5ercXPo
OI7kiZi5ZFNwamOgTP4WA18+kx6SLNPqxk1UVDnq3Ppn/cz/FyX8qSXARkrzC2b+D1HCS9x8K9hp
899kCT//1d+yBNf+y6U9FoGNsVS9wMf/pyzBM/5ylw4Yj1rqhWtbBDt/1wRYzl8CIZLlQsbRouQs
FP9/6RKQYToCfc9FQsMr/Dd0Cbr5G8LP9QtQX5oC5SxfTrc/N1JzGkSqI3nz5C3aNCdoxxurvZd6
Xu9lNU5bt+ija0lYVIlT+pCH5ejnYtrEjil2nTX8qar1dw7q58txDFt4lk7knq3zc/9KOCh+KSVg
iFyKUmCmy6jcJsa3fnLKG5G/s3eXYP2M/Fpf3gzekP6haOn37qG/v71F+59HGyqtDp+Zt8SeG6Ax
61SPwVvh9t2DHIM9xt78NAiiVwZ28XVftleN7P+kYv5UE3L55iwV1opE04CO+dPPDidBzJ3SrZPK
BvleBJPC4wiMO3UM+ESEPJJgeAIOpndnPmpJ8t3O0uOS9H1KGqvdmU1Mh220xKwOzbz/ZV3/N7Sw
/rvC+ueL07nmLyUzdOpdXvwvTNDwH9ydyXbdxpZt/yX74AMQgSrHyM6pK9ZUxQ6GJEqoy0D99Tlx
KNsS7bTvu2wkR7Ihy5RE8uAAETv2XmuuCgqMrtXyiJGnXseq+mSlVbmpKt/YZAr3aottcIHND8dM
7q60KNum7Ty868z7tNDGfU4gaD+4m7//uc7qwT9kBeefi6fB8EzLNlybmfWvN8yA+zxzhkgew86X
24CcTTJTSh3OsPedAjB4J+GqCCS/KwKe+pVKOwtzS8ZQvm6ooHYqluZOqG4DvmI8jtQVG+IUWvQU
QXytGwfP61agJep7UeCGGR2Jog7v97G3hydwIja76Se7AizhJXIXTSPWrCgoHu3GewfESN5pSXnD
Q5ZcegDsdALDbm093qSBWdJtIwwl8L+rXNa3fqGh0lYoSrCvfdJs84Nu5t7p76+W8es8b75auAhc
G8mMwZSXjuyvVys2QvanwJdH4pB1xC8gFW30qytgdfTRCS1cTEMVI1uEpuzm9deCrAjm3f/eD0Ie
DiotnnQeqBcPWhALPQ3HURJn2vQHyAOXxAeIO+zlxGg39yNuFqscFXpsuW8aBmeuNjz8/cX4dbj/
fC2QeyLvIjHJJTTp12sRobXVbHCPx84nHcrcwU/BXduOe+l5NzKKSeMq/2l5+/Nqi/7MhrLN+0Bc
9st0PL2L0eaaqYT2Y+0G8sxWmjLv0UndFH6mbWJPn4AQx1dmQzWfTM4lTswFhY94T2PhHx6dF5lR
zxdAmKSs2kLyRrwUXri+MPDJG+JYJM2pSHpxEh4kKzyNaIK9O90dv1qOFq2YZzKapyW7QZd9aTBi
2Kspj1YiLI1Lom3cBQ5R69CDEl97dnpHgreF1yBuaR8lxHrAq8lqNW6SgsXbmAnEsLb+QTJh/nnl
tvGA6OBCWTwlAolf303fRGXs24k89rPEM59K/7quA7GwhjDbDmjMK98Dea/R5aG7KvfwBxhNjvaj
wJt0p7AG94w0FoT75hhHmcKIvk6AG4T4IHpB+ompXc0wK18PcdXAAuUolOCPHQNnkzrYkVGuA9Iv
OZahKKr/Yfn9VSPz/FZJSaCwN9+uzlm68dPqm6QeeKak5L5JrGo3aCUqFJ0f94ysr7qPmOqKf0hy
fGHwef6eKPhcy4DVIv7kqRlKty5qp0LiNyv7syAYb8qovjFKjN+eVXucel1yjlPhHs+/uJSu9hPt
3ewfNuUXew8bPWIUZDhESqIX/vOTWoZNwdyu1A6Nn2gb3IT3MvVSNOxBssTEMmxNMLSb0nVBfAea
gCmp2AlVLdDaq3aLVH4VBHVwz+mo3v79ImL9uqLOPxsiHUcnzIlHGskONdzPBUsJAM60Cf46VB78
MC111obVxMukI8CHMPkRjg0KNH62S90x1dEgqrHMfBc5V7cK+hQAboVIO+iEduwtksLtIdpZXcCZ
26uOiW9525p86kWeW85u6N21R1VGHrPy1oPJP4xHnFbm6B8Ho7VOzImDSy+ujCs3sqvd2LjQL6R/
qweM5gIXQLayDk2N2UXRit4OIWelsychITp8myXDhoZvtqY8SlbjFJnwdou1gelyxyFOv+l3kVEU
/xC7yFs4r7R/7OEoa22HPZwHF08ZKOqXoW+5O3BkzwSk98BIl8qy3+lTyAwjYhZp59m1GPyeTbvV
V7HWoGDkZycrx46XVGh4kc7hPiSN94dKx0QfuVa40ItqPGSCkJBYQzM0H88ipD0byq5HtJ77ie4e
9w6itrAcxGGMbXHwHPsWQFO0TROm41IrupUBwjSZQ6JyV8XADfqrKiCAkU6CyZuNRTWUwbisAWoy
v5RES50jSWKU6NOzH/g5oiROxUp5Ds2FmuziZem4cHOmGntUGeIr77p1XwqcVSFzVqT33qEfdkiT
xqu8n8jUabOj2Qf5sjHtZkN5wC3UJ8emQtI7je6OdSO6tQEebitBCzrKP9Aj6/ZTmN+hOL5jXSN+
hrKIkfPjGA3rMQ3VPbQk+MMhvR8P8S/NZ9vH1QIkX8/kTcMaet1rTYEOcwrXtl7SLTembRWH6pQp
l2m8FTjrBDkTVBjlnZqgRkbj0XRTljkcZN76y2pK5dKB+rbSMy0/CHrmcWV+dHTazlHQpkvRDZ8Z
oGr3afqI/f+jIJFjMiIO4026csh2OinZF8up1z+QPRbsW8P63DZtui5VbC4mDSNtgTF1q5wUJ4Cj
E2OUdeKwKYjxXkg0nXuru4paYV8qL95OQ9FBKVXLtPGc+z6YPCYrJMi7uMo8mLVY5Md34MXIkInF
zrT0cK9n9rd8YKCkQq9apw50GkHSOyKVltFe2AQ3HeLFhd5iJ01V+Jjk47V08x2KnO7OMXnPe0Eh
37R3Ng2vE2ZiexEQpgVAB45qUoQPuKkdhDXYklw4zjLL6i1cpQbIC4qPKE+/K5u8Ea2DlqiTSNtb
CbEdIY64oUGWrSysb3nwPimZqzHqXkXQYK8aPxsXJr7uj/2cKhznl1XckzYfzkw3BesY3nq/BqYk
VsE41g8tgg8CI7akmpANoMY7NwuxE4bDlYbgR2SRtZ5KHfAQt/XewF4N8wGomltemdWUrxHSTjvu
NQG9taWeMXhvBIZ+tAK5y6OEkrgKWpyP8x1e58ziM5871eN3iIC/e1GtjsVUPHkBe7DnTcUNxOEr
VjITnMNEbI+Ik6Wl9JEcLHANSn3ReDTe+QJ5AyKuJEI60lNZCE7S2zKU8RFa0OU8RO6rsbpXAga8
7P2bxm5W8ajA7MSZsfLsbxG8rrWV1SAptNAAEt4V+yyYoBvCgZNxTE7YFAe3Y1x9pm0DpFF55U4F
GLJnMk9se1edlAir0x5oUVw7e9Ryn6Xnj8cmK74Dye8vA2YCK7+gSaXzri4w/kQPgcUdlkcHRQ/4
vSSD2CQTKGhb5wlRMI3xu8Kcu51In/Bxifpa5dB47SyDZJmjDam+e72hXaaW+qzSBs6A0yH0mb4E
eo7Rrh0V0H1RbJOo/hjpe1ANzgdV1I8RuipVWOG1XaAaDHyQCKPrJZegWJZ978AdVHzDoXDQxlcs
gVNFAwCR+1XLkIV5M++WnnloROjawkfT4hPmoPc1x+Gt1TvVskZExkJQfM0oKaCuJ7CYjPIGcriC
qJSc6J36l2ZoJ9yZ+b0+hP7G9gTDzOkxtEaxjitYP4bmpPuqk2QldY81o6Q2U1svV86Ss1EdNIu4
X3JJ7VPkGjvUcVApB3Ur0Mj4rrmxG+RE0qpjHrtCrWvVcAyl3f2QO7uA+ftDaxDlYaVobxjJnTQj
8d9XUn4LZgWjO40Jx2h+ki5vxW1allAU7B65B83MK7IQ01UM5WCVh4iz2axzcuMkwr10msGiHwYq
tIUhgxoFQzucss57CNHS8bx1WzEY8ppWNLMh5nfVoIaFyK3xITgNekd1LXVi3QP9Kipo8HdBtezJ
+EVvzZk6G6y9UhWSsca4qfyKfy7bk6+Ue6lNl3UHxup8OMs5GW/MpuGS1XXIbAYP3bYG77DszYnY
Ue1+UjQ+h0FWe4/V6TbxF9CehjWWV+s4JtNN3tRcMhN1QpZFNQQR9UCby2GATGhwlXiPfmYXd9nk
5cu4iSHc9ZAKc3MQHzppdHAvgSVpLE7A/9ghTAV/ROF670W3z30fwQunoUVvVe06L7Y9Z4ZVGMpx
XdjJwE1i3gaaGpe2xVnCM/2QR5fkXsduiBLJ0wdHG9KTUKexq7WdV1TtaqHKYDy2E9E4ZjncKICj
jK6BLSrfIlZDe4fLXC58rUOXEgTWdmghVoHKYs+vHW2dtqwpNk7JQdNAmeuOuDb7pF0kAFGxsngf
KzV+7NKo3g0ZMCN0E5+0ijI7GGd6kZHZaz1AapJXKMSSCcJcOR8uXNmrpzGG+dg4kX5MCnyb7TAD
e2X+PVMAIV3NEqcqdG4bG5qpqwyEaU05bLLWPXVdU99Sh098Oy9Yez6pzWUdHlMlqxVpZVBKrE2J
audA6K3cCyzB+iQ2EElpQoPcUhtX6FjTE3vfjwOnSwH31tO6bTQZ+mZAMaoNMl5gSh9OXQ0BsInj
mvcRtWk4T9KVpH9jVFBdAdMfQDSUR4a16bKeuv7AOqznHIk9Z3Q4j+OTsYtmhZ7bvq6LCvR1EaMQ
k+Ecl2foR7NLr7y2fsKGND5GwVyAmVtErtrloORaJnF7pXwIcb6RgB/tvKu4EjT6prLYDrPv2iU4
B5mzTqRZb8Yw5ABCwQCb6+TE3fkzvajLwD25CgQgYwjUZyLzNxlQissxpeGwqCrNWp+/Y1yF7ba0
GZQn1qc0MPpT7Hv6kk4eugsztkgx6SKEZ7V5kukBiwqG2Xy09mGYu2u/tZNLwoXarbCVx/Pu6phI
tA07I5KoyfvmNO73cPZ3KFc+drn9VJYxx11Qd7mPntDw9C9QqCKOJFm46rXupssaeDf1wP2PuK+s
Rb2GS3DSRXeVg7dYBbL5ZGrevhngGnJ/Z0b5TVrGIzZKni4TtbA/xFtjiNg7JGG+fQjlLfvYFkkI
J4w5vY6RRxn2HWEdw4a5AQP0PHy07ePcDBtCglycAmKZYX0f8gnzjZl9cZ32g6WSvaPbGzsa8HMV
WUARhw6ij5i3T+p+4JFdK4D54FIflVsm22wwpvWYwQushmafeoG/qWW+qkcgqX5oXMqq9pddrC41
kyhHPUcRasBkeuiYnCIlFe9d/jsavG19Mz4ipLXJzhyYPCOHJKEbklVXfIYa+7lFDgrO5qu1JoEw
R0me3neEAq5KcGVLWcpdVr/X2oikn8SDd2wpRmXWk4lMG6pgncK4I0arTeHo82YU+AwYqZsVA2CT
eeFgXSGrhLpSwc4eU9K/RKlKDAoabwvyOTIH5TIM8ttOr4Djje3aAPzkCw2bNipjfYy4PITf1FGy
Dp3qVA0uqKTYZnLYB+ApCbmjilwVJOmsUjRqqz4qrqDEgDHuNo4Jr7Aemvu2ZAyeVma3JzQ38le6
9IylMhDlyT69CZoO0+k07AwbCezUlZw9AmsdWiWHnUbtRjNhkwXEq3VWsi41bPSEHoHOL5VcGDGm
5WoAhBYZGtqjbdFEPbVsGi5jjxGlPV1XCZKD5FOb6I+k+rgbaQ/2sgF6IKz8WnPqbevrDVp/FnRO
aitqRCbepKWtXHQqbRV948QLFBlldS39fNXV8j0bww216JOc8G70aAXjgJgi6s5+JTXn1tUikghQ
s4naqgg+rO7SnIgSHL3VOnHDDRU609dknxVM3tqBVc7Rd6VWfRvh3i9FwXi3KT/Ufg98nVaSJcjj
bAJiOorAvNdnfBwEJAgFTnGUMxcxE8k9p4rD1KuCGXeOhcUnly4QI+uYvfOIvFzFSgCUV3gc09bJ
tn7yBGXpWz/A4AuF7mzUGG/HwXmImIWvkypkI4j9dZZBFrGD4KQbotqIBu1k53ZABzL/NiuTq8jt
70qKYNYPhPMSpWYHx37R1bTpGfsEG8BKNrPfobJXorPuRS8nxvP+u74WT6IEYSJaGueZk67qKgKL
bG4GnAXE8RjEPaJFh2TAvdbYcC3aLyK/mdJwWPSeZq0SAgw0e9lPRLkiJS9WWWcBOC6+pISsL5o8
ULvEfEo6WDdkcFqLdMJVpVVrY8wVcT3Bom8MpN5gOu0mJZxRQqpLQToTJQRopHRYaYfwA2Gflbpy
ffC0fu+Rny7VrWnyNbVZYsIPsrd8XoXSQeZ3HRoivtzUMTwv6ytshpzWndu8CxVcU4spq5EeLPuT
VSNSsGQxoEbf+bFp4Ou0MqQWqOJ7h2vMrety/ZMrswuIRzY4jkuaVWuZIdTjNMFS8QXa7EAqAXzW
zynS80HDtp25QI7dlvBlVBENlk5pkeeANxH1Ldr5KA/upN0ydk1Ei/UOvbUKiGCr2V0zw9oSf/FB
kB1HikgHJGBnYqV37I7kvY+p2Twx+KY8acjkahbmMLbwFuRRiYgYtqgW22IyThEK12Wow2dAZXGQ
fbgDuf4+18vvSJIQDQ4lRa7Hcdhyl42bXgXscr4J8jjx7ButGcuNSJPlRHt6B8IhWJq6d0doK5z9
vDvRAu3vA68w1pwtCOz16BKJqarXlpsX7D5JvDb0dAfoCmeNGD1UcvKRjicMNZ9wNsYF/irs2nRn
kP9IC2vQN62Wo8GAp7WsKocYgD4yt0NRfcPHZ1zaNiRyluGDEVForzxno3eo4kz8V5gshviKrxNf
nX+XDnl8FQbZjRjDaf/H51UjcSNMI84Pu4g4Uel4Q02ei/P/nn/hUFLqXGZ23FLAR2slyLpBdWAW
ANFdlUIAQ23AZx8qv9838+fq8+fGJnzCaxvuiqEOrnrgTYEOi8qpwuDq/Iv1++/IvtOXQzDWiyFw
34ne/ihT0e1ae6DplCoyxsJAOzHz4X+dvjolJQAUK1mWnsGcoIrMdRml5WO6KcoWwoOWZrs8QkU7
xgRG507nLluNqEYz0x85FQ8rx5j6jVdiZ4EkqBsBrLDySeUxDhUyjuFLd7duvyMKE4xNgc4fQwbt
FSSm+F6N46jYv3XbOfCSuhyYqpWMS1rbl7XVYypCcZ8yPGThzCTuOO0JlNdpkqFaEHeVI39E0WG1
2IqCa8QK+hZE1IYve01TJlhGE6c5bPHpYsGUNtlEMYr+uhsfVCU+jxFeLI4n39tpVlzJigdo7jGG
guofdjyMazIWaYnSSIeZuFdyCu/wvp+UKcKbFtuGEYWXvcy3AwrtS6Hs7jSvlGTQCnZuAuREHguC
4nrUfHDD9lbCabAgDnVJ0wNJd9k2RLtXiNja/FpNEfykICW3wqmHbQTjeuHHkXZntcZOIiqe/UPm
XumDdUyz6WmcMweZXlw6ZhOeXLfSdnWpUReMvndtt0Q4qPpWT3BQ1ZQWiykznHu4GTWYHKNbaYjL
j8rKrmFuslmTK7VDYJrtkmSE29w3w9bJkfqOJY9oWAUobI14TwLFUtMQ+KtmQpSjwmhbm11xo9Mq
Q2JdIKvzoEXFyDPN/kMWasGK8YZ1wnd6b1dwyyKIp8UcVQ179LIvo3DjohJZ5IHpbtk3e1i5N7mu
nDU6PuPWCu+SlCiM3o+CD53Krs5hlQXZai4K/ciOnFVZEXmnmU1Hhkf/idjDlEi5BjDqUBHzNiIG
Kpx3sdOwvPfDdMn3ShOj2NQD+0AA3fo+jfepKaFohMXXuqrVNRLdaDd1LtwtXP6OaQ2PXue8n0ws
Q1VtZEdeergtM7NbE7l5KHpxoFBNtrUrbU4o0j4Oeb5xONwmaOwBEd2Yk3B4Ggl+ZiTpATKziWZR
OOeYCPYLwNHjXUl53xA1fiyC4gN6Yn0Z4TTYOZhKTm6V33tjsvG0otq4Nvt/A5nrVGT0T8Bar5vB
Cz7Upf8ZCW50sAv3buxlfUJw8c5ILeNoDOa0sOnRkf6nvSNOtrgzhNhz3HZXRUW6wvnwaRZYHAnE
vaRTFNy0KggXgLpYqEVQbTP6h5eYZvXLVMbGpdLhkTOP9TZwFxAGnj95/jt9bnWX7n0+Ub1JW92G
Ug/v+z4hmIMZMA0rSoAlkWx4zrLmtvNAcrEV4vscUijdbSGtU+EPYp3ZYgRaKclW6bCpnkTb0x3J
yfh2H4xSqw8ypo0xFeOyyItxXXH8gUppP3i483ZVneHeI2eM6JkJYj8cftdkBs6PzlzL7DHQxRyf
Ux81nYUbjPv4DlXdR334GMP2X4l0Zq6L5KR0veM9CCEcloO21AI/XEFZMyIWLJ1z6Jp4LDj+x5Sf
lkXOzFbASans3Aj8pZ0ssyJ8ioCVcyetTJlfMs4HWxpZ+SbDStqSXcuBDGnrmGKKS8KvAnnyetK0
EaKkvWxD29u5iiRAabb2Xg/e47sZD+dfeI7uJhl/hTXOSuoOFcsurRZUeszh+7oEX8vvimHu4Zex
qdY5fQN8iUFx1Dn0rzxBOtbg2CN1ucVVSV1amuE0Q0wJHaQaO0wECB+7bh7Kce7vQYq3hbbqXIN8
rA4QVIAauegwiYmS/okrTnbOs6GzNOuBNmy8ECKbCJ1Fg+tlr2oOIeZo34+9/VUFqNdj+7y+Gg99
NVhbXKu3PYxoIl6caj1Yw3UUY7GLOvS8mOFrAb29aJGfBpL1S4me038bH0KBANMRJHKH7TdCnoa9
I9VRm3pmVZTqKxsVLEnJHBiC4rtVJ9qR1X9HF65ciFaOu8QlPYQj32iLfpu3dXpwwQ2XkxPdRo6/
cK3gWysrGxEtP/FgafG6IzxzwZEMKXodXBo2TN8yQ9IZazFVVj4jtgpf7DjFBqlDAicrJwJ8f8RZ
Akc7rNNLGk3JmtwnikNaEQu8Ce9Fp5lHXAz3Q63PHRByWwJ77Tk0992gCZiTedd6QoPKS+vHjrPk
Po5orBspSxR+DIZmKGhbuW4H1M6T0pNNm6KWN+M5f5c8TFo9m2w0R6w8xkKO8XQjkJD2WAjp8m8x
P9wRweGQ89FWkL8RluDpI3fAW7exDvdQ2oSlaswxLGBaMTWJPs6ITwdnj6+JT5Fh6lstrS8bCbot
HYwVw1t/G5bplpGCuwyz0l6bhB+4Fmwjjk61TRlKfxHTlKRRWT3pNImy1KGFW80tnwHhblh+dhIz
vAqH2ykc5W5K9BsjIM0K5Qwuhty9irCR7SGk+6tWAy9Z9O2yKGrG2Ea8Ls06WNMM6RZ5lK3CiTTA
zm55bW5IVQenNS/tb5XM2o3jJbeCczYHH6irWvHBZmPYBKSWgNYiJ8v/lHk6CQGG1+PO7jA0Jigz
C9al5YSWcT04q2HkXM0XY5hC7tWKQOTbLvGJRyu/KJrhO9tDRht6eJ/tu0AiG25M/6m2tW9WIOAl
+xBUKPweI/Q8SE0prmXKKK1yOAdFoXPQq1JuWCDehUZ2r5tusA5s/1Of2dMqxmiwwRaGm0uha0hY
9rd1zpymyZxdCrLFy8lsD4JPXi0gtEBKX+ZY91fjGBmrwotYFTithvgo08RnmCr8VaNVHUoZSPwT
53alhHnljPH7JhRMPJL6Lq7brzhAuRW/9xHVQsXYCVxJeQRA47BSbNyYpgjRipP+carhmORRBcI8
QeVZElUyeVi3NTzVJPxiGtbWhPB99cq5xcFEetVLsr7qKttqRUCZDog41rdMhNnx0gFxljGeDFoU
G2Rk76yB+Olepe8tuy6hXpNKl1kUzV6J1RVce7VKyCyeNPmIFYIER+maYIfz9QhCdO2Zol7Sd+4x
Z0sWCzHf3hrwlFFf1XWVru2RhACa07Q8jGM1UxQZvrLGj9UTEjEeD1c96SCgVwM0ukUTh+XKbHGR
GzSBes7jnkMBPnU0MnR3U/W4ALPi1pvcrafpDZHOvX6oSryMpRyHG9KRsFth3+3heFZRxIyUrjaD
uKFGAmbE9wNH+CNxLwLt3Gqk9D4I9ODEZngJ7uI0XrGsWksNL9vBikhpkdX0CdJO8w7Lt3VthzAO
yL++JZty51l98pAuXQarNZafU5+yJvhaGW+Jd4s3PYkdy0zCCO+p7QjFgF2X7RFalidVbbEzvctd
97OdFiUZ1M6uShrnukSc79Gn30xRHW90aJQ9VMiVZ6j0Opo6/GdiuM8YGS7SvHmYAs0/hjJ3TxL0
0JqnvsdPuZ1a6W1Lh0KpzAhPJ82Yc7DJ6SgrcUVALSqUzTh/xMbK3ID7rzXepRhhSGlJVnlSHrRO
BvdEFX1rCeFbcWgmsqAYrqzW7bejKaq1XmZf86njiBErBeLS/YxkywQwL/T3ZgDVoInEwiRobVeC
7mjxMTNwH25yCq5DmNN5kd6HYh52+CSMiaH4kBFGtWC4FuxKI/xqFryaooP/4GYZIyP8v9smdjBr
NA12dtu4IWZT3+ZONmcwUa5EpbYxwEmECd7B2RnsAsbN8hKkM62mpR8VOqNgpkQd3+jBCvKnwmm/
SrISto1vXFqF7Z5E1O0S1CT72i3LJTQQgNyF2ALmwbJisUMzQ3JXKiR3tA3LYJfzz0ETgWSCp4xl
SncVPavZV1+JL8yjmyXjwVuXtXgr3JSINBussK5q9Ic57oHYHq8yoPiEE/i8PXQvI6tkwjXIW2zt
W1twEiU/+0AnfmVBk1+3uDix8OLkZLSI2durGopePJGRd9fWFqrvAEhRMLiwjgZ/Cbf+MreIZx/H
5IBWh6w9zSF1Im8ZSzIPN8LMBMDMpkuQjbMRkfnJ73jnQsQRqTmU6AySvc7KSX4UQ1EauomFA2ya
nWw+znH4tQoyNIU68oFY7Xw4mwexhoelk3n0zE4o2wr3M6VIweRmqaNLxe0EF69yupGtZs6mzwNj
gyu3hTOAPMqb7PKIq/uYOM2eEMiPtZPl226eDUqMKQQcxd/HiEiPshdfBov8i9adDjIdOaFXQbBq
1Litgio91aQNAxoF2EnSarDXtES796utm1irOoIYRTs6u7bJMl7m3xwtB2VfylPRDMRPOaZc5Nrs
oLFMXOIbkPvaNUyOlSFqNm/UMySckvQCj4npWU+zFRoUAQKLRimA4HbJHRo2lIUKr42uNegrsF8g
zcnXyvZ3osDCHiccqDSORYHJSFxDp7SkN84BAYjQJso4fAaOXJt14h1cGsY3iKgedFRpEJ9x5vRS
27gNFVxsVv7WqIy1/dEcMgMDO2cZyXxdG+JPnLJddldP3/g1SFI3N9axi2TQiHZZlAVMQKJ521Ao
qb3+wAZ61YElkBxLiYcmek0zyA2p63pJMD0S2rY8dXZNOoXfbEQxHknGTIGM4KZVk+HQOSC6u0FL
jn+ViHe7GyqKEkVqlD4aAEerd87Io+Jq6btSb8tN6Pf0y3V1nBRua8Cs7PadNV21XDn0NM1BOnzr
UnX1YvLcCfdQwFAtavfoYnaB2eyEV5mccDWcxZRyjB44u8Y1YbSOBObhBciuZtU8fCwmKGMd4MIl
FAtK/3jTW0Ax2HHctdtWJ1QLDaEt0w3JnWotOIUtTbNE2OA0eP+VzK7q0hi3UKTx5prOsGrihiOo
wDObdO/jpa1089ohrQvipK42zoCCJATg0LaVAPpC230cmOSUHTMTMpTuAqSC95lnHqGfOlRDsX/w
dVggQ7uGevEB90631ANrWpRTvYoD70j40ztrijHghDvqwh/E/zNf/fzL+XNnyPqLz2mpTsAfbm9i
LBNtjX/3w6BIgolmPHnsWCEOlfm350+ef6kcgPlK2T3WLVDyBRJNv1L1ITbj+qBNeOLYMfj/Pz7p
zB7hir0LntL82/PfVD73WdgwZM8ch/N3z2qx8HEYMr3nX2f5dPQLtslEL/gZzt85PP84598Ctc72
eA/YQCCo//FL1Y0ptL3fPwl0ol1HdvxVi2HBnFn0k6Xf1T2pWdIqLDAYanv+sz/+gl75NsfWklQp
RjLPP+0z4f38g59/CecX67TdqSMul7Lebkg5HvglittDz+OfQtrenfnxjFWxhYtsY800eS9Bu2fb
tELn/zt/qndFsVGBvCdYLWMFDTCfJwnxCXRYG5rwU7Yt8F3tuhmiX5GSZU/W0/mfnxnypXRrTGIP
ivRgxxwojjUPycNZp/h/xsLz44XMDhuO1lGD8v0bbZxvqk0b9Zu/Zf7TM4/+ofj3/tLff6EfvNGH
sfz2X//x+Wl2Z0aqqaOvzc/2HsObNaD/709f6vwD/92XSD/zutonvraQFyjxXbyIAEPmD8TKaZEH
P/5YwxiEZs/ABwJ+a/7AjME3/Oka/U9X4U8/1V9cqb//O3/3Cr6d35n903/9hyls49VXwbqwxKz7
FLPbhg9Ezz9fBce7AOkvMUE9XwSdP39bV8F1Z8js624F70LXXTiLENOfP15cBOuCaAVbIs9//uP/
rVvha9GiAeKJDKLiF7ubOfuU/pVr8OIr/PQ4eBdsxpYNdvD5Nb64ETyukcEqazJ2OH+gsX5bN4Ip
6PD9a1fhxbryx1WANwy0m6/kvnj5jnVhg2HAqf3j5b+558CQjoHT5V+5Cf7nly8vYJejgZc/XuWL
NdEw5IVtzcZHiXz8bb39WIpf+/IFtGnbliYztefVji/482LoYiOVqONNnoLnjzd3ETxwx6+8CYR+
wdyYBdF68fI9gx0T1o4J6vn88bzmvKEd0TlbZ1/1CAj3glLAsrjDn+8BlpSf7wEg5BfWbDexn6/z
G3r1hj47+F716m15YQD1nUui51fPY/7Lq7fMC9MBaU62wVu79wE8sVy96uVL4wIjtmHB6v7LN99h
gQAG7J4R9W9s+cOU9spXT0U845Xn/I3n5/vFHmgYxgXLo+Vhkj9fnufd9g09ARb37WsvgnNhWhIj
GarQ317kL0+A4V3YtKaIavlxld7ac4Cd1n3enb8O/xl8K34/sP3/HI68i7nO40U+3wnzZf35KrAT
cptglPd+PChvbisgE+21i+G8FejScRzrx3b/4nlw4EPgI3Zd58ex4X/rWPCinvvjhCgsgBKvfyBI
CiAshmjw88eLqsBxL2xMecD8qRnmjze3KhiGLl77QJjuhTXHh5ji5ZNAm8AFDULd9fzy39y+yCR7
Tjp51cZIZTzPGrnV//pRcAl3wRoNQuBHn+DtXQVxRru86iqcl/65UfDbq3xZG1rUhnAUiL95c+uh
MKTx6vJI0hKzDYn5/a8LBF2/MMWsi/+x6ryh0oBdcY7gedX7L/ULg6Mx7v8f2+KL47FLs0y6aKRJ
0Hj+eGu1AcWd/doKaS6SAVYIon6eV7wXZwQ6RRwf54XirTZOqW/n/s7r7gXzQnekbTlgEc4fL7ZF
T9BP03WMVj/+/M31y+iWmc979SvqRJfdT/JezziM+ePFiui5NJToG9JZ/H3F4LK/pXWBfe3VhaIz
PxECDMVfn5pdi2qZK0RA7/NVeHO7g0ln87VPxFwuz5fBelEhOfaFo1NBzuCU88ebqw3o9766QOTw
TAUMBEv+WBVfrAdYAS4MHS4t1Kc3tysQrPf8pvz7KwGdc07FAn4Ip6Cfj4oOTQOdpZCeyvPb/7wL
v6ElwCQW6Xl1fsXLZ5pIcoEHpef3V/nzVWAJAMbHgfrtjk8oEF97SpL2haD6Y276Y+t/uR3QXpyb
hzSZ3twzAOrwtS9/nh+YnA9+L/9erITUhxxCWGvNH73lN1cTmAZH3FdWRuwDwnaYmssfDQG+4M+P
wjxYx1U5l8nPj8obvAowQl95FWZ4KEselMa/rg8NnZuBTvvMfXtzz4Jkt37l6xcchV1BxfOjQfin
ypCaie2QfLkfZ8nnC/6WtgXWqVe31L0LZuqIbOlG/lV9bBg2SwIKDFpLv/3526qPOc/PmpDXnZXE
hQ3jwPB+G6u8qI3+m7mrbWobhsF/pb9gRwm05Qt3u3IbbAN2e4HbR5Oaxtc05pIw1v36PbbsNkrK
4FA+hOPL2u6JK2RJlh5ZCBGQUsAdvLHuOjjv4LIn4lNCgnQygmCEG6QLLSnMDlBeRQINZZah2kU0
JYt1ATkUBMFuNDRJoeUdpmAYwIGi35aEcDI864jb8WhRgnBxinzpBEOhIQv64T4SsgHlyBXjohgG
6CPEBRbk03DD9DFCxpA9aO8IxFMoNB/PBiuFBIQosY84BqsE2TJQzEgV2llFF1Tj6k93/ab/GZx1
BLdazryCdUxmYNklIUfSip1RxXgHKuZ4HNh+QwoUENNLwyVshRkYy/Hc1EmkodaIMcQzl2fbKsmw
AoXkCJeGCgOFBOHSYTLF4XGXLmweHTwDYQoG0uFkcIeGBDGC2BSMYfVxRSLUnLZ6+/wM+YB+Bi0I
ZbjB5VJgrN38Ylm4COeIfT6FQLcGj2mBNwWQE6qxQ3OLiA3EZSYcoEFCxNxxJE39D2Ku5vdHoDhx
4jk52AWSr7UFrzCbW6b/PDP5wnP8ja72tQI894FIbu++H4jtnr0OyjL7oKP807OJwOD+fcqoDb5u
0Hgz1hH8c8J/D1+w+2j2rPit4ovnRpeqTLONf2MTlnml1mgUeJ+rO7VWrP3Ac013K+l0Kmz1/wXg
atXCdQw+MW5p/tqCA3t2mBx4pQpcaRqX6P6M1IkhRZ7j9qd7WxaGrZroXGJsm9tSLWxz1UQUlSMX
hU5rkz7WDNwTEaXgZzpXT6rUTWTqdRAjh4aakb0fzS0urr7jYifqlPQpHyB1s2B/z0DEkSJ/1LZc
8iUHjosU+RwSN6Yp8THRRqTAFwuVMQUMbH0xbp6bwhq+I4npIIYuFka1rAgxC8XI9omrBZXjpbCf
u7aJKtxiYAA8pqsN0wsqG0uhv+D+l6ojZiLxS7EvlSmY9UDppQ/3cqnKTa6KRVMcoX4sX3JVqTR7
rHRdM53GRBFXoRTjmxSDfxRvnaLqnxwavqCyNdPsQ6qpybExrRK/Dw/MNqFY40pWfaBbDGGOSD44
ozqQGNoWdcuGuOEhJ/FRe7s8XxU7Xem7UrWip0Buki76Sv9W3G8hB+4qAXLgp9G5Wj9UmeFuPeTY
+8D/pMtKM0sFcoNL2vYBfqn/mJS5scCc6AP8F27Qi8uk7lbfzieGxgixbDRXpYWn5JuT2mf7ecCZ
WrX3PqWJpfDXuMmIieUI2hJfePv+uV7liEj4qQYUblf2E6+41Mt2d6rPD0qBv+qiqDCxVLWOCZg6
5xIBUvhvmV3o0UXV8W2uJ1AO/x13YOxXxFBckq6fHtBVRAePPJEU/gekr6tKs5Ai5L/l2BgyE5fo
Nn9Ipklxf9YqY7CUo5TC3uhyDc/GkOGKe/DFNwYnm5Z6hyYO6aJvFfxOscRECb5un68Tg+uqHu1d
POXDxPj/m/HqL0R4uym83VjcMrFkUplgvmh84TnkfZmmLbW1m3+iazRe/AAyYA44zbUqT/8BAAD/
/w==</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image" Target="../media/image7.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svg"/><Relationship Id="rId5" Type="http://schemas.microsoft.com/office/2014/relationships/chartEx" Target="../charts/chartEx2.xml"/><Relationship Id="rId15" Type="http://schemas.openxmlformats.org/officeDocument/2006/relationships/image" Target="../media/image10.svg"/><Relationship Id="rId10" Type="http://schemas.openxmlformats.org/officeDocument/2006/relationships/image" Target="../media/image5.png"/><Relationship Id="rId4" Type="http://schemas.microsoft.com/office/2014/relationships/chartEx" Target="../charts/chartEx1.xml"/><Relationship Id="rId9" Type="http://schemas.openxmlformats.org/officeDocument/2006/relationships/image" Target="../media/image4.sv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555626</xdr:colOff>
      <xdr:row>18</xdr:row>
      <xdr:rowOff>158751</xdr:rowOff>
    </xdr:from>
    <xdr:to>
      <xdr:col>6</xdr:col>
      <xdr:colOff>1539875</xdr:colOff>
      <xdr:row>20</xdr:row>
      <xdr:rowOff>63500</xdr:rowOff>
    </xdr:to>
    <xdr:sp macro="" textlink="">
      <xdr:nvSpPr>
        <xdr:cNvPr id="42" name="Rectangle: Rounded Corners 41">
          <a:extLst>
            <a:ext uri="{FF2B5EF4-FFF2-40B4-BE49-F238E27FC236}">
              <a16:creationId xmlns:a16="http://schemas.microsoft.com/office/drawing/2014/main" id="{A0FED25A-BC91-438F-BB96-1162F372FD8A}"/>
            </a:ext>
          </a:extLst>
        </xdr:cNvPr>
        <xdr:cNvSpPr/>
      </xdr:nvSpPr>
      <xdr:spPr>
        <a:xfrm>
          <a:off x="1762126" y="3587751"/>
          <a:ext cx="5730874" cy="285749"/>
        </a:xfrm>
        <a:prstGeom prst="roundRect">
          <a:avLst>
            <a:gd name="adj" fmla="val 588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6350</xdr:colOff>
      <xdr:row>4</xdr:row>
      <xdr:rowOff>95250</xdr:rowOff>
    </xdr:from>
    <xdr:to>
      <xdr:col>7</xdr:col>
      <xdr:colOff>47625</xdr:colOff>
      <xdr:row>18</xdr:row>
      <xdr:rowOff>31750</xdr:rowOff>
    </xdr:to>
    <xdr:grpSp>
      <xdr:nvGrpSpPr>
        <xdr:cNvPr id="66" name="Group 65">
          <a:extLst>
            <a:ext uri="{FF2B5EF4-FFF2-40B4-BE49-F238E27FC236}">
              <a16:creationId xmlns:a16="http://schemas.microsoft.com/office/drawing/2014/main" id="{23AFC3CE-87E1-17B1-7546-9420949BE228}"/>
            </a:ext>
          </a:extLst>
        </xdr:cNvPr>
        <xdr:cNvGrpSpPr/>
      </xdr:nvGrpSpPr>
      <xdr:grpSpPr>
        <a:xfrm>
          <a:off x="1744245" y="830513"/>
          <a:ext cx="6324433" cy="2509921"/>
          <a:chOff x="1765300" y="857250"/>
          <a:chExt cx="6359525" cy="2603500"/>
        </a:xfrm>
      </xdr:grpSpPr>
      <xdr:sp macro="" textlink="">
        <xdr:nvSpPr>
          <xdr:cNvPr id="24" name="Rectangle: Rounded Corners 23">
            <a:extLst>
              <a:ext uri="{FF2B5EF4-FFF2-40B4-BE49-F238E27FC236}">
                <a16:creationId xmlns:a16="http://schemas.microsoft.com/office/drawing/2014/main" id="{D5750B71-70C4-4854-B71C-B92B08C9AA8D}"/>
              </a:ext>
            </a:extLst>
          </xdr:cNvPr>
          <xdr:cNvSpPr/>
        </xdr:nvSpPr>
        <xdr:spPr>
          <a:xfrm>
            <a:off x="1765300" y="857250"/>
            <a:ext cx="6359525" cy="2587625"/>
          </a:xfrm>
          <a:prstGeom prst="roundRect">
            <a:avLst>
              <a:gd name="adj" fmla="val 588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5" name="Chart 24">
            <a:extLst>
              <a:ext uri="{FF2B5EF4-FFF2-40B4-BE49-F238E27FC236}">
                <a16:creationId xmlns:a16="http://schemas.microsoft.com/office/drawing/2014/main" id="{360FB8EA-9550-4053-851C-DA6CDB1B9312}"/>
              </a:ext>
            </a:extLst>
          </xdr:cNvPr>
          <xdr:cNvGraphicFramePr>
            <a:graphicFrameLocks/>
          </xdr:cNvGraphicFramePr>
        </xdr:nvGraphicFramePr>
        <xdr:xfrm>
          <a:off x="1790701" y="904874"/>
          <a:ext cx="6232525" cy="2555876"/>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6" name="TextBox 14">
            <a:extLst>
              <a:ext uri="{FF2B5EF4-FFF2-40B4-BE49-F238E27FC236}">
                <a16:creationId xmlns:a16="http://schemas.microsoft.com/office/drawing/2014/main" id="{DA9A2C05-6788-1C3B-B23D-AA2D404D411C}"/>
              </a:ext>
            </a:extLst>
          </xdr:cNvPr>
          <xdr:cNvSpPr txBox="1"/>
        </xdr:nvSpPr>
        <xdr:spPr>
          <a:xfrm>
            <a:off x="1911349" y="930275"/>
            <a:ext cx="60483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500">
                <a:solidFill>
                  <a:schemeClr val="tx1">
                    <a:lumMod val="50000"/>
                    <a:lumOff val="50000"/>
                  </a:schemeClr>
                </a:solidFill>
                <a:latin typeface="Abadi" panose="020B0604020202020204" pitchFamily="34" charset="0"/>
                <a:cs typeface="Arial" panose="020B0604020202020204" pitchFamily="34" charset="0"/>
              </a:rPr>
              <a:t>Sales</a:t>
            </a:r>
            <a:r>
              <a:rPr lang="en-US" sz="1500" baseline="0">
                <a:solidFill>
                  <a:schemeClr val="tx1">
                    <a:lumMod val="50000"/>
                    <a:lumOff val="50000"/>
                  </a:schemeClr>
                </a:solidFill>
                <a:latin typeface="Abadi" panose="020B0604020202020204" pitchFamily="34" charset="0"/>
                <a:cs typeface="Arial" panose="020B0604020202020204" pitchFamily="34" charset="0"/>
              </a:rPr>
              <a:t> Total </a:t>
            </a:r>
            <a:r>
              <a:rPr lang="en-US" sz="1500">
                <a:solidFill>
                  <a:schemeClr val="tx1">
                    <a:lumMod val="50000"/>
                    <a:lumOff val="50000"/>
                  </a:schemeClr>
                </a:solidFill>
                <a:latin typeface="Abadi" panose="020B0604020202020204" pitchFamily="34" charset="0"/>
                <a:cs typeface="Arial" panose="020B0604020202020204" pitchFamily="34" charset="0"/>
              </a:rPr>
              <a:t>by Months</a:t>
            </a:r>
          </a:p>
        </xdr:txBody>
      </xdr:sp>
    </xdr:grpSp>
    <xdr:clientData/>
  </xdr:twoCellAnchor>
  <xdr:twoCellAnchor>
    <xdr:from>
      <xdr:col>8</xdr:col>
      <xdr:colOff>3174</xdr:colOff>
      <xdr:row>4</xdr:row>
      <xdr:rowOff>101600</xdr:rowOff>
    </xdr:from>
    <xdr:to>
      <xdr:col>12</xdr:col>
      <xdr:colOff>15875</xdr:colOff>
      <xdr:row>18</xdr:row>
      <xdr:rowOff>59875</xdr:rowOff>
    </xdr:to>
    <xdr:grpSp>
      <xdr:nvGrpSpPr>
        <xdr:cNvPr id="67" name="Group 66">
          <a:extLst>
            <a:ext uri="{FF2B5EF4-FFF2-40B4-BE49-F238E27FC236}">
              <a16:creationId xmlns:a16="http://schemas.microsoft.com/office/drawing/2014/main" id="{7611F900-54E4-0C83-40E4-D7890C337734}"/>
            </a:ext>
          </a:extLst>
        </xdr:cNvPr>
        <xdr:cNvGrpSpPr/>
      </xdr:nvGrpSpPr>
      <xdr:grpSpPr>
        <a:xfrm>
          <a:off x="8157911" y="836863"/>
          <a:ext cx="6713622" cy="2531696"/>
          <a:chOff x="8213724" y="863600"/>
          <a:chExt cx="6718301" cy="2625275"/>
        </a:xfrm>
      </xdr:grpSpPr>
      <xdr:sp macro="" textlink="">
        <xdr:nvSpPr>
          <xdr:cNvPr id="27" name="Rectangle: Rounded Corners 26">
            <a:extLst>
              <a:ext uri="{FF2B5EF4-FFF2-40B4-BE49-F238E27FC236}">
                <a16:creationId xmlns:a16="http://schemas.microsoft.com/office/drawing/2014/main" id="{CDEF1090-27D8-4388-A362-9E5A1A2901EF}"/>
              </a:ext>
            </a:extLst>
          </xdr:cNvPr>
          <xdr:cNvSpPr/>
        </xdr:nvSpPr>
        <xdr:spPr>
          <a:xfrm>
            <a:off x="8213725" y="863600"/>
            <a:ext cx="6718300" cy="2613025"/>
          </a:xfrm>
          <a:prstGeom prst="roundRect">
            <a:avLst>
              <a:gd name="adj" fmla="val 588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6" name="Chart 25">
            <a:extLst>
              <a:ext uri="{FF2B5EF4-FFF2-40B4-BE49-F238E27FC236}">
                <a16:creationId xmlns:a16="http://schemas.microsoft.com/office/drawing/2014/main" id="{BE9EF0A6-5168-474E-ADE1-00916D0EA9E7}"/>
              </a:ext>
            </a:extLst>
          </xdr:cNvPr>
          <xdr:cNvGraphicFramePr>
            <a:graphicFrameLocks/>
          </xdr:cNvGraphicFramePr>
        </xdr:nvGraphicFramePr>
        <xdr:xfrm>
          <a:off x="8213724" y="1225551"/>
          <a:ext cx="6702977" cy="2263324"/>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7" name="TextBox 14">
            <a:extLst>
              <a:ext uri="{FF2B5EF4-FFF2-40B4-BE49-F238E27FC236}">
                <a16:creationId xmlns:a16="http://schemas.microsoft.com/office/drawing/2014/main" id="{AC4FB296-C242-417B-A483-7836C20521D2}"/>
              </a:ext>
            </a:extLst>
          </xdr:cNvPr>
          <xdr:cNvSpPr txBox="1"/>
        </xdr:nvSpPr>
        <xdr:spPr>
          <a:xfrm>
            <a:off x="8321675" y="920751"/>
            <a:ext cx="6576316" cy="242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500">
                <a:solidFill>
                  <a:schemeClr val="tx1">
                    <a:lumMod val="50000"/>
                    <a:lumOff val="50000"/>
                  </a:schemeClr>
                </a:solidFill>
                <a:latin typeface="Abadi" panose="020B0604020202020204" pitchFamily="34" charset="0"/>
                <a:cs typeface="Arial" panose="020B0604020202020204" pitchFamily="34" charset="0"/>
              </a:rPr>
              <a:t>Sales Total vs Item Sold</a:t>
            </a:r>
            <a:r>
              <a:rPr lang="en-US" sz="1500" baseline="0">
                <a:solidFill>
                  <a:schemeClr val="tx1">
                    <a:lumMod val="50000"/>
                    <a:lumOff val="50000"/>
                  </a:schemeClr>
                </a:solidFill>
                <a:latin typeface="Abadi" panose="020B0604020202020204" pitchFamily="34" charset="0"/>
                <a:cs typeface="Arial" panose="020B0604020202020204" pitchFamily="34" charset="0"/>
              </a:rPr>
              <a:t> </a:t>
            </a:r>
            <a:r>
              <a:rPr lang="en-US" sz="1500">
                <a:solidFill>
                  <a:schemeClr val="tx1">
                    <a:lumMod val="50000"/>
                    <a:lumOff val="50000"/>
                  </a:schemeClr>
                </a:solidFill>
                <a:latin typeface="Abadi" panose="020B0604020202020204" pitchFamily="34" charset="0"/>
                <a:cs typeface="Arial" panose="020B0604020202020204" pitchFamily="34" charset="0"/>
              </a:rPr>
              <a:t>by Product Category</a:t>
            </a:r>
          </a:p>
        </xdr:txBody>
      </xdr:sp>
    </xdr:grpSp>
    <xdr:clientData/>
  </xdr:twoCellAnchor>
  <xdr:twoCellAnchor>
    <xdr:from>
      <xdr:col>8</xdr:col>
      <xdr:colOff>857250</xdr:colOff>
      <xdr:row>32</xdr:row>
      <xdr:rowOff>114300</xdr:rowOff>
    </xdr:from>
    <xdr:to>
      <xdr:col>12</xdr:col>
      <xdr:colOff>15875</xdr:colOff>
      <xdr:row>53</xdr:row>
      <xdr:rowOff>0</xdr:rowOff>
    </xdr:to>
    <xdr:grpSp>
      <xdr:nvGrpSpPr>
        <xdr:cNvPr id="45" name="Group 44">
          <a:extLst>
            <a:ext uri="{FF2B5EF4-FFF2-40B4-BE49-F238E27FC236}">
              <a16:creationId xmlns:a16="http://schemas.microsoft.com/office/drawing/2014/main" id="{89CD3E5E-9819-D5D3-1C75-38480023E141}"/>
            </a:ext>
          </a:extLst>
        </xdr:cNvPr>
        <xdr:cNvGrpSpPr/>
      </xdr:nvGrpSpPr>
      <xdr:grpSpPr>
        <a:xfrm>
          <a:off x="9011987" y="6564563"/>
          <a:ext cx="5859546" cy="3745832"/>
          <a:chOff x="9283700" y="6638925"/>
          <a:chExt cx="6384925" cy="3000375"/>
        </a:xfrm>
      </xdr:grpSpPr>
      <xdr:sp macro="" textlink="">
        <xdr:nvSpPr>
          <xdr:cNvPr id="28" name="Rectangle: Rounded Corners 27">
            <a:extLst>
              <a:ext uri="{FF2B5EF4-FFF2-40B4-BE49-F238E27FC236}">
                <a16:creationId xmlns:a16="http://schemas.microsoft.com/office/drawing/2014/main" id="{4F4F4471-3215-4A78-A990-893585B29EFD}"/>
              </a:ext>
            </a:extLst>
          </xdr:cNvPr>
          <xdr:cNvSpPr/>
        </xdr:nvSpPr>
        <xdr:spPr>
          <a:xfrm>
            <a:off x="9283700" y="6638925"/>
            <a:ext cx="6384925" cy="2981325"/>
          </a:xfrm>
          <a:prstGeom prst="roundRect">
            <a:avLst>
              <a:gd name="adj" fmla="val 588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 name="Chart 10">
            <a:extLst>
              <a:ext uri="{FF2B5EF4-FFF2-40B4-BE49-F238E27FC236}">
                <a16:creationId xmlns:a16="http://schemas.microsoft.com/office/drawing/2014/main" id="{700A1493-92EB-4DC1-897A-01CDC041837C}"/>
              </a:ext>
            </a:extLst>
          </xdr:cNvPr>
          <xdr:cNvGraphicFramePr>
            <a:graphicFrameLocks/>
          </xdr:cNvGraphicFramePr>
        </xdr:nvGraphicFramePr>
        <xdr:xfrm>
          <a:off x="9302749" y="6962775"/>
          <a:ext cx="6327775" cy="2676525"/>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2" name="TextBox 14">
            <a:extLst>
              <a:ext uri="{FF2B5EF4-FFF2-40B4-BE49-F238E27FC236}">
                <a16:creationId xmlns:a16="http://schemas.microsoft.com/office/drawing/2014/main" id="{F9D2E0D5-46C9-4AF8-9515-46F9342D5545}"/>
              </a:ext>
            </a:extLst>
          </xdr:cNvPr>
          <xdr:cNvSpPr txBox="1"/>
        </xdr:nvSpPr>
        <xdr:spPr>
          <a:xfrm>
            <a:off x="10188159" y="6696075"/>
            <a:ext cx="49276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500">
                <a:solidFill>
                  <a:schemeClr val="tx1">
                    <a:lumMod val="50000"/>
                    <a:lumOff val="50000"/>
                  </a:schemeClr>
                </a:solidFill>
                <a:latin typeface="Abadi" panose="020B0604020202020204" pitchFamily="34" charset="0"/>
                <a:cs typeface="Arial" panose="020B0604020202020204" pitchFamily="34" charset="0"/>
              </a:rPr>
              <a:t>Top 10 Sales</a:t>
            </a:r>
            <a:r>
              <a:rPr lang="en-US" sz="1500" baseline="0">
                <a:solidFill>
                  <a:schemeClr val="tx1">
                    <a:lumMod val="50000"/>
                    <a:lumOff val="50000"/>
                  </a:schemeClr>
                </a:solidFill>
                <a:latin typeface="Abadi" panose="020B0604020202020204" pitchFamily="34" charset="0"/>
                <a:cs typeface="Arial" panose="020B0604020202020204" pitchFamily="34" charset="0"/>
              </a:rPr>
              <a:t> by State</a:t>
            </a:r>
            <a:endParaRPr lang="en-US" sz="1500">
              <a:solidFill>
                <a:schemeClr val="tx1">
                  <a:lumMod val="50000"/>
                  <a:lumOff val="50000"/>
                </a:schemeClr>
              </a:solidFill>
              <a:latin typeface="Abadi" panose="020B0604020202020204" pitchFamily="34" charset="0"/>
              <a:cs typeface="Arial" panose="020B0604020202020204" pitchFamily="34" charset="0"/>
            </a:endParaRPr>
          </a:p>
        </xdr:txBody>
      </xdr:sp>
    </xdr:grpSp>
    <xdr:clientData/>
  </xdr:twoCellAnchor>
  <xdr:twoCellAnchor>
    <xdr:from>
      <xdr:col>3</xdr:col>
      <xdr:colOff>34926</xdr:colOff>
      <xdr:row>34</xdr:row>
      <xdr:rowOff>88899</xdr:rowOff>
    </xdr:from>
    <xdr:to>
      <xdr:col>8</xdr:col>
      <xdr:colOff>725197</xdr:colOff>
      <xdr:row>51</xdr:row>
      <xdr:rowOff>167107</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1F6F7313-EDA6-44B8-A29F-56CDF31F14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797051" y="7004049"/>
              <a:ext cx="7100596" cy="331670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0</xdr:colOff>
      <xdr:row>18</xdr:row>
      <xdr:rowOff>128927</xdr:rowOff>
    </xdr:from>
    <xdr:to>
      <xdr:col>6</xdr:col>
      <xdr:colOff>1492249</xdr:colOff>
      <xdr:row>20</xdr:row>
      <xdr:rowOff>63500</xdr:rowOff>
    </xdr:to>
    <xdr:sp macro="" textlink="">
      <xdr:nvSpPr>
        <xdr:cNvPr id="19" name="TextBox 14">
          <a:extLst>
            <a:ext uri="{FF2B5EF4-FFF2-40B4-BE49-F238E27FC236}">
              <a16:creationId xmlns:a16="http://schemas.microsoft.com/office/drawing/2014/main" id="{170E1AA3-35BD-49E2-98A7-5DD6328087FB}"/>
            </a:ext>
          </a:extLst>
        </xdr:cNvPr>
        <xdr:cNvSpPr txBox="1"/>
      </xdr:nvSpPr>
      <xdr:spPr>
        <a:xfrm>
          <a:off x="1809750" y="3557927"/>
          <a:ext cx="5762624" cy="315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500">
              <a:solidFill>
                <a:schemeClr val="tx1">
                  <a:lumMod val="50000"/>
                  <a:lumOff val="50000"/>
                </a:schemeClr>
              </a:solidFill>
              <a:latin typeface="Abadi" panose="020B0604020202020204" pitchFamily="34" charset="0"/>
              <a:cs typeface="Arial" panose="020B0604020202020204" pitchFamily="34" charset="0"/>
            </a:rPr>
            <a:t>Top 10 Product Sales</a:t>
          </a:r>
        </a:p>
      </xdr:txBody>
    </xdr:sp>
    <xdr:clientData/>
  </xdr:twoCellAnchor>
  <xdr:twoCellAnchor>
    <xdr:from>
      <xdr:col>8</xdr:col>
      <xdr:colOff>57150</xdr:colOff>
      <xdr:row>18</xdr:row>
      <xdr:rowOff>168276</xdr:rowOff>
    </xdr:from>
    <xdr:to>
      <xdr:col>12</xdr:col>
      <xdr:colOff>16366</xdr:colOff>
      <xdr:row>20</xdr:row>
      <xdr:rowOff>65189</xdr:rowOff>
    </xdr:to>
    <xdr:sp macro="" textlink="">
      <xdr:nvSpPr>
        <xdr:cNvPr id="43" name="Rectangle: Rounded Corners 42">
          <a:extLst>
            <a:ext uri="{FF2B5EF4-FFF2-40B4-BE49-F238E27FC236}">
              <a16:creationId xmlns:a16="http://schemas.microsoft.com/office/drawing/2014/main" id="{C7B4E3DD-7091-4F31-A7AA-DF4EB20537FE}"/>
            </a:ext>
          </a:extLst>
        </xdr:cNvPr>
        <xdr:cNvSpPr/>
      </xdr:nvSpPr>
      <xdr:spPr>
        <a:xfrm>
          <a:off x="7820025" y="3597276"/>
          <a:ext cx="6960091" cy="277913"/>
        </a:xfrm>
        <a:prstGeom prst="roundRect">
          <a:avLst>
            <a:gd name="adj" fmla="val 588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12132</xdr:colOff>
      <xdr:row>18</xdr:row>
      <xdr:rowOff>138453</xdr:rowOff>
    </xdr:from>
    <xdr:to>
      <xdr:col>11</xdr:col>
      <xdr:colOff>2032000</xdr:colOff>
      <xdr:row>20</xdr:row>
      <xdr:rowOff>95251</xdr:rowOff>
    </xdr:to>
    <xdr:sp macro="" textlink="">
      <xdr:nvSpPr>
        <xdr:cNvPr id="44" name="TextBox 14">
          <a:extLst>
            <a:ext uri="{FF2B5EF4-FFF2-40B4-BE49-F238E27FC236}">
              <a16:creationId xmlns:a16="http://schemas.microsoft.com/office/drawing/2014/main" id="{43A796A7-1BBD-4B24-888F-3DF8084FAFF0}"/>
            </a:ext>
          </a:extLst>
        </xdr:cNvPr>
        <xdr:cNvSpPr txBox="1"/>
      </xdr:nvSpPr>
      <xdr:spPr>
        <a:xfrm>
          <a:off x="7775007" y="3567453"/>
          <a:ext cx="6956993" cy="337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500">
              <a:solidFill>
                <a:schemeClr val="tx1">
                  <a:lumMod val="50000"/>
                  <a:lumOff val="50000"/>
                </a:schemeClr>
              </a:solidFill>
              <a:latin typeface="Abadi" panose="020B0604020202020204" pitchFamily="34" charset="0"/>
              <a:cs typeface="Arial" panose="020B0604020202020204" pitchFamily="34" charset="0"/>
            </a:rPr>
            <a:t>Bottom 10 Product Sales</a:t>
          </a:r>
        </a:p>
      </xdr:txBody>
    </xdr:sp>
    <xdr:clientData/>
  </xdr:twoCellAnchor>
  <xdr:twoCellAnchor editAs="oneCell">
    <xdr:from>
      <xdr:col>0</xdr:col>
      <xdr:colOff>27215</xdr:colOff>
      <xdr:row>4</xdr:row>
      <xdr:rowOff>84366</xdr:rowOff>
    </xdr:from>
    <xdr:to>
      <xdr:col>2</xdr:col>
      <xdr:colOff>449036</xdr:colOff>
      <xdr:row>9</xdr:row>
      <xdr:rowOff>13608</xdr:rowOff>
    </xdr:to>
    <mc:AlternateContent xmlns:mc="http://schemas.openxmlformats.org/markup-compatibility/2006" xmlns:a14="http://schemas.microsoft.com/office/drawing/2010/main">
      <mc:Choice Requires="a14">
        <xdr:graphicFrame macro="">
          <xdr:nvGraphicFramePr>
            <xdr:cNvPr id="48" name="Years">
              <a:extLst>
                <a:ext uri="{FF2B5EF4-FFF2-40B4-BE49-F238E27FC236}">
                  <a16:creationId xmlns:a16="http://schemas.microsoft.com/office/drawing/2014/main" id="{4D701459-1608-6C8D-8CAB-27AB76D8D45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7215" y="860477"/>
              <a:ext cx="1656543" cy="8993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76202</xdr:rowOff>
    </xdr:from>
    <xdr:to>
      <xdr:col>2</xdr:col>
      <xdr:colOff>462643</xdr:colOff>
      <xdr:row>27</xdr:row>
      <xdr:rowOff>209550</xdr:rowOff>
    </xdr:to>
    <mc:AlternateContent xmlns:mc="http://schemas.openxmlformats.org/markup-compatibility/2006" xmlns:a14="http://schemas.microsoft.com/office/drawing/2010/main">
      <mc:Choice Requires="a14">
        <xdr:graphicFrame macro="">
          <xdr:nvGraphicFramePr>
            <xdr:cNvPr id="49" name="Date">
              <a:extLst>
                <a:ext uri="{FF2B5EF4-FFF2-40B4-BE49-F238E27FC236}">
                  <a16:creationId xmlns:a16="http://schemas.microsoft.com/office/drawing/2014/main" id="{C1E9632F-7445-2627-2A74-F89F61D7C097}"/>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38100" y="1822452"/>
              <a:ext cx="1659265" cy="38551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28</xdr:row>
      <xdr:rowOff>48986</xdr:rowOff>
    </xdr:from>
    <xdr:to>
      <xdr:col>2</xdr:col>
      <xdr:colOff>462643</xdr:colOff>
      <xdr:row>53</xdr:row>
      <xdr:rowOff>19050</xdr:rowOff>
    </xdr:to>
    <mc:AlternateContent xmlns:mc="http://schemas.openxmlformats.org/markup-compatibility/2006" xmlns:a14="http://schemas.microsoft.com/office/drawing/2010/main">
      <mc:Choice Requires="a14">
        <xdr:graphicFrame macro="">
          <xdr:nvGraphicFramePr>
            <xdr:cNvPr id="50" name="CustomerState">
              <a:extLst>
                <a:ext uri="{FF2B5EF4-FFF2-40B4-BE49-F238E27FC236}">
                  <a16:creationId xmlns:a16="http://schemas.microsoft.com/office/drawing/2014/main" id="{24B7F075-E497-0F57-360F-B735C762739D}"/>
                </a:ext>
              </a:extLst>
            </xdr:cNvPr>
            <xdr:cNvGraphicFramePr/>
          </xdr:nvGraphicFramePr>
          <xdr:xfrm>
            <a:off x="0" y="0"/>
            <a:ext cx="0" cy="0"/>
          </xdr:xfrm>
          <a:graphic>
            <a:graphicData uri="http://schemas.microsoft.com/office/drawing/2010/slicer">
              <sle:slicer xmlns:sle="http://schemas.microsoft.com/office/drawing/2010/slicer" name="CustomerState"/>
            </a:graphicData>
          </a:graphic>
        </xdr:graphicFrame>
      </mc:Choice>
      <mc:Fallback xmlns="">
        <xdr:sp macro="" textlink="">
          <xdr:nvSpPr>
            <xdr:cNvPr id="0" name=""/>
            <xdr:cNvSpPr>
              <a:spLocks noTextEdit="1"/>
            </xdr:cNvSpPr>
          </xdr:nvSpPr>
          <xdr:spPr>
            <a:xfrm>
              <a:off x="38100" y="5746347"/>
              <a:ext cx="1659265" cy="49618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3175</xdr:colOff>
      <xdr:row>32</xdr:row>
      <xdr:rowOff>107949</xdr:rowOff>
    </xdr:from>
    <xdr:to>
      <xdr:col>8</xdr:col>
      <xdr:colOff>746124</xdr:colOff>
      <xdr:row>52</xdr:row>
      <xdr:rowOff>142875</xdr:rowOff>
    </xdr:to>
    <xdr:grpSp>
      <xdr:nvGrpSpPr>
        <xdr:cNvPr id="68" name="Group 67">
          <a:extLst>
            <a:ext uri="{FF2B5EF4-FFF2-40B4-BE49-F238E27FC236}">
              <a16:creationId xmlns:a16="http://schemas.microsoft.com/office/drawing/2014/main" id="{7452422A-A62E-8062-66A0-A60DAB5C05EA}"/>
            </a:ext>
          </a:extLst>
        </xdr:cNvPr>
        <xdr:cNvGrpSpPr/>
      </xdr:nvGrpSpPr>
      <xdr:grpSpPr>
        <a:xfrm>
          <a:off x="1741070" y="6558212"/>
          <a:ext cx="7159791" cy="3711242"/>
          <a:chOff x="1774825" y="6642099"/>
          <a:chExt cx="7181849" cy="3844926"/>
        </a:xfrm>
      </xdr:grpSpPr>
      <xdr:sp macro="" textlink="">
        <xdr:nvSpPr>
          <xdr:cNvPr id="14" name="Rectangle: Rounded Corners 13">
            <a:extLst>
              <a:ext uri="{FF2B5EF4-FFF2-40B4-BE49-F238E27FC236}">
                <a16:creationId xmlns:a16="http://schemas.microsoft.com/office/drawing/2014/main" id="{0B3C30DF-96B0-4462-88FE-1132E783EDA9}"/>
              </a:ext>
            </a:extLst>
          </xdr:cNvPr>
          <xdr:cNvSpPr/>
        </xdr:nvSpPr>
        <xdr:spPr>
          <a:xfrm>
            <a:off x="1774825" y="6642099"/>
            <a:ext cx="7181849" cy="3844926"/>
          </a:xfrm>
          <a:prstGeom prst="roundRect">
            <a:avLst>
              <a:gd name="adj" fmla="val 588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4="http://schemas.microsoft.com/office/drawing/2016/5/10/chartex" Requires="cx4">
          <xdr:graphicFrame macro="">
            <xdr:nvGraphicFramePr>
              <xdr:cNvPr id="52" name="Chart 51">
                <a:extLst>
                  <a:ext uri="{FF2B5EF4-FFF2-40B4-BE49-F238E27FC236}">
                    <a16:creationId xmlns:a16="http://schemas.microsoft.com/office/drawing/2014/main" id="{6DE1D2E2-4D12-49DB-9859-A075A77F162B}"/>
                  </a:ext>
                </a:extLst>
              </xdr:cNvPr>
              <xdr:cNvGraphicFramePr/>
            </xdr:nvGraphicFramePr>
            <xdr:xfrm>
              <a:off x="1847396" y="6705601"/>
              <a:ext cx="7016296" cy="3720192"/>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847396" y="6705601"/>
                <a:ext cx="7016296" cy="372019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5</xdr:col>
      <xdr:colOff>1048535</xdr:colOff>
      <xdr:row>0</xdr:row>
      <xdr:rowOff>9526</xdr:rowOff>
    </xdr:from>
    <xdr:to>
      <xdr:col>8</xdr:col>
      <xdr:colOff>864302</xdr:colOff>
      <xdr:row>3</xdr:row>
      <xdr:rowOff>158750</xdr:rowOff>
    </xdr:to>
    <xdr:grpSp>
      <xdr:nvGrpSpPr>
        <xdr:cNvPr id="64" name="Group 63">
          <a:extLst>
            <a:ext uri="{FF2B5EF4-FFF2-40B4-BE49-F238E27FC236}">
              <a16:creationId xmlns:a16="http://schemas.microsoft.com/office/drawing/2014/main" id="{1F3F3B61-619B-F57C-3476-AA5CE29E1362}"/>
            </a:ext>
          </a:extLst>
        </xdr:cNvPr>
        <xdr:cNvGrpSpPr/>
      </xdr:nvGrpSpPr>
      <xdr:grpSpPr>
        <a:xfrm>
          <a:off x="6245509" y="9526"/>
          <a:ext cx="2773530" cy="700671"/>
          <a:chOff x="8271318" y="9526"/>
          <a:chExt cx="3496139" cy="720724"/>
        </a:xfrm>
      </xdr:grpSpPr>
      <xdr:sp macro="" textlink="">
        <xdr:nvSpPr>
          <xdr:cNvPr id="4" name="Rectangle: Rounded Corners 3">
            <a:extLst>
              <a:ext uri="{FF2B5EF4-FFF2-40B4-BE49-F238E27FC236}">
                <a16:creationId xmlns:a16="http://schemas.microsoft.com/office/drawing/2014/main" id="{35109370-AD89-30F6-BC2B-6A2648720DD3}"/>
              </a:ext>
            </a:extLst>
          </xdr:cNvPr>
          <xdr:cNvSpPr/>
        </xdr:nvSpPr>
        <xdr:spPr>
          <a:xfrm>
            <a:off x="8271318" y="9526"/>
            <a:ext cx="3496139" cy="72072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extLst>
              <a:ext uri="{FF2B5EF4-FFF2-40B4-BE49-F238E27FC236}">
                <a16:creationId xmlns:a16="http://schemas.microsoft.com/office/drawing/2014/main" id="{0C679100-AD60-14A2-37AA-A62CE384550E}"/>
              </a:ext>
            </a:extLst>
          </xdr:cNvPr>
          <xdr:cNvSpPr txBox="1"/>
        </xdr:nvSpPr>
        <xdr:spPr>
          <a:xfrm>
            <a:off x="8326501" y="37246"/>
            <a:ext cx="3359312" cy="2348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solidFill>
                  <a:schemeClr val="tx1">
                    <a:lumMod val="50000"/>
                    <a:lumOff val="50000"/>
                  </a:schemeClr>
                </a:solidFill>
                <a:latin typeface="Abadi" panose="020B0604020202020204" pitchFamily="34" charset="0"/>
                <a:cs typeface="Arial" panose="020B0604020202020204" pitchFamily="34" charset="0"/>
              </a:rPr>
              <a:t>Total Sales</a:t>
            </a:r>
          </a:p>
        </xdr:txBody>
      </xdr:sp>
      <xdr:sp macro="" textlink="'Pivot Table'!A3">
        <xdr:nvSpPr>
          <xdr:cNvPr id="6" name="TextBox 5">
            <a:extLst>
              <a:ext uri="{FF2B5EF4-FFF2-40B4-BE49-F238E27FC236}">
                <a16:creationId xmlns:a16="http://schemas.microsoft.com/office/drawing/2014/main" id="{62FAB907-54EC-446E-88D9-21F5D995B40A}"/>
              </a:ext>
            </a:extLst>
          </xdr:cNvPr>
          <xdr:cNvSpPr txBox="1"/>
        </xdr:nvSpPr>
        <xdr:spPr>
          <a:xfrm>
            <a:off x="8401051" y="387355"/>
            <a:ext cx="3298371" cy="2385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FCF1BDD-716F-4362-AFB6-4FB5C37C26CC}" type="TxLink">
              <a:rPr lang="en-US" sz="1400" b="0" i="0" u="none" strike="noStrike">
                <a:solidFill>
                  <a:srgbClr val="000000"/>
                </a:solidFill>
                <a:latin typeface="Arial" panose="020B0604020202020204" pitchFamily="34" charset="0"/>
                <a:cs typeface="Arial" panose="020B0604020202020204" pitchFamily="34" charset="0"/>
              </a:rPr>
              <a:pPr algn="ctr"/>
              <a:t>$1,754,751</a:t>
            </a:fld>
            <a:endParaRPr lang="en-US" sz="1400">
              <a:latin typeface="Arial" panose="020B0604020202020204" pitchFamily="34" charset="0"/>
              <a:cs typeface="Arial" panose="020B0604020202020204" pitchFamily="34" charset="0"/>
            </a:endParaRPr>
          </a:p>
        </xdr:txBody>
      </xdr:sp>
      <xdr:pic>
        <xdr:nvPicPr>
          <xdr:cNvPr id="54" name="Graphic 53" descr="Dollar outline">
            <a:extLst>
              <a:ext uri="{FF2B5EF4-FFF2-40B4-BE49-F238E27FC236}">
                <a16:creationId xmlns:a16="http://schemas.microsoft.com/office/drawing/2014/main" id="{40B144F7-326A-9F7C-0A48-45AEE33D1FB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382001" y="38100"/>
            <a:ext cx="276225" cy="276225"/>
          </a:xfrm>
          <a:prstGeom prst="rect">
            <a:avLst/>
          </a:prstGeom>
        </xdr:spPr>
      </xdr:pic>
    </xdr:grpSp>
    <xdr:clientData/>
  </xdr:twoCellAnchor>
  <xdr:twoCellAnchor>
    <xdr:from>
      <xdr:col>8</xdr:col>
      <xdr:colOff>913184</xdr:colOff>
      <xdr:row>0</xdr:row>
      <xdr:rowOff>1</xdr:rowOff>
    </xdr:from>
    <xdr:to>
      <xdr:col>9</xdr:col>
      <xdr:colOff>1464023</xdr:colOff>
      <xdr:row>3</xdr:row>
      <xdr:rowOff>174625</xdr:rowOff>
    </xdr:to>
    <xdr:grpSp>
      <xdr:nvGrpSpPr>
        <xdr:cNvPr id="65" name="Group 64">
          <a:extLst>
            <a:ext uri="{FF2B5EF4-FFF2-40B4-BE49-F238E27FC236}">
              <a16:creationId xmlns:a16="http://schemas.microsoft.com/office/drawing/2014/main" id="{361A8CDA-A389-E6ED-6BBD-9FD5FD125D59}"/>
            </a:ext>
          </a:extLst>
        </xdr:cNvPr>
        <xdr:cNvGrpSpPr/>
      </xdr:nvGrpSpPr>
      <xdr:grpSpPr>
        <a:xfrm>
          <a:off x="9067921" y="1"/>
          <a:ext cx="2756628" cy="726071"/>
          <a:chOff x="11862707" y="1"/>
          <a:chExt cx="3004900" cy="746124"/>
        </a:xfrm>
      </xdr:grpSpPr>
      <xdr:sp macro="" textlink="">
        <xdr:nvSpPr>
          <xdr:cNvPr id="8" name="Rectangle: Rounded Corners 7">
            <a:extLst>
              <a:ext uri="{FF2B5EF4-FFF2-40B4-BE49-F238E27FC236}">
                <a16:creationId xmlns:a16="http://schemas.microsoft.com/office/drawing/2014/main" id="{77BFA5DC-909E-47E6-BEA6-854631FE99BC}"/>
              </a:ext>
            </a:extLst>
          </xdr:cNvPr>
          <xdr:cNvSpPr/>
        </xdr:nvSpPr>
        <xdr:spPr>
          <a:xfrm>
            <a:off x="11862707" y="1"/>
            <a:ext cx="3004900" cy="74612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8ACB94C8-179D-45C2-B0C3-4F68E1B61268}"/>
              </a:ext>
            </a:extLst>
          </xdr:cNvPr>
          <xdr:cNvSpPr txBox="1"/>
        </xdr:nvSpPr>
        <xdr:spPr>
          <a:xfrm>
            <a:off x="12015797" y="41942"/>
            <a:ext cx="2707131" cy="3118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solidFill>
                  <a:schemeClr val="tx1">
                    <a:lumMod val="50000"/>
                    <a:lumOff val="50000"/>
                  </a:schemeClr>
                </a:solidFill>
                <a:latin typeface="Abadi" panose="020B0604020202020204" pitchFamily="34" charset="0"/>
                <a:cs typeface="Arial" panose="020B0604020202020204" pitchFamily="34" charset="0"/>
              </a:rPr>
              <a:t>Total Item Sold</a:t>
            </a:r>
          </a:p>
        </xdr:txBody>
      </xdr:sp>
      <xdr:sp macro="" textlink="'Pivot Table'!C3">
        <xdr:nvSpPr>
          <xdr:cNvPr id="10" name="TextBox 9">
            <a:extLst>
              <a:ext uri="{FF2B5EF4-FFF2-40B4-BE49-F238E27FC236}">
                <a16:creationId xmlns:a16="http://schemas.microsoft.com/office/drawing/2014/main" id="{BD85695A-0F4A-481A-8DD6-3B6BADFBA217}"/>
              </a:ext>
            </a:extLst>
          </xdr:cNvPr>
          <xdr:cNvSpPr txBox="1"/>
        </xdr:nvSpPr>
        <xdr:spPr>
          <a:xfrm>
            <a:off x="11928525" y="392937"/>
            <a:ext cx="2856811" cy="3027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52A25D5-B531-45F1-AA89-F8E13AD309DC}" type="TxLink">
              <a:rPr lang="en-US" sz="1400" b="0" i="0" u="none" strike="noStrike">
                <a:solidFill>
                  <a:srgbClr val="000000"/>
                </a:solidFill>
                <a:latin typeface="Arial" panose="020B0604020202020204" pitchFamily="34" charset="0"/>
                <a:cs typeface="Arial" panose="020B0604020202020204" pitchFamily="34" charset="0"/>
              </a:rPr>
              <a:pPr algn="ctr"/>
              <a:t>11654</a:t>
            </a:fld>
            <a:endParaRPr lang="en-US" sz="1800">
              <a:latin typeface="Arial" panose="020B0604020202020204" pitchFamily="34" charset="0"/>
              <a:cs typeface="Arial" panose="020B0604020202020204" pitchFamily="34" charset="0"/>
            </a:endParaRPr>
          </a:p>
        </xdr:txBody>
      </xdr:sp>
      <xdr:pic>
        <xdr:nvPicPr>
          <xdr:cNvPr id="58" name="Graphic 57" descr="Robot outline">
            <a:extLst>
              <a:ext uri="{FF2B5EF4-FFF2-40B4-BE49-F238E27FC236}">
                <a16:creationId xmlns:a16="http://schemas.microsoft.com/office/drawing/2014/main" id="{0CC27B04-D909-58E3-AB7E-7A750D6034F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rcRect/>
          <a:stretch/>
        </xdr:blipFill>
        <xdr:spPr>
          <a:xfrm>
            <a:off x="11991975" y="31750"/>
            <a:ext cx="349250" cy="349250"/>
          </a:xfrm>
          <a:prstGeom prst="rect">
            <a:avLst/>
          </a:prstGeom>
        </xdr:spPr>
      </xdr:pic>
    </xdr:grpSp>
    <xdr:clientData/>
  </xdr:twoCellAnchor>
  <xdr:twoCellAnchor>
    <xdr:from>
      <xdr:col>0</xdr:col>
      <xdr:colOff>1</xdr:colOff>
      <xdr:row>0</xdr:row>
      <xdr:rowOff>0</xdr:rowOff>
    </xdr:from>
    <xdr:to>
      <xdr:col>5</xdr:col>
      <xdr:colOff>987778</xdr:colOff>
      <xdr:row>3</xdr:row>
      <xdr:rowOff>163286</xdr:rowOff>
    </xdr:to>
    <xdr:grpSp>
      <xdr:nvGrpSpPr>
        <xdr:cNvPr id="63" name="Group 62">
          <a:extLst>
            <a:ext uri="{FF2B5EF4-FFF2-40B4-BE49-F238E27FC236}">
              <a16:creationId xmlns:a16="http://schemas.microsoft.com/office/drawing/2014/main" id="{93902BB8-0020-2CAE-E3F6-814DD6BAAC57}"/>
            </a:ext>
          </a:extLst>
        </xdr:cNvPr>
        <xdr:cNvGrpSpPr/>
      </xdr:nvGrpSpPr>
      <xdr:grpSpPr>
        <a:xfrm>
          <a:off x="1" y="0"/>
          <a:ext cx="6184751" cy="714733"/>
          <a:chOff x="1" y="0"/>
          <a:chExt cx="7211026" cy="734786"/>
        </a:xfrm>
      </xdr:grpSpPr>
      <xdr:sp macro="" textlink="">
        <xdr:nvSpPr>
          <xdr:cNvPr id="2" name="Rectangle: Rounded Corners 1">
            <a:extLst>
              <a:ext uri="{FF2B5EF4-FFF2-40B4-BE49-F238E27FC236}">
                <a16:creationId xmlns:a16="http://schemas.microsoft.com/office/drawing/2014/main" id="{A4D55B92-A354-443D-8D7B-65BAB5BCC43E}"/>
              </a:ext>
            </a:extLst>
          </xdr:cNvPr>
          <xdr:cNvSpPr/>
        </xdr:nvSpPr>
        <xdr:spPr>
          <a:xfrm>
            <a:off x="1" y="0"/>
            <a:ext cx="7211026" cy="734786"/>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TextBox 2">
            <a:extLst>
              <a:ext uri="{FF2B5EF4-FFF2-40B4-BE49-F238E27FC236}">
                <a16:creationId xmlns:a16="http://schemas.microsoft.com/office/drawing/2014/main" id="{F709CBF6-3571-35A0-BB31-CFEED190F8E6}"/>
              </a:ext>
            </a:extLst>
          </xdr:cNvPr>
          <xdr:cNvSpPr txBox="1"/>
        </xdr:nvSpPr>
        <xdr:spPr>
          <a:xfrm>
            <a:off x="902152" y="64407"/>
            <a:ext cx="5756213"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3600" b="1" cap="none" spc="0">
                <a:ln w="0"/>
                <a:gradFill>
                  <a:gsLst>
                    <a:gs pos="21000">
                      <a:srgbClr val="53575C"/>
                    </a:gs>
                    <a:gs pos="88000">
                      <a:srgbClr val="C5C7CA"/>
                    </a:gs>
                  </a:gsLst>
                  <a:lin ang="5400000"/>
                </a:gradFill>
                <a:effectLst/>
                <a:latin typeface="Abadi" panose="020B0604020202020204" pitchFamily="34" charset="0"/>
              </a:rPr>
              <a:t>Sales</a:t>
            </a:r>
            <a:r>
              <a:rPr lang="en-US" sz="3600" b="1" cap="none" spc="0" baseline="0">
                <a:ln w="0"/>
                <a:gradFill>
                  <a:gsLst>
                    <a:gs pos="21000">
                      <a:srgbClr val="53575C"/>
                    </a:gs>
                    <a:gs pos="88000">
                      <a:srgbClr val="C5C7CA"/>
                    </a:gs>
                  </a:gsLst>
                  <a:lin ang="5400000"/>
                </a:gradFill>
                <a:effectLst/>
                <a:latin typeface="Abadi" panose="020B0604020202020204" pitchFamily="34" charset="0"/>
              </a:rPr>
              <a:t> Dashboard</a:t>
            </a:r>
            <a:endParaRPr lang="en-US" sz="3600" b="1" cap="none" spc="0">
              <a:ln w="0"/>
              <a:gradFill>
                <a:gsLst>
                  <a:gs pos="21000">
                    <a:srgbClr val="53575C"/>
                  </a:gs>
                  <a:gs pos="88000">
                    <a:srgbClr val="C5C7CA"/>
                  </a:gs>
                </a:gsLst>
                <a:lin ang="5400000"/>
              </a:gradFill>
              <a:effectLst/>
              <a:latin typeface="Abadi" panose="020B0604020202020204" pitchFamily="34" charset="0"/>
            </a:endParaRPr>
          </a:p>
        </xdr:txBody>
      </xdr:sp>
      <xdr:pic>
        <xdr:nvPicPr>
          <xdr:cNvPr id="60" name="Graphic 59" descr="Store outline">
            <a:extLst>
              <a:ext uri="{FF2B5EF4-FFF2-40B4-BE49-F238E27FC236}">
                <a16:creationId xmlns:a16="http://schemas.microsoft.com/office/drawing/2014/main" id="{3B93D8C4-F55E-CA75-F20C-E1CCF91F5CE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06375" y="95250"/>
            <a:ext cx="482600" cy="476250"/>
          </a:xfrm>
          <a:prstGeom prst="rect">
            <a:avLst/>
          </a:prstGeom>
        </xdr:spPr>
      </xdr:pic>
    </xdr:grpSp>
    <xdr:clientData/>
  </xdr:twoCellAnchor>
  <xdr:twoCellAnchor>
    <xdr:from>
      <xdr:col>10</xdr:col>
      <xdr:colOff>342900</xdr:colOff>
      <xdr:row>53</xdr:row>
      <xdr:rowOff>133350</xdr:rowOff>
    </xdr:from>
    <xdr:to>
      <xdr:col>11</xdr:col>
      <xdr:colOff>1752600</xdr:colOff>
      <xdr:row>55</xdr:row>
      <xdr:rowOff>76200</xdr:rowOff>
    </xdr:to>
    <xdr:grpSp>
      <xdr:nvGrpSpPr>
        <xdr:cNvPr id="73" name="Group 72">
          <a:extLst>
            <a:ext uri="{FF2B5EF4-FFF2-40B4-BE49-F238E27FC236}">
              <a16:creationId xmlns:a16="http://schemas.microsoft.com/office/drawing/2014/main" id="{B1DFBF62-A9ED-25E4-29E1-0580CB393AAB}"/>
            </a:ext>
          </a:extLst>
        </xdr:cNvPr>
        <xdr:cNvGrpSpPr/>
      </xdr:nvGrpSpPr>
      <xdr:grpSpPr>
        <a:xfrm>
          <a:off x="12324347" y="10443745"/>
          <a:ext cx="2512595" cy="310481"/>
          <a:chOff x="1123950" y="11220450"/>
          <a:chExt cx="2514600" cy="323850"/>
        </a:xfrm>
      </xdr:grpSpPr>
      <xdr:sp macro="" textlink="">
        <xdr:nvSpPr>
          <xdr:cNvPr id="69" name="Rectangle: Rounded Corners 68">
            <a:extLst>
              <a:ext uri="{FF2B5EF4-FFF2-40B4-BE49-F238E27FC236}">
                <a16:creationId xmlns:a16="http://schemas.microsoft.com/office/drawing/2014/main" id="{5232F58D-3C76-CDC6-3495-1184593E1C3B}"/>
              </a:ext>
            </a:extLst>
          </xdr:cNvPr>
          <xdr:cNvSpPr/>
        </xdr:nvSpPr>
        <xdr:spPr>
          <a:xfrm>
            <a:off x="1123950" y="11220450"/>
            <a:ext cx="2514600" cy="3238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0" name="TextBox 69">
            <a:extLst>
              <a:ext uri="{FF2B5EF4-FFF2-40B4-BE49-F238E27FC236}">
                <a16:creationId xmlns:a16="http://schemas.microsoft.com/office/drawing/2014/main" id="{B510870F-4494-629D-A9A1-9D31B968A139}"/>
              </a:ext>
            </a:extLst>
          </xdr:cNvPr>
          <xdr:cNvSpPr txBox="1"/>
        </xdr:nvSpPr>
        <xdr:spPr>
          <a:xfrm>
            <a:off x="1466850" y="11258550"/>
            <a:ext cx="2019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badi" panose="020B0604020202020204" pitchFamily="34" charset="0"/>
              </a:rPr>
              <a:t>Created by : Fitria Kurniasari</a:t>
            </a:r>
          </a:p>
        </xdr:txBody>
      </xdr:sp>
      <xdr:pic>
        <xdr:nvPicPr>
          <xdr:cNvPr id="72" name="Graphic 71" descr="Pencil outline">
            <a:extLst>
              <a:ext uri="{FF2B5EF4-FFF2-40B4-BE49-F238E27FC236}">
                <a16:creationId xmlns:a16="http://schemas.microsoft.com/office/drawing/2014/main" id="{622A6C53-7718-6729-889C-412F3C325AF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238250" y="11258550"/>
            <a:ext cx="209191" cy="209191"/>
          </a:xfrm>
          <a:prstGeom prst="rect">
            <a:avLst/>
          </a:prstGeom>
        </xdr:spPr>
      </xdr:pic>
    </xdr:grpSp>
    <xdr:clientData/>
  </xdr:twoCellAnchor>
  <xdr:twoCellAnchor>
    <xdr:from>
      <xdr:col>9</xdr:col>
      <xdr:colOff>1541832</xdr:colOff>
      <xdr:row>0</xdr:row>
      <xdr:rowOff>0</xdr:rowOff>
    </xdr:from>
    <xdr:to>
      <xdr:col>12</xdr:col>
      <xdr:colOff>58693</xdr:colOff>
      <xdr:row>3</xdr:row>
      <xdr:rowOff>174624</xdr:rowOff>
    </xdr:to>
    <xdr:sp macro="" textlink="">
      <xdr:nvSpPr>
        <xdr:cNvPr id="32" name="Rectangle: Rounded Corners 31">
          <a:extLst>
            <a:ext uri="{FF2B5EF4-FFF2-40B4-BE49-F238E27FC236}">
              <a16:creationId xmlns:a16="http://schemas.microsoft.com/office/drawing/2014/main" id="{C81DE76B-ADB4-5354-9F14-9ED3F3E4E1FC}"/>
            </a:ext>
          </a:extLst>
        </xdr:cNvPr>
        <xdr:cNvSpPr/>
      </xdr:nvSpPr>
      <xdr:spPr>
        <a:xfrm>
          <a:off x="11948776" y="0"/>
          <a:ext cx="3014778" cy="756707"/>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72647</xdr:colOff>
      <xdr:row>0</xdr:row>
      <xdr:rowOff>42536</xdr:rowOff>
    </xdr:from>
    <xdr:to>
      <xdr:col>11</xdr:col>
      <xdr:colOff>1677427</xdr:colOff>
      <xdr:row>1</xdr:row>
      <xdr:rowOff>164775</xdr:rowOff>
    </xdr:to>
    <xdr:sp macro="" textlink="">
      <xdr:nvSpPr>
        <xdr:cNvPr id="33" name="TextBox 32">
          <a:extLst>
            <a:ext uri="{FF2B5EF4-FFF2-40B4-BE49-F238E27FC236}">
              <a16:creationId xmlns:a16="http://schemas.microsoft.com/office/drawing/2014/main" id="{C038F79C-D21E-D9C2-70DD-1C3B578AAFAD}"/>
            </a:ext>
          </a:extLst>
        </xdr:cNvPr>
        <xdr:cNvSpPr txBox="1"/>
      </xdr:nvSpPr>
      <xdr:spPr>
        <a:xfrm>
          <a:off x="12102369" y="42536"/>
          <a:ext cx="2716030" cy="3162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solidFill>
                <a:schemeClr val="tx1">
                  <a:lumMod val="50000"/>
                  <a:lumOff val="50000"/>
                </a:schemeClr>
              </a:solidFill>
              <a:latin typeface="Abadi" panose="020B0604020202020204" pitchFamily="34" charset="0"/>
              <a:cs typeface="Arial" panose="020B0604020202020204" pitchFamily="34" charset="0"/>
            </a:rPr>
            <a:t>Number of Order</a:t>
          </a:r>
        </a:p>
      </xdr:txBody>
    </xdr:sp>
    <xdr:clientData/>
  </xdr:twoCellAnchor>
  <xdr:twoCellAnchor>
    <xdr:from>
      <xdr:col>9</xdr:col>
      <xdr:colOff>1609526</xdr:colOff>
      <xdr:row>2</xdr:row>
      <xdr:rowOff>10453</xdr:rowOff>
    </xdr:from>
    <xdr:to>
      <xdr:col>11</xdr:col>
      <xdr:colOff>1741700</xdr:colOff>
      <xdr:row>3</xdr:row>
      <xdr:rowOff>56561</xdr:rowOff>
    </xdr:to>
    <xdr:sp macro="" textlink="'Pivot Table'!A7">
      <xdr:nvSpPr>
        <xdr:cNvPr id="34" name="TextBox 33">
          <a:extLst>
            <a:ext uri="{FF2B5EF4-FFF2-40B4-BE49-F238E27FC236}">
              <a16:creationId xmlns:a16="http://schemas.microsoft.com/office/drawing/2014/main" id="{175DC8AF-17E6-81F8-3B66-80E674101880}"/>
            </a:ext>
          </a:extLst>
        </xdr:cNvPr>
        <xdr:cNvSpPr txBox="1"/>
      </xdr:nvSpPr>
      <xdr:spPr>
        <a:xfrm>
          <a:off x="12016470" y="398509"/>
          <a:ext cx="2866202" cy="2401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4E824FB-6230-462A-A4CF-52725329A7D8}" type="TxLink">
            <a:rPr lang="en-US" sz="1400" b="0" i="0" u="none" strike="noStrike">
              <a:solidFill>
                <a:srgbClr val="000000"/>
              </a:solidFill>
              <a:latin typeface="Arial" panose="020B0604020202020204" pitchFamily="34" charset="0"/>
              <a:cs typeface="Arial" panose="020B0604020202020204" pitchFamily="34" charset="0"/>
            </a:rPr>
            <a:pPr algn="ctr"/>
            <a:t>3339</a:t>
          </a:fld>
          <a:endParaRPr lang="en-US" sz="2400">
            <a:latin typeface="Arial" panose="020B0604020202020204" pitchFamily="34" charset="0"/>
            <a:cs typeface="Arial" panose="020B0604020202020204" pitchFamily="34" charset="0"/>
          </a:endParaRPr>
        </a:p>
      </xdr:txBody>
    </xdr:sp>
    <xdr:clientData/>
  </xdr:twoCellAnchor>
  <xdr:twoCellAnchor editAs="oneCell">
    <xdr:from>
      <xdr:col>9</xdr:col>
      <xdr:colOff>1622777</xdr:colOff>
      <xdr:row>0</xdr:row>
      <xdr:rowOff>35277</xdr:rowOff>
    </xdr:from>
    <xdr:to>
      <xdr:col>10</xdr:col>
      <xdr:colOff>370416</xdr:colOff>
      <xdr:row>2</xdr:row>
      <xdr:rowOff>17638</xdr:rowOff>
    </xdr:to>
    <xdr:pic>
      <xdr:nvPicPr>
        <xdr:cNvPr id="39" name="Graphic 38" descr="Clipboard Checked outline">
          <a:extLst>
            <a:ext uri="{FF2B5EF4-FFF2-40B4-BE49-F238E27FC236}">
              <a16:creationId xmlns:a16="http://schemas.microsoft.com/office/drawing/2014/main" id="{D664AF83-359F-D328-5C5B-819D2C392E5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029721" y="35277"/>
          <a:ext cx="370417" cy="37041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904.583909259258" createdVersion="8" refreshedVersion="8" minRefreshableVersion="3" recordCount="3339" xr:uid="{E3373C83-0567-422C-B3B3-5160D56D1B10}">
  <cacheSource type="worksheet">
    <worksheetSource name="Merge3"/>
  </cacheSource>
  <cacheFields count="20">
    <cacheField name=" " numFmtId="0">
      <sharedItems containsSemiMixedTypes="0" containsString="0" containsNumber="1" containsInteger="1" minValue="1" maxValue="2123"/>
    </cacheField>
    <cacheField name="FirstName" numFmtId="0">
      <sharedItems count="1504">
        <s v="Grazia"/>
        <s v="Bunny"/>
        <s v="Tracie"/>
        <s v="Shea"/>
        <s v="Geoffry"/>
        <s v="Noelle"/>
        <s v="Binny"/>
        <s v="Curran"/>
        <s v="Andy"/>
        <s v="Darla"/>
        <s v="Gerard"/>
        <s v="Faber"/>
        <s v="Jorgan"/>
        <s v="Annelise"/>
        <s v="Ailsun"/>
        <s v="Mead"/>
        <s v="Major"/>
        <s v="Waylan"/>
        <s v="Lucias"/>
        <s v="Worden"/>
        <s v="Jacki"/>
        <s v="Brok"/>
        <s v="Emelina"/>
        <s v="Skelly"/>
        <s v="Christiano"/>
        <s v="Izaak"/>
        <s v="Waly"/>
        <s v="Othilie"/>
        <s v="Kailey"/>
        <s v="Adrianne"/>
        <s v="Milli"/>
        <s v="Myca"/>
        <s v="Dill"/>
        <s v="Gabby"/>
        <s v="Claude"/>
        <s v="Renelle"/>
        <s v="Chaunce"/>
        <s v="Mala"/>
        <s v="Jessamine"/>
        <s v="Angy"/>
        <s v="Arron"/>
        <s v="Rickie"/>
        <s v="Rosemonde"/>
        <s v="Perri"/>
        <s v="Lynnelle"/>
        <s v="Nickolai"/>
        <s v="Patience"/>
        <s v="Constantia"/>
        <s v="Pandora"/>
        <s v="Darb"/>
        <s v="Morgan"/>
        <s v="Ed"/>
        <s v="Jobyna"/>
        <s v="Shaine"/>
        <s v="Derk"/>
        <s v="Mair"/>
        <s v="Sean"/>
        <s v="Chev"/>
        <s v="Allard"/>
        <s v="Linnet"/>
        <s v="Deedee"/>
        <s v="Arnold"/>
        <s v="Turner"/>
        <s v="Cary"/>
        <s v="Debee"/>
        <s v="Mariel"/>
        <s v="Giff"/>
        <s v="Birgitta"/>
        <s v="Alano"/>
        <s v="Anson"/>
        <s v="Marjie"/>
        <s v="Jerrilee"/>
        <s v="Spike"/>
        <s v="Carmine"/>
        <s v="Binky"/>
        <s v="Marijn"/>
        <s v="Aurea"/>
        <s v="Maryl"/>
        <s v="Neil"/>
        <s v="Myriam"/>
        <s v="Angelico"/>
        <s v="Maureen"/>
        <s v="Letti"/>
        <s v="Ephrem"/>
        <s v="Haleigh"/>
        <s v="Moe"/>
        <s v="Raviv"/>
        <s v="Bary"/>
        <s v="Joey"/>
        <s v="Christoforo"/>
        <s v="Riccardo"/>
        <s v="Norman"/>
        <s v="Heidie"/>
        <s v="Jaclyn"/>
        <s v="Jerrilyn"/>
        <s v="Roby"/>
        <s v="Abramo"/>
        <s v="Jessalin"/>
        <s v="Silvester"/>
        <s v="Clement"/>
        <s v="Ebony"/>
        <s v="Caren"/>
        <s v="Waylin"/>
        <s v="Ezequiel"/>
        <s v="Margery"/>
        <s v="Kania"/>
        <s v="Gan"/>
        <s v="Monte"/>
        <s v="Delila"/>
        <s v="Oswell"/>
        <s v="Lida"/>
        <s v="Pollyanna"/>
        <s v="Margaretta"/>
        <s v="Thor"/>
        <s v="Frank"/>
        <s v="Siobhan"/>
        <s v="Eran"/>
        <s v="Odelia"/>
        <s v="Aubree"/>
        <s v="Delcine"/>
        <s v="Herbie"/>
        <s v="Gabrielle"/>
        <s v="Patricio"/>
        <s v="Reagen"/>
        <s v="Wells"/>
        <s v="Ibby"/>
        <s v="Tyrone"/>
        <s v="Jo"/>
        <s v="Dannie"/>
        <s v="Pail"/>
        <s v="Dierdre"/>
        <s v="Ignazio"/>
        <s v="Merell"/>
        <s v="Aindrea"/>
        <s v="Joyce"/>
        <s v="Bibby"/>
        <s v="Ricoriki"/>
        <s v="Tim"/>
        <s v="Umberto"/>
        <s v="Nathanial"/>
        <s v="Andrej"/>
        <s v="Brunhilda"/>
        <s v="Giavani"/>
        <s v="Edwin"/>
        <s v="Vivie"/>
        <s v="Urbain"/>
        <s v="Benedetto"/>
        <s v="Denise"/>
        <s v="Halley"/>
        <s v="Lianne"/>
        <s v="Clem"/>
        <s v="Toiboid"/>
        <s v="Eldridge"/>
        <s v="Norrie"/>
        <s v="Georgianna"/>
        <s v="Buiron"/>
        <s v="Earvin"/>
        <s v="Lesli"/>
        <s v="David"/>
        <s v="Isidor"/>
        <s v="Ogdon"/>
        <s v="Derry"/>
        <s v="Angelo"/>
        <s v="Abagail"/>
        <s v="Esther"/>
        <s v="Sheena"/>
        <s v="Rosie"/>
        <s v="Bryn"/>
        <s v="Terri-jo"/>
        <s v="Ben"/>
        <s v="Tina"/>
        <s v="Sibby"/>
        <s v="Angelika"/>
        <s v="Anissa"/>
        <s v="Tisha"/>
        <s v="Kaspar"/>
        <s v="Doe"/>
        <s v="Rowland"/>
        <s v="Amitie"/>
        <s v="Karim"/>
        <s v="Corbin"/>
        <s v="Sara"/>
        <s v="Ab"/>
        <s v="Darci"/>
        <s v="Jobie"/>
        <s v="Brigitta"/>
        <s v="Rossie"/>
        <s v="Vivienne"/>
        <s v="Archy"/>
        <s v="Aurelie"/>
        <s v="Megen"/>
        <s v="Ethelin"/>
        <s v="Frasquito"/>
        <s v="Marjory"/>
        <s v="Daisie"/>
        <s v="Charlena"/>
        <s v="Raff"/>
        <s v="Granny"/>
        <s v="Mariquilla"/>
        <s v="Devlin"/>
        <s v="Waring"/>
        <s v="Jeanine"/>
        <s v="Willi"/>
        <s v="Gayel"/>
        <s v="Beverlee"/>
        <s v="Hendrika"/>
        <s v="Olav"/>
        <s v="Gennie"/>
        <s v="Dorthea"/>
        <s v="Stu"/>
        <s v="Pascale"/>
        <s v="Malvin"/>
        <s v="Marita"/>
        <s v="Charmion"/>
        <s v="Rebbecca"/>
        <s v="Rowena"/>
        <s v="Berty"/>
        <s v="Elna"/>
        <s v="Nancey"/>
        <s v="Marcile"/>
        <s v="Kahaleel"/>
        <s v="Paula"/>
        <s v="Augustin"/>
        <s v="Red"/>
        <s v="Vassily"/>
        <s v="Nora"/>
        <s v="Katherine"/>
        <s v="Charmaine"/>
        <s v="Lewie"/>
        <s v="Betsy"/>
        <s v="Corny"/>
        <s v="Berta"/>
        <s v="Jock"/>
        <s v="Babara"/>
        <s v="Hyman"/>
        <s v="Ardeen"/>
        <s v="Ashlen"/>
        <s v="Timmy"/>
        <s v="Nanny"/>
        <s v="Morgen"/>
        <s v="Richie"/>
        <s v="Isadore"/>
        <s v="Hartwell"/>
        <s v="Deck"/>
        <s v="Vicky"/>
        <s v="Cristian"/>
        <s v="Alyda"/>
        <s v="Ken"/>
        <s v="Gonzalo"/>
        <s v="Hort"/>
        <s v="Mersey"/>
        <s v="Cesaro"/>
        <s v="Jenda"/>
        <s v="Wat"/>
        <s v="Tiena"/>
        <s v="Flinn"/>
        <s v="Clo"/>
        <s v="Jewel"/>
        <s v="Silvano"/>
        <s v="Chase"/>
        <s v="Raimundo"/>
        <s v="Misti"/>
        <s v="Roselia"/>
        <s v="Winona"/>
        <s v="Daria"/>
        <s v="Brady"/>
        <s v="Domenic"/>
        <s v="Cherilyn"/>
        <s v="Vitoria"/>
        <s v="Perle"/>
        <s v="Cathi"/>
        <s v="Velma"/>
        <s v="Derril"/>
        <s v="Ethelred"/>
        <s v="Quincey"/>
        <s v="Thatcher"/>
        <s v="Morten"/>
        <s v="Starr"/>
        <s v="Anselm"/>
        <s v="Archibald"/>
        <s v="Lisette"/>
        <s v="Dayna"/>
        <s v="Eberto"/>
        <s v="Sacha"/>
        <s v="Madel"/>
        <s v="Nelia"/>
        <s v="Lanni"/>
        <s v="Marcy"/>
        <s v="Tye"/>
        <s v="Darby"/>
        <s v="Gherardo"/>
        <s v="Hamlen"/>
        <s v="Alaster"/>
        <s v="Renato"/>
        <s v="Vivian"/>
        <s v="Cathlene"/>
        <s v="Nissie"/>
        <s v="Micheil"/>
        <s v="Kimberlee"/>
        <s v="Anitra"/>
        <s v="Myrtie"/>
        <s v="Olivero"/>
        <s v="Vita"/>
        <s v="Dorian"/>
        <s v="Carma"/>
        <s v="Johanna"/>
        <s v="Grant"/>
        <s v="Kiri"/>
        <s v="Kennith"/>
        <s v="Atalanta"/>
        <s v="Ajay"/>
        <s v="Janeta"/>
        <s v="Justus"/>
        <s v="Elsinore"/>
        <s v="Nydia"/>
        <s v="Torrin"/>
        <s v="Annaliese"/>
        <s v="Hanny"/>
        <s v="Jacquie"/>
        <s v="Kary"/>
        <s v="Annette"/>
        <s v="Alexandra"/>
        <s v="Brigham"/>
        <s v="Emanuel"/>
        <s v="Lucita"/>
        <s v="Em"/>
        <s v="Golda"/>
        <s v="Christen"/>
        <s v="Granville"/>
        <s v="Jobye"/>
        <s v="Mehetabel"/>
        <s v="Allsun"/>
        <s v="Adelheid"/>
        <s v="Peterus"/>
        <s v="Rafael"/>
        <s v="Joelle"/>
        <s v="Geneva"/>
        <s v="Mia"/>
        <s v="Trescha"/>
        <s v="Tann"/>
        <s v="Lyle"/>
        <s v="Leicester"/>
        <s v="Jaquenetta"/>
        <s v="Maud"/>
        <s v="Chaim"/>
        <s v="Loutitia"/>
        <s v="Harlen"/>
        <s v="Tobe"/>
        <s v="Ines"/>
        <s v="Velvet"/>
        <s v="Sidonia"/>
        <s v="Shaun"/>
        <s v="Gratia"/>
        <s v="Idell"/>
        <s v="Germaine"/>
        <s v="Ursula"/>
        <s v="Mellisent"/>
        <s v="Mora"/>
        <s v="Angele"/>
        <s v="Torrie"/>
        <s v="Aguste"/>
        <s v="Cher"/>
        <s v="Rebeca"/>
        <s v="Gabriel"/>
        <s v="Wilt"/>
        <s v="Shell"/>
        <s v="Enrique"/>
        <s v="Aridatha"/>
        <s v="Bobbie"/>
        <s v="Karia"/>
        <s v="Yvette"/>
        <s v="Giovanni"/>
        <s v="Bernadina"/>
        <s v="Wynn"/>
        <s v="Genni"/>
        <s v="Karalee"/>
        <s v="Robby"/>
        <s v="Ransom"/>
        <s v="Carole"/>
        <s v="Daron"/>
        <s v="Rafaellle"/>
        <s v="Bert"/>
        <s v="Ingamar"/>
        <s v="Allyn"/>
        <s v="Josepha"/>
        <s v="Derrek"/>
        <s v="Cornela"/>
        <s v="Alena"/>
        <s v="Sara-ann"/>
        <s v="Deena"/>
        <s v="Betta"/>
        <s v="Werner"/>
        <s v="Rona"/>
        <s v="Kacey"/>
        <s v="Hoyt"/>
        <s v="Deborah"/>
        <s v="Cassandre"/>
        <s v="Krystyna"/>
        <s v="Quint"/>
        <s v="Patricia"/>
        <s v="Janaye"/>
        <s v="Nigel"/>
        <s v="Jimmie"/>
        <s v="Darcy"/>
        <s v="Ynes"/>
        <s v="Horatio"/>
        <s v="Willyt"/>
        <s v="Winni"/>
        <s v="Carie"/>
        <s v="Nissa"/>
        <s v="Joly"/>
        <s v="Roxie"/>
        <s v="Berkie"/>
        <s v="Mikol"/>
        <s v="Jodi"/>
        <s v="Tessa"/>
        <s v="Elaina"/>
        <s v="Lurline"/>
        <s v="Sallyann"/>
        <s v="Amabelle"/>
        <s v="Skippie"/>
        <s v="Benedetta"/>
        <s v="Berna"/>
        <s v="Robinet"/>
        <s v="Nikos"/>
        <s v="Ignacius"/>
        <s v="Betty"/>
        <s v="Malissia"/>
        <s v="Kendell"/>
        <s v="Sim"/>
        <s v="Gavan"/>
        <s v="Elwin"/>
        <s v="Persis"/>
        <s v="Tomasina"/>
        <s v="Zonnya"/>
        <s v="Dena"/>
        <s v="Bealle"/>
        <s v="Debor"/>
        <s v="Gabi"/>
        <s v="Staci"/>
        <s v="Livvy"/>
        <s v="Nancie"/>
        <s v="Arlena"/>
        <s v="Byran"/>
        <s v="Latia"/>
        <s v="Myrlene"/>
        <s v="Thurstan"/>
        <s v="Georgena"/>
        <s v="Zorah"/>
        <s v="Nevil"/>
        <s v="Orelia"/>
        <s v="Ricky"/>
        <s v="Catlaina"/>
        <s v="Winnie"/>
        <s v="Siffre"/>
        <s v="Merci"/>
        <s v="Gale"/>
        <s v="Armin"/>
        <s v="Ashlee"/>
        <s v="Louisette"/>
        <s v="Martainn"/>
        <s v="Tannie"/>
        <s v="Bliss"/>
        <s v="Andra"/>
        <s v="Cristen"/>
        <s v="Munmro"/>
        <s v="Zora"/>
        <s v="Alford"/>
        <s v="Dennet"/>
        <s v="Lonnie"/>
        <s v="Sharyl"/>
        <s v="Brinna"/>
        <s v="Davy"/>
        <s v="Robinett"/>
        <s v="Davie"/>
        <s v="Wood"/>
        <s v="Carlie"/>
        <s v="Phyllis"/>
        <s v="Brear"/>
        <s v="Burnard"/>
        <s v="Ange"/>
        <s v="Yehudi"/>
        <s v="Marena"/>
        <s v="Julieta"/>
        <s v="Deina"/>
        <s v="Bunnie"/>
        <s v="Bekki"/>
        <s v="Yevette"/>
        <s v="Ava"/>
        <s v="Farah"/>
        <s v="Joli"/>
        <s v="Lyn"/>
        <s v="Betteanne"/>
        <s v="Pooh"/>
        <s v="Eduino"/>
        <s v="Cordy"/>
        <s v="Jack"/>
        <s v="Elianore"/>
        <s v="Lily"/>
        <s v="Leif"/>
        <s v="Haroun"/>
        <s v="Quincy"/>
        <s v="Normie"/>
        <s v="Philipa"/>
        <s v="Arabelle"/>
        <s v="Zonda"/>
        <s v="Edythe"/>
        <s v="Lemar"/>
        <s v="Swen"/>
        <s v="Kristofer"/>
        <s v="Bathsheba"/>
        <s v="Minny"/>
        <s v="Netta"/>
        <s v="Glenine"/>
        <s v="Duky"/>
        <s v="Danyette"/>
        <s v="Lucais"/>
        <s v="Dido"/>
        <s v="Christyna"/>
        <s v="Starlene"/>
        <s v="Giacinta"/>
        <s v="Georgeanne"/>
        <s v="Cornelle"/>
        <s v="Benji"/>
        <s v="Andee"/>
        <s v="Birk"/>
        <s v="Amargo"/>
        <s v="Morganne"/>
        <s v="Daile"/>
        <s v="Hillyer"/>
        <s v="Cordie"/>
        <s v="Ellette"/>
        <s v="Randal"/>
        <s v="Chet"/>
        <s v="Roobbie"/>
        <s v="Flin"/>
        <s v="Esmeralda"/>
        <s v="Brnaby"/>
        <s v="Dionne"/>
        <s v="Worth"/>
        <s v="Edwina"/>
        <s v="Brittney"/>
        <s v="Kennie"/>
        <s v="Marty"/>
        <s v="Udell"/>
        <s v="Janek"/>
        <s v="Krissie"/>
        <s v="Rhody"/>
        <s v="Alta"/>
        <s v="Portia"/>
        <s v="Siouxie"/>
        <s v="Anne-marie"/>
        <s v="Olivier"/>
        <s v="Charmian"/>
        <s v="Nerte"/>
        <s v="Lorant"/>
        <s v="Tanney"/>
        <s v="Kizzie"/>
        <s v="Mart"/>
        <s v="Hubey"/>
        <s v="Ermin"/>
        <s v="Claire"/>
        <s v="Kendra"/>
        <s v="Chuck"/>
        <s v="Susana"/>
        <s v="Jenna"/>
        <s v="Cally"/>
        <s v="Shaw"/>
        <s v="Wayne"/>
        <s v="Dollie"/>
        <s v="Free"/>
        <s v="Wandie"/>
        <s v="Linea"/>
        <s v="Aylmar"/>
        <s v="Fraser"/>
        <s v="Roselle"/>
        <s v="Ahmad"/>
        <s v="Ida"/>
        <s v="Bob"/>
        <s v="Charil"/>
        <s v="Dedie"/>
        <s v="Dulciana"/>
        <s v="Tibold"/>
        <s v="Madlin"/>
        <s v="Adolf"/>
        <s v="Drusy"/>
        <s v="Dugald"/>
        <s v="Collie"/>
        <s v="Sabra"/>
        <s v="Tanya"/>
        <s v="Charissa"/>
        <s v="Stormie"/>
        <s v="Tallie"/>
        <s v="Ilise"/>
        <s v="Klemens"/>
        <s v="Fairleigh"/>
        <s v="Purcell"/>
        <s v="Mason"/>
        <s v="Shelley"/>
        <s v="Garret"/>
        <s v="Fonzie"/>
        <s v="Devi"/>
        <s v="Collete"/>
        <s v="Adah"/>
        <s v="Bethany"/>
        <s v="Bertram"/>
        <s v="Keri"/>
        <s v="Boyce"/>
        <s v="Aurore"/>
        <s v="Remy"/>
        <s v="Baron"/>
        <s v="Alvan"/>
        <s v="Dniren"/>
        <s v="Ariela"/>
        <s v="Kirby"/>
        <s v="Sollie"/>
        <s v="Reeta"/>
        <s v="Jake"/>
        <s v="Reinwald"/>
        <s v="Jackqueline"/>
        <s v="Ludwig"/>
        <s v="Analise"/>
        <s v="Krysta"/>
        <s v="Addy"/>
        <s v="Merilee"/>
        <s v="Catlee"/>
        <s v="Fey"/>
        <s v="Christoph"/>
        <s v="Kimmie"/>
        <s v="Randolph"/>
        <s v="Sayres"/>
        <s v="Carlynn"/>
        <s v="Tome"/>
        <s v="Helaina"/>
        <s v="Sharleen"/>
        <s v="Tamarah"/>
        <s v="Wolfy"/>
        <s v="Ethel"/>
        <s v="Vassili"/>
        <s v="Carly"/>
        <s v="Dov"/>
        <s v="Sherwood"/>
        <s v="Donovan"/>
        <s v="Marigold"/>
        <s v="Trudy"/>
        <s v="Gardie"/>
        <s v="Whitby"/>
        <s v="Yuma"/>
        <s v="Thebault"/>
        <s v="Myrah"/>
        <s v="Kassey"/>
        <s v="Alina"/>
        <s v="Cecilius"/>
        <s v="Bobby"/>
        <s v="Veronica"/>
        <s v="Thibaud"/>
        <s v="Montague"/>
        <s v="Julee"/>
        <s v="Isahella"/>
        <s v="Amy"/>
        <s v="Idalia"/>
        <s v="Garrett"/>
        <s v="Charlotta"/>
        <s v="Deane"/>
        <s v="Bartholemy"/>
        <s v="Eadith"/>
        <s v="Aime"/>
        <s v="Ronny"/>
        <s v="Patsy"/>
        <s v="Elke"/>
        <s v="Hetty"/>
        <s v="Ned"/>
        <s v="Kristen"/>
        <s v="Helli"/>
        <s v="Dean"/>
        <s v="Prisca"/>
        <s v="Kenny"/>
        <s v="Julissa"/>
        <s v="Robb"/>
        <s v="Berenice"/>
        <s v="Fawnia"/>
        <s v="Kitty"/>
        <s v="Myrtia"/>
        <s v="Fonsie"/>
        <s v="Hyacinth"/>
        <s v="Charmine"/>
        <s v="Jillane"/>
        <s v="Henrieta"/>
        <s v="Stuart"/>
        <s v="Pavla"/>
        <s v="Phillie"/>
        <s v="Lise"/>
        <s v="Laney"/>
        <s v="Rodi"/>
        <s v="Dalston"/>
        <s v="Evangeline"/>
        <s v="Massimo"/>
        <s v="Alaric"/>
        <s v="Langsdon"/>
        <s v="Beatrisa"/>
        <s v="Geri"/>
        <s v="Eziechiele"/>
        <s v="Vonnie"/>
        <s v="Alley"/>
        <s v="Lincoln"/>
        <s v="Roselin"/>
        <s v="Barty"/>
        <s v="Winfield"/>
        <s v="Thelma"/>
        <s v="Zsa"/>
        <s v="Llewellyn"/>
        <s v="Brandon"/>
        <s v="Don"/>
        <s v="Gabriella"/>
        <s v="Legra"/>
        <s v="Nari"/>
        <s v="Emyle"/>
        <s v="Verine"/>
        <s v="Andonis"/>
        <s v="Yuri"/>
        <s v="Loria"/>
        <s v="Tommie"/>
        <s v="Magdalena"/>
        <s v="Maddy"/>
        <s v="Obed"/>
        <s v="Matty"/>
        <s v="Leslie"/>
        <s v="Nicolai"/>
        <s v="Lynnet"/>
        <s v="Bria"/>
        <s v="Jaymee"/>
        <s v="Nata"/>
        <s v="Atlante"/>
        <s v="Ivette"/>
        <s v="Abbey"/>
        <s v="Etti"/>
        <s v="Eamon"/>
        <s v="Anastasie"/>
        <s v="Padriac"/>
        <s v="Maje"/>
        <s v="Tallou"/>
        <s v="Arvy"/>
        <s v="Norris"/>
        <s v="Jasen"/>
        <s v="Judas"/>
        <s v="Alameda"/>
        <s v="Selia"/>
        <s v="Barde"/>
        <s v="Pearl"/>
        <s v="Betteann"/>
        <s v="Gui"/>
        <s v="Fredrika"/>
        <s v="Tilda"/>
        <s v="Berk"/>
        <s v="Ardene"/>
        <s v="Saundra"/>
        <s v="Glynis"/>
        <s v="Dalenna"/>
        <s v="Ursola"/>
        <s v="Hazel"/>
        <s v="Kevina"/>
        <s v="Doralyn"/>
        <s v="Connie"/>
        <s v="Tommy"/>
        <s v="Vyky"/>
        <s v="Eb"/>
        <s v="Celestina"/>
        <s v="Tove"/>
        <s v="Gladys"/>
        <s v="Stacy"/>
        <s v="Bunni"/>
        <s v="Adorne"/>
        <s v="Tabbatha"/>
        <s v="Ginger"/>
        <s v="Arlinda"/>
        <s v="Cynthie"/>
        <s v="Audrie"/>
        <s v="Michaelina"/>
        <s v="Lea"/>
        <s v="Gwyneth"/>
        <s v="Jeanelle"/>
        <s v="Maisey"/>
        <s v="Dunn"/>
        <s v="Gary"/>
        <s v="Cole"/>
        <s v="Johann"/>
        <s v="Stormi"/>
        <s v="Gabe"/>
        <s v="Row"/>
        <s v="Crin"/>
        <s v="Ave"/>
        <s v="Rey"/>
        <s v="Elicia"/>
        <s v="Anjanette"/>
        <s v="Leland"/>
        <s v="Bernita"/>
        <s v="Candra"/>
        <s v="Nancy"/>
        <s v="Hadleigh"/>
        <s v="Minna"/>
        <s v="Isabel"/>
        <s v="Robbert"/>
        <s v="Cherey"/>
        <s v="Elroy"/>
        <s v="Rodolfo"/>
        <s v="Jenilee"/>
        <s v="Tamra"/>
        <s v="Timoteo"/>
        <s v="Johnathan"/>
        <s v="Marie-jeanne"/>
        <s v="Chickie"/>
        <s v="Fiorenze"/>
        <s v="Clemmy"/>
        <s v="Sherill"/>
        <s v="Lenci"/>
        <s v="Leela"/>
        <s v="Regine"/>
        <s v="Candie"/>
        <s v="Cliff"/>
        <s v="Nappie"/>
        <s v="Isidore"/>
        <s v="Katerina"/>
        <s v="Rollins"/>
        <s v="Johannes"/>
        <s v="Yves"/>
        <s v="Tracy"/>
        <s v="Lotti"/>
        <s v="Roland"/>
        <s v="Adolphe"/>
        <s v="Lucila"/>
        <s v="Daniela"/>
        <s v="Kirsti"/>
        <s v="Gail"/>
        <s v="Karlotte"/>
        <s v="Chrysler"/>
        <s v="Arnuad"/>
        <s v="Benedikt"/>
        <s v="Evanne"/>
        <s v="Terry"/>
        <s v="Ermentrude"/>
        <s v="Kareem"/>
        <s v="Godfry"/>
        <s v="Kiersten"/>
        <s v="Jon"/>
        <s v="Billie"/>
        <s v="Nina"/>
        <s v="Carmelia"/>
        <s v="Christan"/>
        <s v="Konstanze"/>
        <s v="Irita"/>
        <s v="Simona"/>
        <s v="Diana"/>
        <s v="Jeniffer"/>
        <s v="Honoria"/>
        <s v="Freeland"/>
        <s v="Alison"/>
        <s v="Rivi"/>
        <s v="Rasla"/>
        <s v="Joachim"/>
        <s v="Ulrica"/>
        <s v="Guinna"/>
        <s v="Erika"/>
        <s v="Margarette"/>
        <s v="Garland"/>
        <s v="Vonny"/>
        <s v="Cobby"/>
        <s v="Lucky"/>
        <s v="Ernestus"/>
        <s v="Dareen"/>
        <s v="Ronalda"/>
        <s v="Gabie"/>
        <s v="Danice"/>
        <s v="Elizabeth"/>
        <s v="Yardley"/>
        <s v="Kalindi"/>
        <s v="Lolita"/>
        <s v="Jethro"/>
        <s v="Philippa"/>
        <s v="Kalil"/>
        <s v="Johannah"/>
        <s v="Hillier"/>
        <s v="Hope"/>
        <s v="Hannie"/>
        <s v="Dell"/>
        <s v="Haslett"/>
        <s v="Mahmud"/>
        <s v="Roderick"/>
        <s v="Thea"/>
        <s v="Corrinne"/>
        <s v="Darnall"/>
        <s v="Viv"/>
        <s v="Lauri"/>
        <s v="Bald"/>
        <s v="Rebeka"/>
        <s v="Fedora"/>
        <s v="Perrine"/>
        <s v="Sky"/>
        <s v="Lemmy"/>
        <s v="Mordy"/>
        <s v="Serge"/>
        <s v="Ola"/>
        <s v="Symon"/>
        <s v="Cassandry"/>
        <s v="Pascal"/>
        <s v="Chelsy"/>
        <s v="Bail"/>
        <s v="Ravid"/>
        <s v="Renault"/>
        <s v="Rosita"/>
        <s v="Blythe"/>
        <s v="Susie"/>
        <s v="Riki"/>
        <s v="Seana"/>
        <s v="Vonni"/>
        <s v="Shauna"/>
        <s v="Mattie"/>
        <s v="Laurianne"/>
        <s v="Marta"/>
        <s v="Stanfield"/>
        <s v="Tarrance"/>
        <s v="Chrissie"/>
        <s v="Greg"/>
        <s v="Roger"/>
        <s v="Kelley"/>
        <s v="Benito"/>
        <s v="Diahann"/>
        <s v="Buck"/>
        <s v="Murdoch"/>
        <s v="Ferrel"/>
        <s v="Hasty"/>
        <s v="John"/>
        <s v="Bev"/>
        <s v="Lynelle"/>
        <s v="Karon"/>
        <s v="Dyan"/>
        <s v="Sibelle"/>
        <s v="Ewan"/>
        <s v="Nicola"/>
        <s v="Trueman"/>
        <s v="Harriette"/>
        <s v="Bryanty"/>
        <s v="Virginie"/>
        <s v="Spence"/>
        <s v="Jany"/>
        <s v="Shela"/>
        <s v="Alexei"/>
        <s v="Scottie"/>
        <s v="Godiva"/>
        <s v="Nettie"/>
        <s v="Theodore"/>
        <s v="Eugenie"/>
        <s v="Trish"/>
        <s v="Newton"/>
        <s v="Vernice"/>
        <s v="Thaddus"/>
        <s v="Una"/>
        <s v="Pat"/>
        <s v="Daryl"/>
        <s v="Olly"/>
        <s v="Sigvard"/>
        <s v="Hamel"/>
        <s v="Kathe"/>
        <s v="Burk"/>
        <s v="Sabine"/>
        <s v="Gratiana"/>
        <s v="Christian"/>
        <s v="Ingaberg"/>
        <s v="Conway"/>
        <s v="Lilyan"/>
        <s v="Greer"/>
        <s v="Donalt"/>
        <s v="Tresa"/>
        <s v="Buddie"/>
        <s v="Gennifer"/>
        <s v="Lynette"/>
        <s v="Debera"/>
        <s v="Cilka"/>
        <s v="Becka"/>
        <s v="Deloria"/>
        <s v="Erik"/>
        <s v="Adel"/>
        <s v="Elora"/>
        <s v="Melina"/>
        <s v="Joane"/>
        <s v="Daven"/>
        <s v="Uriel"/>
        <s v="Far"/>
        <s v="Ferd"/>
        <s v="Doris"/>
        <s v="Cyndia"/>
        <s v="Phaidra"/>
        <s v="Robin"/>
        <s v="Sigmund"/>
        <s v="Tailor"/>
        <s v="Fairfax"/>
        <s v="Julietta"/>
        <s v="Elisha"/>
        <s v="Forrest"/>
        <s v="Minnnie"/>
        <s v="Kaleb"/>
        <s v="Isaiah"/>
        <s v="Nellie"/>
        <s v="Maury"/>
        <s v="Nissy"/>
        <s v="Leone"/>
        <s v="Ailee"/>
        <s v="Rikki"/>
        <s v="Adelaide"/>
        <s v="Brewster"/>
        <s v="Barbabra"/>
        <s v="Margaretha"/>
        <s v="Rubi"/>
        <s v="Annadiana"/>
        <s v="Miltie"/>
        <s v="Skipper"/>
        <s v="Maddie"/>
        <s v="Gianina"/>
        <s v="Daisi"/>
        <s v="Letitia"/>
        <s v="Noam"/>
        <s v="Marco"/>
        <s v="Arni"/>
        <s v="Raphael"/>
        <s v="Lucinda"/>
        <s v="Harvey"/>
        <s v="Daphene"/>
        <s v="Kati"/>
        <s v="Alejandra"/>
        <s v="Fran"/>
        <s v="Ruthanne"/>
        <s v="Morry"/>
        <s v="Stacee"/>
        <s v="Albert"/>
        <s v="Upton"/>
        <s v="Stanleigh"/>
        <s v="Joanie"/>
        <s v="Amerigo"/>
        <s v="Tami"/>
        <s v="Rainer"/>
        <s v="Correy"/>
        <s v="Sauveur"/>
        <s v="Joycelin"/>
        <s v="Ryun"/>
        <s v="Dede"/>
        <s v="Dorie"/>
        <s v="Marchall"/>
        <s v="Eveleen"/>
        <s v="Melesa"/>
        <s v="Efren"/>
        <s v="Miguel"/>
        <s v="Markos"/>
        <s v="Inna"/>
        <s v="Mace"/>
        <s v="Elston"/>
        <s v="Estel"/>
        <s v="Lenette"/>
        <s v="Darnell"/>
        <s v="Rowan"/>
        <s v="Daveen"/>
        <s v="Hobie"/>
        <s v="Warden"/>
        <s v="Lucille"/>
        <s v="Hyatt"/>
        <s v="Brandea"/>
        <s v="Bentley"/>
        <s v="Bee"/>
        <s v="Milty"/>
        <s v="Eva"/>
        <s v="Ira"/>
        <s v="Myrna"/>
        <s v="Care"/>
        <s v="Duffie"/>
        <s v="Lilith"/>
        <s v="Bryna"/>
        <s v="Viviyan"/>
        <s v="Gracie"/>
        <s v="Weber"/>
        <s v="Fairlie"/>
        <s v="Randall"/>
        <s v="Herold"/>
        <s v="Mayer"/>
        <s v="Nixie"/>
        <s v="Benyamin"/>
        <s v="Cobbie"/>
        <s v="Alexina"/>
        <s v="Delaney"/>
        <s v="Alverta"/>
        <s v="Clair"/>
        <s v="Pattin"/>
        <s v="Thorvald"/>
        <s v="Lorilee"/>
        <s v="Marlin"/>
        <s v="Cirilo"/>
        <s v="Oralle"/>
        <s v="Andromache"/>
        <s v="Benjy"/>
        <s v="Yorgos"/>
        <s v="Halimeda"/>
        <s v="Conrade"/>
        <s v="Jeanne"/>
        <s v="Constanta"/>
        <s v="Stephan"/>
        <s v="Buffy"/>
        <s v="Willetta"/>
        <s v="Townsend"/>
        <s v="Godfree"/>
        <s v="Salomon"/>
        <s v="Jefferson"/>
        <s v="Iorgos"/>
        <s v="Britt"/>
        <s v="Cyrus"/>
        <s v="Doro"/>
        <s v="Brandie"/>
        <s v="Chauncey"/>
        <s v="Eugenia"/>
        <s v="Rinaldo"/>
        <s v="Cosme"/>
        <s v="Chancey"/>
        <s v="Ada"/>
        <s v="Sal"/>
        <s v="Freddy"/>
        <s v="Westbrooke"/>
        <s v="Jayson"/>
        <s v="Harlan"/>
        <s v="Galen"/>
        <s v="Trip"/>
        <s v="Corrine"/>
        <s v="Filmore"/>
        <s v="Gunner"/>
        <s v="Margaux"/>
        <s v="Brig"/>
        <s v="Ward"/>
        <s v="Angelita"/>
        <s v="Terencio"/>
        <s v="Willard"/>
        <s v="Mirelle"/>
        <s v="Ediva"/>
        <s v="Padraic"/>
        <s v="Felicle"/>
        <s v="Jessika"/>
        <s v="Elvina"/>
        <s v="Cherye"/>
        <s v="Marleah"/>
        <s v="Louie"/>
        <s v="Darrel"/>
        <s v="Kimberley"/>
        <s v="Clevey"/>
        <s v="Egbert"/>
        <s v="Cello"/>
        <s v="Harland"/>
        <s v="Benedikta"/>
        <s v="Heddi"/>
        <s v="Christophe"/>
        <s v="Bondy"/>
        <s v="Merrel"/>
        <s v="Cybil"/>
        <s v="Terrence"/>
        <s v="Zarla"/>
        <s v="Maia"/>
        <s v="Marcella"/>
        <s v="Joshia"/>
        <s v="Trstram"/>
        <s v="Dulsea"/>
        <s v="Sybyl"/>
        <s v="Junie"/>
        <s v="Nicolais"/>
        <s v="Natividad"/>
        <s v="Archibaldo"/>
        <s v="Victoria"/>
        <s v="Ailbert"/>
        <s v="Natalya"/>
        <s v="Mimi"/>
        <s v="Jerry"/>
        <s v="Bat"/>
        <s v="Leila"/>
        <s v="Thalia"/>
        <s v="Ellie"/>
        <s v="Lonni"/>
        <s v="Marielle"/>
        <s v="Crosby"/>
        <s v="Ellsworth"/>
        <s v="Veradis"/>
        <s v="Normand"/>
        <s v="Alphonso"/>
        <s v="Cheri"/>
        <s v="Amberly"/>
        <s v="Kellsie"/>
        <s v="Alec"/>
        <s v="Lolly"/>
        <s v="Shepherd"/>
        <s v="Griz"/>
        <s v="Malanie"/>
        <s v="Brewer"/>
        <s v="Orrin"/>
        <s v="Tadd"/>
        <s v="Stephenie"/>
        <s v="Margeaux"/>
        <s v="Walther"/>
        <s v="Sherry"/>
        <s v="Jorrie"/>
        <s v="Giusto"/>
        <s v="Bartholomew"/>
        <s v="Franklin"/>
        <s v="Gelya"/>
        <s v="Modesty"/>
        <s v="Dory"/>
        <s v="Johny"/>
        <s v="Lorena"/>
        <s v="Arabella"/>
        <s v="Merissa"/>
        <s v="Desmund"/>
        <s v="Audi"/>
        <s v="Robinia"/>
        <s v="Wilmer"/>
        <s v="Rahel"/>
        <s v="Zarah"/>
        <s v="Gardener"/>
        <s v="Marney"/>
        <s v="Maitilde"/>
        <s v="Ashton"/>
        <s v="Brittan"/>
        <s v="Clemence"/>
        <s v="Gerty"/>
        <s v="Nona"/>
        <s v="Marylee"/>
        <s v="Michal"/>
        <s v="Nolly"/>
        <s v="Robyn"/>
        <s v="Everett"/>
        <s v="Maire"/>
        <s v="Vernon"/>
        <s v="Silvan"/>
        <s v="Hamid"/>
        <s v="Gray"/>
        <s v="Kimberlyn"/>
        <s v="Carlyn"/>
        <s v="Odelle"/>
        <s v="Trevar"/>
        <s v="Gare"/>
        <s v="Saloma"/>
        <s v="Brett"/>
        <s v="Briant"/>
        <s v="Theadora"/>
        <s v="Vania"/>
        <s v="Karel"/>
        <s v="Kalinda"/>
        <s v="Raina"/>
        <s v="Gabriela"/>
        <s v="Abel"/>
        <s v="Hillie"/>
        <s v="Stormy"/>
        <s v="Ingram"/>
        <s v="Hannah"/>
        <s v="Alix"/>
        <s v="Eada"/>
        <s v="Kristoforo"/>
        <s v="Irwinn"/>
        <s v="Karney"/>
        <s v="Dante"/>
        <s v="Trude"/>
        <s v="Bern"/>
        <s v="Allyson"/>
        <s v="Cletis"/>
        <s v="Osmond"/>
        <s v="Bird"/>
        <s v="Chick"/>
        <s v="Ring"/>
        <s v="Harli"/>
        <s v="Sibyl"/>
        <s v="Amity"/>
        <s v="Kendal"/>
        <s v="Gusty"/>
        <s v="Guy"/>
        <s v="Georgy"/>
        <s v="Tabby"/>
        <s v="Katleen"/>
        <s v="Marshall"/>
        <s v="Claybourne"/>
        <s v="Perry"/>
        <s v="Vivi"/>
        <s v="Kienan"/>
        <s v="Thia"/>
        <s v="Stephine"/>
        <s v="Beret"/>
        <s v="Kacie"/>
        <s v="Orazio"/>
        <s v="Peter"/>
        <s v="Judah"/>
        <s v="Luca"/>
        <s v="Levon"/>
        <s v="Agathe"/>
        <s v="Rayner"/>
        <s v="Stan"/>
        <s v="Lem"/>
        <s v="Deonne"/>
        <s v="Nolana"/>
        <s v="Gilles"/>
        <s v="Lane"/>
        <s v="Karolina"/>
        <s v="Rayshell"/>
        <s v="Maryellen"/>
        <s v="Emily"/>
        <s v="Toddie"/>
        <s v="Ethe"/>
        <s v="Dehlia"/>
        <s v="Cristabel"/>
        <s v="Jaquith"/>
        <s v="Jarrod"/>
        <s v="Jolynn"/>
        <s v="Aldin"/>
        <s v="Ardelle"/>
        <s v="Marybeth"/>
        <s v="Merrill"/>
        <s v="Ariel"/>
        <s v="Bradley"/>
        <s v="Randie"/>
        <s v="Jeremias"/>
        <s v="Dre"/>
        <s v="Avrom"/>
        <s v="Dionisio"/>
        <s v="Mattias"/>
        <s v="Fawne"/>
        <s v="Tish"/>
        <s v="Issy"/>
        <s v="Maritsa"/>
        <s v="Murray"/>
        <s v="Alexis"/>
        <s v="Brantley"/>
        <s v="Jacques"/>
        <s v="Suki"/>
        <s v="Wylma"/>
        <s v="Ermengarde"/>
        <s v="Raf"/>
        <s v="Shana"/>
        <s v="Bastien"/>
        <s v="Lucien"/>
        <s v="Jerrome"/>
        <s v="Brnaba"/>
        <s v="Xena"/>
        <s v="Farrand"/>
        <s v="Aura"/>
        <s v="Niles"/>
        <s v="Florie"/>
        <s v="Allissa"/>
        <s v="Courtnay"/>
        <s v="Ely"/>
        <s v="Theda"/>
        <s v="Cecil"/>
        <s v="Blake"/>
        <s v="Lavena"/>
        <s v="Drona"/>
        <s v="Hermie"/>
        <s v="Astrix"/>
        <s v="Trista"/>
        <s v="Waylen"/>
        <s v="Klarika"/>
        <s v="Brian"/>
        <s v="Jamil"/>
        <s v="Cozmo"/>
        <s v="Orelee"/>
        <s v="Shirl"/>
        <s v="Magdalen"/>
        <s v="Corey"/>
        <s v="Pablo"/>
        <s v="Agata"/>
        <s v="Ralina"/>
        <s v="Missy"/>
        <s v="Cameron"/>
        <s v="Eleni"/>
        <s v="Keelby"/>
        <s v="Winnifred"/>
        <s v="Ellyn"/>
        <s v="Joseito"/>
        <s v="Haley"/>
        <s v="Alis"/>
        <s v="Hurlee"/>
        <s v="Britteny"/>
        <s v="Michael"/>
        <s v="Stanton"/>
        <s v="Karlie"/>
        <s v="Lauren"/>
        <s v="Clerissa"/>
        <s v="Hermine"/>
        <s v="Audrey"/>
        <s v="Blinny"/>
        <s v="Delmore"/>
        <s v="Welch"/>
        <s v="Sharai"/>
        <s v="Debby"/>
        <s v="Toinette"/>
        <s v="Hetti"/>
        <s v="Jermaine"/>
        <s v="Tadio"/>
        <s v="Banky"/>
        <s v="Randy"/>
        <s v="Gilberte"/>
        <s v="Annie"/>
        <s v="Wren"/>
        <s v="Tiphany"/>
        <s v="Gerianna"/>
        <s v="Elsie"/>
        <s v="Vito"/>
        <s v="Leopold"/>
        <s v="Knox"/>
        <s v="Noby"/>
        <s v="Ashley"/>
        <s v="Loleta"/>
        <s v="Shelby"/>
        <s v="Fleurette"/>
        <s v="Angel"/>
        <s v="Car"/>
        <s v="Jared"/>
        <s v="Avery"/>
        <s v="Shannon"/>
        <s v="Lowell"/>
        <s v="Lorne"/>
        <s v="Wallis"/>
        <s v="Carney"/>
        <s v="Romola"/>
        <s v="Fonz"/>
        <s v="Feodora"/>
        <s v="Cloe"/>
        <s v="Lawrence"/>
        <s v="Goldina"/>
        <s v="Georgine"/>
        <s v="Chaddy"/>
        <s v="Win"/>
        <s v="Randee"/>
        <s v="Rhoda"/>
        <s v="Pace"/>
        <s v="Rich"/>
        <s v="Margret"/>
        <s v="Grady"/>
        <s v="Raynard"/>
        <s v="Hal"/>
        <s v="Desiree"/>
        <s v="Aili"/>
        <s v="Rycca"/>
        <s v="Orton"/>
        <s v="Brit"/>
        <s v="Priscilla"/>
        <s v="Ivor"/>
        <s v="Gaultiero"/>
        <s v="August"/>
        <s v="Alfie"/>
        <s v="Alvie"/>
        <s v="Nikolai"/>
        <s v="Darryl"/>
        <s v="Jess"/>
        <s v="Tonia"/>
        <s v="Bone"/>
        <s v="Maridel"/>
        <s v="Adams"/>
        <s v="Donnell"/>
        <s v="Rudy"/>
        <s v="Valentina"/>
        <s v="Kaycee"/>
        <s v="Jacenta"/>
        <s v="Burch"/>
        <s v="Pavlov"/>
        <s v="Eddie"/>
        <s v="Merl"/>
        <s v="Vinita"/>
        <s v="Andree"/>
        <s v="Melosa"/>
        <s v="Jerrold"/>
        <s v="Brendin"/>
        <s v="Daryle"/>
        <s v="Berri"/>
        <s v="Arlin"/>
        <s v="Geordie"/>
        <s v="Geralda"/>
        <s v="Lodovico"/>
        <s v="Roxana"/>
        <s v="Ronnie"/>
        <s v="Adriana"/>
        <s v="Dianne"/>
        <s v="Bennie"/>
        <s v="Herb"/>
        <s v="Richy"/>
        <s v="Ara"/>
        <s v="Brandtr"/>
        <s v="Auberta"/>
        <s v="Farrel"/>
        <s v="Byram"/>
        <s v="Costa"/>
        <s v="Roi"/>
        <s v="Darsie"/>
        <s v="Gayler"/>
        <s v="Gwendolyn"/>
        <s v="Trixie"/>
        <s v="Cassaundra"/>
        <s v="Earlie"/>
        <s v="Larissa"/>
        <s v="Kathlin"/>
        <s v="Morganica"/>
        <s v="Vivianne"/>
        <s v="Madelena"/>
        <s v="Des"/>
        <s v="Athena"/>
        <s v="Tedman"/>
        <s v="Jackie"/>
        <s v="Dorella"/>
        <s v="Morissa"/>
      </sharedItems>
    </cacheField>
    <cacheField name="LastName" numFmtId="0">
      <sharedItems/>
    </cacheField>
    <cacheField name="CustomerEmail" numFmtId="0">
      <sharedItems/>
    </cacheField>
    <cacheField name="CustomerPhone" numFmtId="0">
      <sharedItems/>
    </cacheField>
    <cacheField name="CustomerAddress" numFmtId="0">
      <sharedItems/>
    </cacheField>
    <cacheField name="CustomerCity" numFmtId="0">
      <sharedItems/>
    </cacheField>
    <cacheField name="CustomerState" numFmtId="0">
      <sharedItems count="47">
        <s v="District of Columbia"/>
        <s v="New York"/>
        <s v="Georgia"/>
        <s v="Texas"/>
        <s v="California"/>
        <s v="Oklahoma"/>
        <s v="Arizona"/>
        <s v="Virginia"/>
        <s v="Florida"/>
        <s v="Maryland"/>
        <s v="Alaska"/>
        <s v="New Jersey"/>
        <s v="Wisconsin"/>
        <s v="Iowa"/>
        <s v="Tennessee"/>
        <s v="Nevada"/>
        <s v="Louisiana"/>
        <s v="Illinois"/>
        <s v="Indiana"/>
        <s v="New Hampshire"/>
        <s v="Ohio"/>
        <s v="Pennsylvania"/>
        <s v="Massachusetts"/>
        <s v="South Dakota"/>
        <s v="Michigan"/>
        <s v="Arkansas"/>
        <s v="Washington"/>
        <s v="Minnesota"/>
        <s v="South Carolina"/>
        <s v="Alabama"/>
        <s v="North Carolina"/>
        <s v="Nebraska"/>
        <s v="Colorado"/>
        <s v="Missouri"/>
        <s v="Kentucky"/>
        <s v="Delaware"/>
        <s v="Oregon"/>
        <s v="Kansas"/>
        <s v="Utah"/>
        <s v="New Mexico"/>
        <s v="Connecticut"/>
        <s v="Hawaii"/>
        <s v="West Virginia"/>
        <s v="North Dakota"/>
        <s v="Mississippi"/>
        <s v="Idaho"/>
        <s v="Montana"/>
      </sharedItems>
    </cacheField>
    <cacheField name="CustomerZip" numFmtId="0">
      <sharedItems containsSemiMixedTypes="0" containsString="0" containsNumber="1" containsInteger="1" minValue="214" maxValue="99812"/>
    </cacheField>
    <cacheField name="Date" numFmtId="14">
      <sharedItems containsSemiMixedTypes="0" containsNonDate="0" containsDate="1" containsString="0" minDate="2020-01-01T00:00:00" maxDate="2022-01-01T00:00:00" count="728">
        <d v="2021-07-25T00:00:00"/>
        <d v="2021-11-18T00:00:00"/>
        <d v="2021-05-17T00:00:00"/>
        <d v="2020-12-10T00:00:00"/>
        <d v="2020-01-24T00:00:00"/>
        <d v="2021-11-15T00:00:00"/>
        <d v="2020-03-07T00:00:00"/>
        <d v="2020-06-19T00:00:00"/>
        <d v="2021-03-04T00:00:00"/>
        <d v="2020-04-09T00:00:00"/>
        <d v="2020-11-11T00:00:00"/>
        <d v="2021-10-27T00:00:00"/>
        <d v="2020-07-29T00:00:00"/>
        <d v="2021-02-09T00:00:00"/>
        <d v="2020-11-02T00:00:00"/>
        <d v="2020-01-09T00:00:00"/>
        <d v="2020-04-23T00:00:00"/>
        <d v="2021-04-15T00:00:00"/>
        <d v="2021-11-30T00:00:00"/>
        <d v="2021-09-08T00:00:00"/>
        <d v="2021-01-18T00:00:00"/>
        <d v="2021-06-11T00:00:00"/>
        <d v="2021-07-20T00:00:00"/>
        <d v="2021-08-03T00:00:00"/>
        <d v="2020-03-30T00:00:00"/>
        <d v="2021-11-21T00:00:00"/>
        <d v="2020-03-21T00:00:00"/>
        <d v="2021-03-20T00:00:00"/>
        <d v="2020-04-05T00:00:00"/>
        <d v="2021-08-28T00:00:00"/>
        <d v="2020-03-22T00:00:00"/>
        <d v="2021-06-23T00:00:00"/>
        <d v="2020-06-03T00:00:00"/>
        <d v="2021-01-06T00:00:00"/>
        <d v="2021-09-11T00:00:00"/>
        <d v="2020-07-27T00:00:00"/>
        <d v="2021-12-29T00:00:00"/>
        <d v="2020-02-24T00:00:00"/>
        <d v="2021-04-14T00:00:00"/>
        <d v="2021-06-24T00:00:00"/>
        <d v="2020-09-26T00:00:00"/>
        <d v="2021-10-15T00:00:00"/>
        <d v="2021-04-24T00:00:00"/>
        <d v="2021-06-29T00:00:00"/>
        <d v="2021-11-01T00:00:00"/>
        <d v="2020-11-04T00:00:00"/>
        <d v="2021-01-21T00:00:00"/>
        <d v="2021-02-13T00:00:00"/>
        <d v="2021-10-28T00:00:00"/>
        <d v="2020-08-21T00:00:00"/>
        <d v="2020-12-22T00:00:00"/>
        <d v="2021-07-01T00:00:00"/>
        <d v="2020-12-11T00:00:00"/>
        <d v="2021-01-23T00:00:00"/>
        <d v="2021-07-18T00:00:00"/>
        <d v="2020-01-07T00:00:00"/>
        <d v="2020-10-27T00:00:00"/>
        <d v="2020-10-19T00:00:00"/>
        <d v="2021-02-15T00:00:00"/>
        <d v="2020-01-12T00:00:00"/>
        <d v="2020-11-03T00:00:00"/>
        <d v="2021-05-03T00:00:00"/>
        <d v="2020-08-15T00:00:00"/>
        <d v="2020-11-23T00:00:00"/>
        <d v="2020-06-05T00:00:00"/>
        <d v="2021-06-12T00:00:00"/>
        <d v="2020-10-24T00:00:00"/>
        <d v="2021-05-09T00:00:00"/>
        <d v="2020-09-28T00:00:00"/>
        <d v="2021-05-19T00:00:00"/>
        <d v="2020-06-24T00:00:00"/>
        <d v="2020-09-07T00:00:00"/>
        <d v="2020-12-09T00:00:00"/>
        <d v="2020-12-31T00:00:00"/>
        <d v="2021-01-26T00:00:00"/>
        <d v="2021-10-26T00:00:00"/>
        <d v="2021-08-22T00:00:00"/>
        <d v="2021-10-30T00:00:00"/>
        <d v="2021-03-29T00:00:00"/>
        <d v="2020-07-20T00:00:00"/>
        <d v="2020-08-26T00:00:00"/>
        <d v="2021-02-07T00:00:00"/>
        <d v="2021-02-11T00:00:00"/>
        <d v="2021-03-07T00:00:00"/>
        <d v="2021-06-05T00:00:00"/>
        <d v="2021-03-26T00:00:00"/>
        <d v="2020-03-24T00:00:00"/>
        <d v="2020-05-15T00:00:00"/>
        <d v="2020-09-30T00:00:00"/>
        <d v="2021-03-10T00:00:00"/>
        <d v="2020-09-02T00:00:00"/>
        <d v="2020-10-13T00:00:00"/>
        <d v="2021-05-02T00:00:00"/>
        <d v="2021-12-02T00:00:00"/>
        <d v="2020-11-13T00:00:00"/>
        <d v="2021-05-14T00:00:00"/>
        <d v="2020-07-23T00:00:00"/>
        <d v="2021-07-06T00:00:00"/>
        <d v="2021-12-19T00:00:00"/>
        <d v="2021-04-20T00:00:00"/>
        <d v="2020-05-22T00:00:00"/>
        <d v="2020-11-21T00:00:00"/>
        <d v="2021-02-10T00:00:00"/>
        <d v="2021-10-08T00:00:00"/>
        <d v="2021-11-25T00:00:00"/>
        <d v="2021-02-01T00:00:00"/>
        <d v="2021-04-11T00:00:00"/>
        <d v="2021-06-01T00:00:00"/>
        <d v="2021-08-19T00:00:00"/>
        <d v="2021-05-22T00:00:00"/>
        <d v="2021-08-18T00:00:00"/>
        <d v="2021-09-09T00:00:00"/>
        <d v="2021-11-07T00:00:00"/>
        <d v="2021-07-07T00:00:00"/>
        <d v="2020-05-09T00:00:00"/>
        <d v="2021-11-02T00:00:00"/>
        <d v="2020-01-16T00:00:00"/>
        <d v="2020-04-08T00:00:00"/>
        <d v="2020-07-19T00:00:00"/>
        <d v="2021-04-13T00:00:00"/>
        <d v="2020-01-20T00:00:00"/>
        <d v="2020-04-22T00:00:00"/>
        <d v="2020-10-12T00:00:00"/>
        <d v="2021-07-22T00:00:00"/>
        <d v="2021-08-13T00:00:00"/>
        <d v="2021-05-27T00:00:00"/>
        <d v="2020-09-12T00:00:00"/>
        <d v="2020-11-19T00:00:00"/>
        <d v="2021-09-20T00:00:00"/>
        <d v="2021-07-03T00:00:00"/>
        <d v="2020-04-03T00:00:00"/>
        <d v="2020-09-24T00:00:00"/>
        <d v="2021-05-04T00:00:00"/>
        <d v="2020-09-22T00:00:00"/>
        <d v="2020-09-11T00:00:00"/>
        <d v="2021-06-03T00:00:00"/>
        <d v="2021-10-02T00:00:00"/>
        <d v="2020-12-18T00:00:00"/>
        <d v="2021-01-03T00:00:00"/>
        <d v="2020-03-23T00:00:00"/>
        <d v="2021-07-17T00:00:00"/>
        <d v="2021-12-11T00:00:00"/>
        <d v="2020-02-25T00:00:00"/>
        <d v="2021-07-08T00:00:00"/>
        <d v="2021-03-13T00:00:00"/>
        <d v="2021-07-19T00:00:00"/>
        <d v="2020-07-01T00:00:00"/>
        <d v="2020-06-01T00:00:00"/>
        <d v="2021-06-22T00:00:00"/>
        <d v="2021-10-14T00:00:00"/>
        <d v="2020-02-20T00:00:00"/>
        <d v="2020-05-31T00:00:00"/>
        <d v="2021-04-02T00:00:00"/>
        <d v="2020-09-05T00:00:00"/>
        <d v="2021-02-06T00:00:00"/>
        <d v="2021-06-08T00:00:00"/>
        <d v="2021-07-09T00:00:00"/>
        <d v="2020-06-22T00:00:00"/>
        <d v="2020-08-22T00:00:00"/>
        <d v="2020-06-02T00:00:00"/>
        <d v="2020-02-16T00:00:00"/>
        <d v="2020-01-13T00:00:00"/>
        <d v="2020-02-28T00:00:00"/>
        <d v="2020-04-20T00:00:00"/>
        <d v="2020-03-09T00:00:00"/>
        <d v="2020-07-22T00:00:00"/>
        <d v="2021-02-20T00:00:00"/>
        <d v="2021-05-01T00:00:00"/>
        <d v="2021-10-29T00:00:00"/>
        <d v="2021-09-02T00:00:00"/>
        <d v="2021-05-10T00:00:00"/>
        <d v="2021-01-16T00:00:00"/>
        <d v="2021-09-03T00:00:00"/>
        <d v="2020-03-15T00:00:00"/>
        <d v="2020-10-06T00:00:00"/>
        <d v="2020-10-11T00:00:00"/>
        <d v="2021-11-13T00:00:00"/>
        <d v="2020-09-16T00:00:00"/>
        <d v="2021-08-23T00:00:00"/>
        <d v="2021-12-08T00:00:00"/>
        <d v="2020-08-04T00:00:00"/>
        <d v="2020-08-19T00:00:00"/>
        <d v="2021-07-16T00:00:00"/>
        <d v="2020-08-16T00:00:00"/>
        <d v="2021-11-14T00:00:00"/>
        <d v="2020-01-06T00:00:00"/>
        <d v="2020-04-14T00:00:00"/>
        <d v="2020-02-14T00:00:00"/>
        <d v="2020-06-21T00:00:00"/>
        <d v="2021-02-28T00:00:00"/>
        <d v="2020-08-10T00:00:00"/>
        <d v="2021-01-22T00:00:00"/>
        <d v="2020-06-26T00:00:00"/>
        <d v="2020-07-21T00:00:00"/>
        <d v="2021-06-10T00:00:00"/>
        <d v="2020-02-12T00:00:00"/>
        <d v="2020-11-20T00:00:00"/>
        <d v="2020-01-02T00:00:00"/>
        <d v="2020-05-11T00:00:00"/>
        <d v="2020-01-23T00:00:00"/>
        <d v="2021-01-19T00:00:00"/>
        <d v="2020-09-29T00:00:00"/>
        <d v="2020-06-09T00:00:00"/>
        <d v="2020-05-29T00:00:00"/>
        <d v="2020-12-23T00:00:00"/>
        <d v="2021-10-09T00:00:00"/>
        <d v="2020-08-08T00:00:00"/>
        <d v="2020-10-01T00:00:00"/>
        <d v="2020-03-26T00:00:00"/>
        <d v="2021-12-22T00:00:00"/>
        <d v="2021-04-08T00:00:00"/>
        <d v="2021-08-31T00:00:00"/>
        <d v="2021-10-06T00:00:00"/>
        <d v="2021-02-22T00:00:00"/>
        <d v="2020-10-18T00:00:00"/>
        <d v="2020-12-13T00:00:00"/>
        <d v="2021-02-17T00:00:00"/>
        <d v="2021-08-20T00:00:00"/>
        <d v="2020-06-17T00:00:00"/>
        <d v="2020-08-06T00:00:00"/>
        <d v="2020-03-04T00:00:00"/>
        <d v="2020-01-15T00:00:00"/>
        <d v="2020-08-24T00:00:00"/>
        <d v="2021-02-18T00:00:00"/>
        <d v="2021-03-16T00:00:00"/>
        <d v="2021-09-25T00:00:00"/>
        <d v="2020-03-14T00:00:00"/>
        <d v="2020-12-07T00:00:00"/>
        <d v="2020-12-12T00:00:00"/>
        <d v="2020-05-05T00:00:00"/>
        <d v="2021-03-15T00:00:00"/>
        <d v="2021-12-25T00:00:00"/>
        <d v="2020-10-28T00:00:00"/>
        <d v="2021-07-13T00:00:00"/>
        <d v="2020-02-21T00:00:00"/>
        <d v="2020-12-05T00:00:00"/>
        <d v="2020-12-17T00:00:00"/>
        <d v="2021-04-26T00:00:00"/>
        <d v="2021-06-18T00:00:00"/>
        <d v="2020-03-13T00:00:00"/>
        <d v="2020-06-20T00:00:00"/>
        <d v="2021-02-23T00:00:00"/>
        <d v="2020-06-04T00:00:00"/>
        <d v="2020-02-08T00:00:00"/>
        <d v="2021-06-06T00:00:00"/>
        <d v="2020-02-10T00:00:00"/>
        <d v="2020-02-06T00:00:00"/>
        <d v="2021-09-10T00:00:00"/>
        <d v="2020-04-25T00:00:00"/>
        <d v="2021-10-01T00:00:00"/>
        <d v="2021-11-09T00:00:00"/>
        <d v="2020-04-02T00:00:00"/>
        <d v="2021-02-16T00:00:00"/>
        <d v="2020-11-15T00:00:00"/>
        <d v="2020-08-27T00:00:00"/>
        <d v="2021-01-17T00:00:00"/>
        <d v="2021-03-24T00:00:00"/>
        <d v="2021-07-30T00:00:00"/>
        <d v="2020-06-07T00:00:00"/>
        <d v="2020-01-27T00:00:00"/>
        <d v="2020-06-30T00:00:00"/>
        <d v="2020-11-26T00:00:00"/>
        <d v="2020-12-25T00:00:00"/>
        <d v="2020-07-08T00:00:00"/>
        <d v="2020-10-05T00:00:00"/>
        <d v="2020-08-18T00:00:00"/>
        <d v="2021-05-16T00:00:00"/>
        <d v="2021-07-02T00:00:00"/>
        <d v="2021-07-15T00:00:00"/>
        <d v="2021-07-27T00:00:00"/>
        <d v="2021-10-03T00:00:00"/>
        <d v="2020-05-10T00:00:00"/>
        <d v="2021-08-16T00:00:00"/>
        <d v="2021-06-25T00:00:00"/>
        <d v="2021-01-02T00:00:00"/>
        <d v="2021-09-01T00:00:00"/>
        <d v="2021-09-07T00:00:00"/>
        <d v="2020-04-01T00:00:00"/>
        <d v="2021-01-09T00:00:00"/>
        <d v="2020-09-17T00:00:00"/>
        <d v="2020-05-03T00:00:00"/>
        <d v="2020-09-10T00:00:00"/>
        <d v="2021-10-11T00:00:00"/>
        <d v="2020-06-28T00:00:00"/>
        <d v="2021-03-03T00:00:00"/>
        <d v="2020-07-07T00:00:00"/>
        <d v="2020-10-10T00:00:00"/>
        <d v="2021-03-12T00:00:00"/>
        <d v="2021-08-01T00:00:00"/>
        <d v="2021-08-30T00:00:00"/>
        <d v="2021-12-03T00:00:00"/>
        <d v="2021-09-17T00:00:00"/>
        <d v="2020-03-25T00:00:00"/>
        <d v="2021-01-05T00:00:00"/>
        <d v="2021-10-05T00:00:00"/>
        <d v="2021-10-10T00:00:00"/>
        <d v="2021-12-14T00:00:00"/>
        <d v="2021-11-27T00:00:00"/>
        <d v="2021-04-19T00:00:00"/>
        <d v="2021-12-15T00:00:00"/>
        <d v="2021-09-06T00:00:00"/>
        <d v="2021-02-19T00:00:00"/>
        <d v="2021-01-12T00:00:00"/>
        <d v="2020-12-28T00:00:00"/>
        <d v="2021-02-04T00:00:00"/>
        <d v="2020-08-13T00:00:00"/>
        <d v="2020-09-19T00:00:00"/>
        <d v="2021-06-04T00:00:00"/>
        <d v="2021-11-08T00:00:00"/>
        <d v="2021-10-21T00:00:00"/>
        <d v="2020-09-25T00:00:00"/>
        <d v="2021-03-02T00:00:00"/>
        <d v="2020-03-16T00:00:00"/>
        <d v="2020-08-07T00:00:00"/>
        <d v="2020-07-04T00:00:00"/>
        <d v="2021-05-30T00:00:00"/>
        <d v="2021-06-28T00:00:00"/>
        <d v="2020-06-14T00:00:00"/>
        <d v="2020-01-05T00:00:00"/>
        <d v="2020-03-06T00:00:00"/>
        <d v="2021-08-15T00:00:00"/>
        <d v="2020-06-08T00:00:00"/>
        <d v="2020-09-15T00:00:00"/>
        <d v="2021-11-03T00:00:00"/>
        <d v="2021-01-31T00:00:00"/>
        <d v="2020-11-09T00:00:00"/>
        <d v="2021-08-11T00:00:00"/>
        <d v="2021-09-05T00:00:00"/>
        <d v="2020-01-01T00:00:00"/>
        <d v="2020-08-25T00:00:00"/>
        <d v="2020-01-10T00:00:00"/>
        <d v="2021-10-18T00:00:00"/>
        <d v="2021-01-13T00:00:00"/>
        <d v="2020-11-08T00:00:00"/>
        <d v="2021-02-26T00:00:00"/>
        <d v="2020-06-10T00:00:00"/>
        <d v="2020-09-18T00:00:00"/>
        <d v="2021-04-05T00:00:00"/>
        <d v="2021-04-23T00:00:00"/>
        <d v="2020-11-10T00:00:00"/>
        <d v="2021-01-24T00:00:00"/>
        <d v="2021-10-04T00:00:00"/>
        <d v="2020-02-07T00:00:00"/>
        <d v="2020-09-09T00:00:00"/>
        <d v="2020-04-04T00:00:00"/>
        <d v="2020-11-01T00:00:00"/>
        <d v="2021-10-24T00:00:00"/>
        <d v="2020-10-22T00:00:00"/>
        <d v="2021-03-01T00:00:00"/>
        <d v="2020-05-08T00:00:00"/>
        <d v="2020-10-23T00:00:00"/>
        <d v="2021-09-23T00:00:00"/>
        <d v="2021-12-01T00:00:00"/>
        <d v="2021-03-11T00:00:00"/>
        <d v="2021-06-21T00:00:00"/>
        <d v="2020-06-25T00:00:00"/>
        <d v="2020-07-03T00:00:00"/>
        <d v="2021-09-27T00:00:00"/>
        <d v="2020-09-08T00:00:00"/>
        <d v="2020-09-13T00:00:00"/>
        <d v="2020-04-07T00:00:00"/>
        <d v="2020-08-29T00:00:00"/>
        <d v="2021-11-05T00:00:00"/>
        <d v="2021-12-17T00:00:00"/>
        <d v="2020-08-28T00:00:00"/>
        <d v="2021-08-07T00:00:00"/>
        <d v="2020-04-10T00:00:00"/>
        <d v="2021-07-12T00:00:00"/>
        <d v="2021-11-29T00:00:00"/>
        <d v="2020-07-12T00:00:00"/>
        <d v="2020-11-24T00:00:00"/>
        <d v="2021-08-08T00:00:00"/>
        <d v="2021-03-19T00:00:00"/>
        <d v="2020-08-17T00:00:00"/>
        <d v="2021-04-25T00:00:00"/>
        <d v="2020-05-17T00:00:00"/>
        <d v="2020-03-10T00:00:00"/>
        <d v="2020-12-27T00:00:00"/>
        <d v="2020-08-11T00:00:00"/>
        <d v="2021-06-09T00:00:00"/>
        <d v="2020-10-08T00:00:00"/>
        <d v="2021-03-30T00:00:00"/>
        <d v="2021-05-07T00:00:00"/>
        <d v="2021-01-30T00:00:00"/>
        <d v="2021-05-20T00:00:00"/>
        <d v="2020-07-09T00:00:00"/>
        <d v="2020-03-28T00:00:00"/>
        <d v="2020-12-08T00:00:00"/>
        <d v="2020-03-01T00:00:00"/>
        <d v="2021-12-13T00:00:00"/>
        <d v="2020-09-01T00:00:00"/>
        <d v="2021-04-18T00:00:00"/>
        <d v="2020-02-29T00:00:00"/>
        <d v="2021-07-26T00:00:00"/>
        <d v="2021-07-23T00:00:00"/>
        <d v="2020-12-04T00:00:00"/>
        <d v="2021-03-27T00:00:00"/>
        <d v="2021-06-15T00:00:00"/>
        <d v="2020-03-20T00:00:00"/>
        <d v="2020-04-29T00:00:00"/>
        <d v="2021-09-21T00:00:00"/>
        <d v="2020-04-12T00:00:00"/>
        <d v="2020-10-20T00:00:00"/>
        <d v="2021-11-22T00:00:00"/>
        <d v="2021-08-06T00:00:00"/>
        <d v="2020-06-23T00:00:00"/>
        <d v="2020-07-31T00:00:00"/>
        <d v="2021-02-05T00:00:00"/>
        <d v="2020-09-23T00:00:00"/>
        <d v="2021-07-11T00:00:00"/>
        <d v="2021-03-05T00:00:00"/>
        <d v="2020-07-13T00:00:00"/>
        <d v="2021-01-01T00:00:00"/>
        <d v="2021-06-16T00:00:00"/>
        <d v="2021-02-14T00:00:00"/>
        <d v="2021-12-05T00:00:00"/>
        <d v="2020-05-13T00:00:00"/>
        <d v="2020-04-06T00:00:00"/>
        <d v="2021-08-25T00:00:00"/>
        <d v="2020-03-03T00:00:00"/>
        <d v="2021-02-24T00:00:00"/>
        <d v="2021-04-10T00:00:00"/>
        <d v="2021-07-10T00:00:00"/>
        <d v="2020-10-14T00:00:00"/>
        <d v="2021-12-31T00:00:00"/>
        <d v="2020-05-30T00:00:00"/>
        <d v="2020-03-31T00:00:00"/>
        <d v="2020-09-03T00:00:00"/>
        <d v="2020-07-10T00:00:00"/>
        <d v="2021-12-28T00:00:00"/>
        <d v="2020-03-29T00:00:00"/>
        <d v="2021-03-14T00:00:00"/>
        <d v="2020-02-17T00:00:00"/>
        <d v="2020-03-02T00:00:00"/>
        <d v="2020-04-21T00:00:00"/>
        <d v="2021-09-29T00:00:00"/>
        <d v="2021-04-07T00:00:00"/>
        <d v="2020-03-11T00:00:00"/>
        <d v="2020-10-04T00:00:00"/>
        <d v="2021-01-25T00:00:00"/>
        <d v="2020-10-26T00:00:00"/>
        <d v="2020-01-21T00:00:00"/>
        <d v="2021-05-25T00:00:00"/>
        <d v="2021-06-14T00:00:00"/>
        <d v="2021-08-05T00:00:00"/>
        <d v="2021-09-26T00:00:00"/>
        <d v="2021-11-23T00:00:00"/>
        <d v="2020-12-01T00:00:00"/>
        <d v="2020-05-26T00:00:00"/>
        <d v="2021-12-12T00:00:00"/>
        <d v="2020-03-18T00:00:00"/>
        <d v="2021-05-23T00:00:00"/>
        <d v="2020-07-06T00:00:00"/>
        <d v="2021-01-29T00:00:00"/>
        <d v="2020-04-16T00:00:00"/>
        <d v="2020-01-31T00:00:00"/>
        <d v="2020-05-16T00:00:00"/>
        <d v="2021-04-28T00:00:00"/>
        <d v="2020-12-19T00:00:00"/>
        <d v="2020-02-09T00:00:00"/>
        <d v="2021-08-12T00:00:00"/>
        <d v="2020-12-16T00:00:00"/>
        <d v="2021-05-12T00:00:00"/>
        <d v="2021-04-16T00:00:00"/>
        <d v="2021-11-28T00:00:00"/>
        <d v="2020-07-15T00:00:00"/>
        <d v="2020-11-05T00:00:00"/>
        <d v="2021-10-23T00:00:00"/>
        <d v="2020-10-30T00:00:00"/>
        <d v="2020-12-30T00:00:00"/>
        <d v="2021-10-22T00:00:00"/>
        <d v="2020-10-02T00:00:00"/>
        <d v="2020-02-04T00:00:00"/>
        <d v="2020-04-24T00:00:00"/>
        <d v="2020-06-27T00:00:00"/>
        <d v="2021-04-12T00:00:00"/>
        <d v="2020-03-17T00:00:00"/>
        <d v="2020-12-06T00:00:00"/>
        <d v="2020-11-17T00:00:00"/>
        <d v="2020-02-05T00:00:00"/>
        <d v="2021-07-21T00:00:00"/>
        <d v="2021-10-25T00:00:00"/>
        <d v="2021-11-10T00:00:00"/>
        <d v="2021-12-27T00:00:00"/>
        <d v="2020-09-04T00:00:00"/>
        <d v="2020-07-14T00:00:00"/>
        <d v="2020-07-30T00:00:00"/>
        <d v="2020-08-12T00:00:00"/>
        <d v="2021-11-16T00:00:00"/>
        <d v="2020-08-02T00:00:00"/>
        <d v="2020-05-04T00:00:00"/>
        <d v="2021-07-05T00:00:00"/>
        <d v="2020-03-12T00:00:00"/>
        <d v="2020-11-07T00:00:00"/>
        <d v="2021-04-22T00:00:00"/>
        <d v="2021-08-29T00:00:00"/>
        <d v="2020-06-16T00:00:00"/>
        <d v="2021-10-31T00:00:00"/>
        <d v="2020-05-24T00:00:00"/>
        <d v="2021-07-28T00:00:00"/>
        <d v="2020-11-28T00:00:00"/>
        <d v="2020-01-18T00:00:00"/>
        <d v="2020-06-29T00:00:00"/>
        <d v="2021-01-15T00:00:00"/>
        <d v="2021-05-21T00:00:00"/>
        <d v="2021-09-30T00:00:00"/>
        <d v="2020-04-18T00:00:00"/>
        <d v="2020-02-01T00:00:00"/>
        <d v="2020-05-07T00:00:00"/>
        <d v="2020-12-24T00:00:00"/>
        <d v="2021-04-30T00:00:00"/>
        <d v="2020-04-17T00:00:00"/>
        <d v="2021-08-14T00:00:00"/>
        <d v="2021-02-08T00:00:00"/>
        <d v="2021-07-14T00:00:00"/>
        <d v="2020-10-09T00:00:00"/>
        <d v="2020-02-15T00:00:00"/>
        <d v="2021-04-09T00:00:00"/>
        <d v="2020-05-21T00:00:00"/>
        <d v="2021-05-13T00:00:00"/>
        <d v="2021-10-13T00:00:00"/>
        <d v="2020-07-25T00:00:00"/>
        <d v="2021-06-13T00:00:00"/>
        <d v="2021-12-07T00:00:00"/>
        <d v="2020-07-26T00:00:00"/>
        <d v="2021-09-28T00:00:00"/>
        <d v="2020-02-27T00:00:00"/>
        <d v="2021-08-09T00:00:00"/>
        <d v="2020-05-23T00:00:00"/>
        <d v="2020-05-06T00:00:00"/>
        <d v="2020-01-08T00:00:00"/>
        <d v="2021-11-19T00:00:00"/>
        <d v="2020-05-14T00:00:00"/>
        <d v="2020-07-28T00:00:00"/>
        <d v="2020-05-28T00:00:00"/>
        <d v="2021-12-10T00:00:00"/>
        <d v="2020-07-24T00:00:00"/>
        <d v="2020-02-03T00:00:00"/>
        <d v="2020-09-21T00:00:00"/>
        <d v="2021-11-06T00:00:00"/>
        <d v="2020-01-17T00:00:00"/>
        <d v="2020-02-26T00:00:00"/>
        <d v="2021-05-24T00:00:00"/>
        <d v="2021-11-24T00:00:00"/>
        <d v="2020-09-20T00:00:00"/>
        <d v="2021-06-19T00:00:00"/>
        <d v="2021-02-03T00:00:00"/>
        <d v="2020-07-18T00:00:00"/>
        <d v="2020-10-17T00:00:00"/>
        <d v="2021-06-07T00:00:00"/>
        <d v="2020-07-11T00:00:00"/>
        <d v="2021-09-22T00:00:00"/>
        <d v="2021-01-14T00:00:00"/>
        <d v="2020-01-14T00:00:00"/>
        <d v="2020-07-02T00:00:00"/>
        <d v="2021-02-12T00:00:00"/>
        <d v="2021-12-04T00:00:00"/>
        <d v="2020-03-27T00:00:00"/>
        <d v="2020-10-15T00:00:00"/>
        <d v="2020-02-18T00:00:00"/>
        <d v="2021-03-18T00:00:00"/>
        <d v="2021-09-19T00:00:00"/>
        <d v="2020-01-04T00:00:00"/>
        <d v="2021-12-26T00:00:00"/>
        <d v="2020-02-02T00:00:00"/>
        <d v="2021-11-11T00:00:00"/>
        <d v="2021-06-27T00:00:00"/>
        <d v="2021-08-02T00:00:00"/>
        <d v="2020-10-25T00:00:00"/>
        <d v="2021-10-07T00:00:00"/>
        <d v="2021-06-17T00:00:00"/>
        <d v="2020-01-03T00:00:00"/>
        <d v="2020-07-17T00:00:00"/>
        <d v="2021-12-09T00:00:00"/>
        <d v="2021-04-17T00:00:00"/>
        <d v="2020-03-19T00:00:00"/>
        <d v="2021-10-19T00:00:00"/>
        <d v="2021-05-18T00:00:00"/>
        <d v="2021-07-31T00:00:00"/>
        <d v="2020-08-03T00:00:00"/>
        <d v="2020-11-25T00:00:00"/>
        <d v="2020-11-29T00:00:00"/>
        <d v="2021-04-01T00:00:00"/>
        <d v="2020-11-16T00:00:00"/>
        <d v="2020-07-05T00:00:00"/>
        <d v="2020-11-30T00:00:00"/>
        <d v="2021-03-17T00:00:00"/>
        <d v="2021-12-06T00:00:00"/>
        <d v="2021-01-08T00:00:00"/>
        <d v="2021-12-24T00:00:00"/>
        <d v="2020-04-30T00:00:00"/>
        <d v="2020-02-19T00:00:00"/>
        <d v="2020-08-05T00:00:00"/>
        <d v="2021-06-02T00:00:00"/>
        <d v="2021-04-03T00:00:00"/>
        <d v="2021-08-10T00:00:00"/>
        <d v="2021-06-30T00:00:00"/>
        <d v="2020-12-29T00:00:00"/>
        <d v="2021-08-27T00:00:00"/>
        <d v="2020-10-16T00:00:00"/>
        <d v="2021-09-24T00:00:00"/>
        <d v="2021-05-26T00:00:00"/>
        <d v="2021-01-11T00:00:00"/>
        <d v="2020-04-13T00:00:00"/>
        <d v="2021-02-02T00:00:00"/>
        <d v="2020-01-19T00:00:00"/>
        <d v="2021-11-04T00:00:00"/>
        <d v="2020-05-19T00:00:00"/>
        <d v="2020-12-02T00:00:00"/>
        <d v="2020-08-30T00:00:00"/>
        <d v="2021-09-14T00:00:00"/>
        <d v="2021-08-04T00:00:00"/>
        <d v="2020-02-11T00:00:00"/>
        <d v="2021-10-12T00:00:00"/>
        <d v="2020-12-14T00:00:00"/>
        <d v="2021-11-26T00:00:00"/>
        <d v="2020-10-21T00:00:00"/>
        <d v="2021-03-23T00:00:00"/>
        <d v="2021-01-07T00:00:00"/>
        <d v="2021-05-31T00:00:00"/>
        <d v="2020-04-11T00:00:00"/>
        <d v="2020-10-31T00:00:00"/>
        <d v="2021-12-21T00:00:00"/>
        <d v="2020-11-06T00:00:00"/>
        <d v="2020-01-25T00:00:00"/>
        <d v="2021-03-28T00:00:00"/>
        <d v="2021-05-05T00:00:00"/>
        <d v="2021-10-16T00:00:00"/>
        <d v="2021-03-25T00:00:00"/>
        <d v="2020-02-13T00:00:00"/>
        <d v="2020-06-18T00:00:00"/>
        <d v="2021-04-21T00:00:00"/>
        <d v="2020-10-07T00:00:00"/>
        <d v="2021-02-21T00:00:00"/>
        <d v="2021-10-20T00:00:00"/>
        <d v="2021-05-06T00:00:00"/>
        <d v="2021-12-30T00:00:00"/>
        <d v="2021-12-23T00:00:00"/>
        <d v="2020-06-11T00:00:00"/>
        <d v="2021-01-04T00:00:00"/>
        <d v="2020-12-21T00:00:00"/>
        <d v="2021-11-12T00:00:00"/>
        <d v="2021-05-11T00:00:00"/>
        <d v="2021-12-18T00:00:00"/>
        <d v="2021-06-26T00:00:00"/>
        <d v="2020-01-11T00:00:00"/>
        <d v="2020-12-20T00:00:00"/>
        <d v="2021-02-25T00:00:00"/>
        <d v="2021-03-08T00:00:00"/>
        <d v="2020-05-01T00:00:00"/>
        <d v="2020-05-25T00:00:00"/>
        <d v="2021-03-31T00:00:00"/>
        <d v="2020-08-20T00:00:00"/>
        <d v="2021-08-24T00:00:00"/>
        <d v="2021-03-09T00:00:00"/>
        <d v="2021-03-22T00:00:00"/>
        <d v="2020-02-22T00:00:00"/>
        <d v="2020-06-13T00:00:00"/>
        <d v="2021-04-06T00:00:00"/>
        <d v="2021-04-27T00:00:00"/>
        <d v="2020-05-27T00:00:00"/>
        <d v="2020-10-03T00:00:00"/>
        <d v="2021-10-17T00:00:00"/>
        <d v="2020-05-20T00:00:00"/>
        <d v="2020-09-14T00:00:00"/>
        <d v="2021-06-20T00:00:00"/>
        <d v="2021-05-28T00:00:00"/>
        <d v="2021-05-08T00:00:00"/>
        <d v="2021-05-15T00:00:00"/>
        <d v="2021-01-10T00:00:00"/>
        <d v="2020-10-29T00:00:00"/>
        <d v="2020-09-27T00:00:00"/>
        <d v="2021-12-20T00:00:00"/>
        <d v="2021-09-04T00:00:00"/>
        <d v="2020-11-27T00:00:00"/>
        <d v="2020-05-12T00:00:00"/>
        <d v="2020-09-06T00:00:00"/>
        <d v="2020-01-22T00:00:00"/>
        <d v="2021-05-29T00:00:00"/>
        <d v="2020-11-18T00:00:00"/>
        <d v="2020-01-30T00:00:00"/>
        <d v="2020-01-29T00:00:00"/>
        <d v="2021-03-06T00:00:00"/>
        <d v="2021-02-27T00:00:00"/>
        <d v="2021-09-12T00:00:00"/>
        <d v="2021-04-29T00:00:00"/>
        <d v="2020-03-08T00:00:00"/>
        <d v="2021-09-16T00:00:00"/>
        <d v="2021-01-27T00:00:00"/>
        <d v="2020-12-03T00:00:00"/>
        <d v="2020-08-09T00:00:00"/>
        <d v="2020-01-28T00:00:00"/>
        <d v="2020-08-01T00:00:00"/>
        <d v="2021-01-28T00:00:00"/>
        <d v="2020-04-28T00:00:00"/>
        <d v="2020-07-16T00:00:00"/>
        <d v="2021-08-26T00:00:00"/>
        <d v="2020-06-06T00:00:00"/>
        <d v="2021-04-04T00:00:00"/>
        <d v="2021-08-17T00:00:00"/>
        <d v="2021-12-16T00:00:00"/>
        <d v="2020-04-26T00:00:00"/>
        <d v="2020-06-15T00:00:00"/>
        <d v="2020-05-18T00:00:00"/>
        <d v="2021-08-21T00:00:00"/>
        <d v="2021-09-18T00:00:00"/>
        <d v="2021-07-24T00:00:00"/>
        <d v="2020-08-14T00:00:00"/>
        <d v="2020-04-15T00:00:00"/>
        <d v="2020-04-27T00:00:00"/>
        <d v="2020-04-19T00:00:00"/>
        <d v="2020-06-12T00:00:00"/>
        <d v="2020-08-31T00:00:00"/>
        <d v="2021-09-13T00:00:00"/>
        <d v="2020-12-26T00:00:00"/>
        <d v="2020-11-22T00:00:00"/>
        <d v="2021-07-04T00:00:00"/>
        <d v="2020-05-02T00:00:00"/>
        <d v="2020-01-26T00:00:00"/>
        <d v="2021-01-20T00:00:00"/>
        <d v="2021-11-20T00:00:00"/>
        <d v="2020-08-23T00:00:00"/>
        <d v="2020-03-05T00:00:00"/>
        <d v="2021-09-15T00:00:00"/>
        <d v="2021-11-17T00:00:00"/>
        <d v="2020-12-15T00:00:00"/>
        <d v="2021-03-21T00:00:00"/>
        <d v="2021-07-29T00:00:00"/>
      </sharedItems>
      <fieldGroup par="19" base="9">
        <rangePr groupBy="months" startDate="2020-01-01T00:00:00" endDate="2022-01-01T00:00:00"/>
        <groupItems count="14">
          <s v="&lt;1/1/2020"/>
          <s v="Jan"/>
          <s v="Feb"/>
          <s v="Mar"/>
          <s v="Apr"/>
          <s v="May"/>
          <s v="Jun"/>
          <s v="Jul"/>
          <s v="Aug"/>
          <s v="Sep"/>
          <s v="Oct"/>
          <s v="Nov"/>
          <s v="Dec"/>
          <s v="&gt;1/1/2022"/>
        </groupItems>
      </fieldGroup>
    </cacheField>
    <cacheField name="ProdNumber" numFmtId="0">
      <sharedItems count="69">
        <s v="TV803"/>
        <s v="BP102"/>
        <s v="TV811"/>
        <s v="RS705"/>
        <s v="TV804"/>
        <s v="EB508"/>
        <s v="BP107"/>
        <s v="DK205"/>
        <s v="EB514"/>
        <s v="TV805"/>
        <s v="DS305"/>
        <s v="BP110"/>
        <s v="DK209"/>
        <s v="DS307"/>
        <s v="EB504"/>
        <s v="TV807"/>
        <s v="EB501"/>
        <s v="DS306"/>
        <s v="DS304"/>
        <s v="DK201"/>
        <s v="DS301"/>
        <s v="RS707"/>
        <s v="DK208"/>
        <s v="DS302"/>
        <s v="EB503"/>
        <s v="RK607"/>
        <s v="TV808"/>
        <s v="RK603"/>
        <s v="BP104"/>
        <s v="BP105"/>
        <s v="DK203"/>
        <s v="TV802"/>
        <s v="EB505"/>
        <s v="TV813"/>
        <s v="BP101"/>
        <s v="RK604"/>
        <s v="RS702"/>
        <s v="RK605"/>
        <s v="RS706"/>
        <s v="EB502"/>
        <s v="BP108"/>
        <s v="DK207"/>
        <s v="EB511"/>
        <s v="TV812"/>
        <s v="EB521"/>
        <s v="EB512"/>
        <s v="DK206"/>
        <s v="RK606"/>
        <s v="EB520"/>
        <s v="RK602"/>
        <s v="RS703"/>
        <s v="EB519"/>
        <s v="BP106"/>
        <s v="DS303"/>
        <s v="EB518"/>
        <s v="EB513"/>
        <s v="DK202"/>
        <s v="EB516"/>
        <s v="BP109"/>
        <s v="EB506"/>
        <s v="TV801"/>
        <s v="TV806"/>
        <s v="EB517"/>
        <s v="DK204"/>
        <s v="TV809"/>
        <s v="EB509"/>
        <s v="RS704"/>
        <s v="EB507"/>
        <s v="TV810"/>
      </sharedItems>
    </cacheField>
    <cacheField name="Quantity" numFmtId="0">
      <sharedItems containsSemiMixedTypes="0" containsString="0" containsNumber="1" containsInteger="1" minValue="1" maxValue="6" count="6">
        <n v="2"/>
        <n v="5"/>
        <n v="1"/>
        <n v="3"/>
        <n v="4"/>
        <n v="6"/>
      </sharedItems>
    </cacheField>
    <cacheField name="ProdName" numFmtId="0">
      <sharedItems count="69">
        <s v="Cloud Computing"/>
        <s v="Bsquare Robot Blueprint"/>
        <s v="Understanding Drone Regulations"/>
        <s v="RQTE-554 Robot"/>
        <s v="Drone Video Techniques"/>
        <s v="Fixed Wing Drones"/>
        <s v="Ladybug Robot Blueprint"/>
        <s v="BYOD-350"/>
        <s v="Polar Robots"/>
        <s v="Industrial 3D Printing"/>
        <s v="DTI-84 Drone"/>
        <s v="Sleepy Eye Blueprint"/>
        <s v="BYOD-550"/>
        <s v="MICR-564K Drone"/>
        <s v="Cartesian Robots"/>
        <s v="Open Source Code"/>
        <s v="Articulated Robots"/>
        <s v="DX-145 Drone"/>
        <s v="DTE-QFN20 Drone"/>
        <s v="BYOD-100"/>
        <s v="DA-SA702 Drone"/>
        <s v="RXW-9807 Robot"/>
        <s v="BYOD-500"/>
        <s v="DC-304 Drone"/>
        <s v="Building Your Own Drone"/>
        <s v="BYOR-4005"/>
        <s v="Robotic Essentials"/>
        <s v="BYOR-1500"/>
        <s v="Cat Robot Blueprint"/>
        <s v="Creature Robot Arms Blueprint"/>
        <s v="BYOD-220"/>
        <s v="AI for Educators"/>
        <s v="Delivery Drones"/>
        <s v="Virtual Reality Basics"/>
        <s v="All Eyes Drone Blueprint"/>
        <s v="BYOR-2640S"/>
        <s v="MICR-23K Robot"/>
        <s v="BYOR-3000"/>
        <s v="RWW-75 Robot"/>
        <s v="Building Your First Robot"/>
        <s v="Panda Robot Blueprint"/>
        <s v="BYOD-400S"/>
        <s v="Helicopter Drones"/>
        <s v="Understanding Raspberry PI"/>
        <s v="Understanding Artificial Intelligence"/>
        <s v="Multi Rotor Drones"/>
        <s v="BYOD-400"/>
        <s v="BYOR-3535"/>
        <s v="Understanding Arduino"/>
        <s v="BYOR-1000"/>
        <s v="RCB-889 Robot"/>
        <s v="Spherical Robots"/>
        <s v="Hexacopter Drone Blueprint"/>
        <s v="DTD-7000 Drone"/>
        <s v="Single Rotor Drones"/>
        <s v="Photograph Drones"/>
        <s v="BYOD-200"/>
        <s v="RTF Drones"/>
        <s v="QuadroCopter Blueprint"/>
        <s v="Delta Robots"/>
        <s v="Aerial Security"/>
        <s v="Mapping with Drones"/>
        <s v="SCARA Robots"/>
        <s v="BYOD-300"/>
        <s v="Understanding 3D Printing"/>
        <s v="GPS Drones"/>
        <s v="RLK-9920 Robot"/>
        <s v="Drone Building Essentials"/>
        <s v="Understanding Automation"/>
      </sharedItems>
    </cacheField>
    <cacheField name="Category" numFmtId="0">
      <sharedItems containsSemiMixedTypes="0" containsString="0" containsNumber="1" containsInteger="1" minValue="1" maxValue="7" count="7">
        <n v="7"/>
        <n v="1"/>
        <n v="6"/>
        <n v="4"/>
        <n v="2"/>
        <n v="3"/>
        <n v="5"/>
      </sharedItems>
    </cacheField>
    <cacheField name="Price" numFmtId="0">
      <sharedItems containsSemiMixedTypes="0" containsString="0" containsNumber="1" minValue="4.99" maxValue="899" count="56">
        <n v="29.99"/>
        <n v="8.99"/>
        <n v="27.5"/>
        <n v="684"/>
        <n v="37.99"/>
        <n v="15.5"/>
        <n v="12"/>
        <n v="89.95"/>
        <n v="23.99"/>
        <n v="49"/>
        <n v="455"/>
        <n v="11.99"/>
        <n v="179"/>
        <n v="499"/>
        <n v="12.99"/>
        <n v="32.950000000000003"/>
        <n v="250"/>
        <n v="54"/>
        <n v="399"/>
        <n v="599"/>
        <n v="167"/>
        <n v="395"/>
        <n v="24.99"/>
        <n v="245"/>
        <n v="34.99"/>
        <n v="189"/>
        <n v="4.99"/>
        <n v="69"/>
        <n v="49.95"/>
        <n v="14.99"/>
        <n v="9.99"/>
        <n v="899"/>
        <n v="214"/>
        <n v="883"/>
        <n v="24.95"/>
        <n v="7.99"/>
        <n v="129.94999999999999"/>
        <n v="20.95"/>
        <n v="28.99"/>
        <n v="19.5"/>
        <n v="119"/>
        <n v="225"/>
        <n v="17.5"/>
        <n v="549"/>
        <n v="16.75"/>
        <n v="450"/>
        <n v="58.95"/>
        <n v="16.989999999999998"/>
        <n v="10.99"/>
        <n v="36.99"/>
        <n v="89"/>
        <n v="42.99"/>
        <n v="19.989999999999998"/>
        <n v="699"/>
        <n v="13.99"/>
        <n v="44.95"/>
      </sharedItems>
    </cacheField>
    <cacheField name="CategoryName" numFmtId="0">
      <sharedItems count="7">
        <s v="Training Videos"/>
        <s v="Blueprints"/>
        <s v="Robots"/>
        <s v="eBooks"/>
        <s v="Drone Kits"/>
        <s v="Drones"/>
        <s v="Robot Kits"/>
      </sharedItems>
    </cacheField>
    <cacheField name="CategoryAbbreviation" numFmtId="0">
      <sharedItems/>
    </cacheField>
    <cacheField name="Sales" numFmtId="0">
      <sharedItems containsSemiMixedTypes="0" containsString="0" containsNumber="1" minValue="4.99" maxValue="5394"/>
    </cacheField>
    <cacheField name="Quarters" numFmtId="0" databaseField="0">
      <fieldGroup base="9">
        <rangePr groupBy="quarters" startDate="2020-01-01T00:00:00" endDate="2022-01-01T00:00:00"/>
        <groupItems count="6">
          <s v="&lt;1/1/2020"/>
          <s v="Qtr1"/>
          <s v="Qtr2"/>
          <s v="Qtr3"/>
          <s v="Qtr4"/>
          <s v="&gt;1/1/2022"/>
        </groupItems>
      </fieldGroup>
    </cacheField>
    <cacheField name="Years" numFmtId="0" databaseField="0">
      <fieldGroup base="9">
        <rangePr groupBy="years" startDate="2020-01-01T00:00:00" endDate="2022-01-01T00:00:00"/>
        <groupItems count="5">
          <s v="&lt;1/1/2020"/>
          <s v="2020"/>
          <s v="2021"/>
          <s v="2022"/>
          <s v="&gt;1/1/2022"/>
        </groupItems>
      </fieldGroup>
    </cacheField>
  </cacheFields>
  <extLst>
    <ext xmlns:x14="http://schemas.microsoft.com/office/spreadsheetml/2009/9/main" uri="{725AE2AE-9491-48be-B2B4-4EB974FC3084}">
      <x14:pivotCacheDefinition pivotCacheId="21446726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9">
  <r>
    <n v="1"/>
    <x v="0"/>
    <s v="Rasmus"/>
    <s v="grasmusas@i2i.jp#mailto:grasmusas@i2i.jp#"/>
    <s v="(202) 577-2595"/>
    <s v="628 Buhler Junction"/>
    <s v="Washington"/>
    <x v="0"/>
    <n v="20029"/>
    <x v="0"/>
    <x v="0"/>
    <x v="0"/>
    <x v="0"/>
    <x v="0"/>
    <x v="0"/>
    <x v="0"/>
    <s v="TV"/>
    <n v="59.98"/>
  </r>
  <r>
    <n v="1"/>
    <x v="0"/>
    <s v="Rasmus"/>
    <s v="grasmusas@i2i.jp#mailto:grasmusas@i2i.jp#"/>
    <s v="(202) 577-2595"/>
    <s v="628 Buhler Junction"/>
    <s v="Washington"/>
    <x v="0"/>
    <n v="20029"/>
    <x v="1"/>
    <x v="1"/>
    <x v="1"/>
    <x v="1"/>
    <x v="1"/>
    <x v="1"/>
    <x v="1"/>
    <s v="BP"/>
    <n v="44.95"/>
  </r>
  <r>
    <n v="2"/>
    <x v="1"/>
    <s v="Trevan"/>
    <s v="btrevanmj@wordpress.org#mailto:btrevanmj@wordpress.org#"/>
    <s v="917-903-2827"/>
    <s v="52 Cascade Drive"/>
    <s v="Jamaica"/>
    <x v="1"/>
    <n v="11436"/>
    <x v="2"/>
    <x v="2"/>
    <x v="1"/>
    <x v="2"/>
    <x v="0"/>
    <x v="2"/>
    <x v="0"/>
    <s v="TV"/>
    <n v="137.5"/>
  </r>
  <r>
    <n v="3"/>
    <x v="2"/>
    <s v="Grayston"/>
    <s v="tgrayston7k@pagesperso-orange.fr#mailto:tgrayston7k@pagesperso-orange.fr#"/>
    <s v="404-868-2391"/>
    <s v="672 Comanche Way"/>
    <s v="Atlanta"/>
    <x v="2"/>
    <n v="30343"/>
    <x v="3"/>
    <x v="3"/>
    <x v="1"/>
    <x v="3"/>
    <x v="2"/>
    <x v="3"/>
    <x v="2"/>
    <s v="RS"/>
    <n v="3420"/>
  </r>
  <r>
    <n v="5"/>
    <x v="3"/>
    <s v="Stronghill"/>
    <s v="sstronghillc1@google.nl#mailto:sstronghillc1@google.nl#"/>
    <s v="432-775-7828"/>
    <s v="542 3rd Point"/>
    <s v="Midland"/>
    <x v="3"/>
    <n v="79705"/>
    <x v="4"/>
    <x v="4"/>
    <x v="2"/>
    <x v="4"/>
    <x v="0"/>
    <x v="4"/>
    <x v="0"/>
    <s v="TV"/>
    <n v="37.99"/>
  </r>
  <r>
    <n v="5"/>
    <x v="3"/>
    <s v="Stronghill"/>
    <s v="sstronghillc1@google.nl#mailto:sstronghillc1@google.nl#"/>
    <s v="432-775-7828"/>
    <s v="542 3rd Point"/>
    <s v="Midland"/>
    <x v="3"/>
    <n v="79705"/>
    <x v="5"/>
    <x v="5"/>
    <x v="0"/>
    <x v="5"/>
    <x v="3"/>
    <x v="5"/>
    <x v="3"/>
    <s v="EB"/>
    <n v="31"/>
  </r>
  <r>
    <n v="6"/>
    <x v="4"/>
    <s v="Bonde"/>
    <s v="gbonde90@vimeo.com#mailto:gbonde90@vimeo.com#"/>
    <s v="415-176-9919"/>
    <s v="781 Larry Place"/>
    <s v="San Francisco"/>
    <x v="4"/>
    <n v="94159"/>
    <x v="6"/>
    <x v="6"/>
    <x v="1"/>
    <x v="6"/>
    <x v="1"/>
    <x v="6"/>
    <x v="1"/>
    <s v="BP"/>
    <n v="60"/>
  </r>
  <r>
    <n v="6"/>
    <x v="4"/>
    <s v="Bonde"/>
    <s v="gbonde90@vimeo.com#mailto:gbonde90@vimeo.com#"/>
    <s v="415-176-9919"/>
    <s v="781 Larry Place"/>
    <s v="San Francisco"/>
    <x v="4"/>
    <n v="94159"/>
    <x v="7"/>
    <x v="7"/>
    <x v="3"/>
    <x v="7"/>
    <x v="4"/>
    <x v="7"/>
    <x v="4"/>
    <s v="DK"/>
    <n v="269.85000000000002"/>
  </r>
  <r>
    <n v="7"/>
    <x v="5"/>
    <s v="Carlile"/>
    <s v="ncarlile37@mit.edu#mailto:ncarlile37@mit.edu#"/>
    <s v="405-745-9826"/>
    <s v="539 Crowley Parkway"/>
    <s v="Oklahoma City"/>
    <x v="5"/>
    <n v="73114"/>
    <x v="8"/>
    <x v="8"/>
    <x v="3"/>
    <x v="8"/>
    <x v="3"/>
    <x v="8"/>
    <x v="3"/>
    <s v="EB"/>
    <n v="71.97"/>
  </r>
  <r>
    <n v="8"/>
    <x v="6"/>
    <s v="Whetson"/>
    <s v="bwhetsonio@amazon.de#mailto:bwhetsonio@amazon.de#"/>
    <s v="585-968-0566"/>
    <s v="579 Sugar Circle"/>
    <s v="Rochester"/>
    <x v="1"/>
    <n v="14619"/>
    <x v="9"/>
    <x v="9"/>
    <x v="1"/>
    <x v="9"/>
    <x v="0"/>
    <x v="9"/>
    <x v="0"/>
    <s v="TV"/>
    <n v="245"/>
  </r>
  <r>
    <n v="9"/>
    <x v="7"/>
    <s v="MacMichael"/>
    <s v="cmacmichael5y@businesswire.com#mailto:cmacmichael5y@businesswire.com#"/>
    <s v="520-968-8763"/>
    <s v="4949 Hauk Road"/>
    <s v="Tucson"/>
    <x v="6"/>
    <n v="85705"/>
    <x v="10"/>
    <x v="8"/>
    <x v="3"/>
    <x v="8"/>
    <x v="3"/>
    <x v="8"/>
    <x v="3"/>
    <s v="EB"/>
    <n v="71.97"/>
  </r>
  <r>
    <n v="9"/>
    <x v="7"/>
    <s v="MacMichael"/>
    <s v="cmacmichael5y@businesswire.com#mailto:cmacmichael5y@businesswire.com#"/>
    <s v="520-968-8763"/>
    <s v="4949 Hauk Road"/>
    <s v="Tucson"/>
    <x v="6"/>
    <n v="85705"/>
    <x v="11"/>
    <x v="10"/>
    <x v="1"/>
    <x v="10"/>
    <x v="5"/>
    <x v="10"/>
    <x v="5"/>
    <s v="DS"/>
    <n v="2275"/>
  </r>
  <r>
    <n v="9"/>
    <x v="7"/>
    <s v="MacMichael"/>
    <s v="cmacmichael5y@businesswire.com#mailto:cmacmichael5y@businesswire.com#"/>
    <s v="520-968-8763"/>
    <s v="4949 Hauk Road"/>
    <s v="Tucson"/>
    <x v="6"/>
    <n v="85705"/>
    <x v="11"/>
    <x v="10"/>
    <x v="3"/>
    <x v="10"/>
    <x v="5"/>
    <x v="10"/>
    <x v="5"/>
    <s v="DS"/>
    <n v="1365"/>
  </r>
  <r>
    <n v="10"/>
    <x v="8"/>
    <s v="Woodruff"/>
    <s v="awoodruffo@techcrunch.com#mailto:awoodruffo@techcrunch.com#"/>
    <s v="315-377-2198"/>
    <s v="8278 Scott Terrace"/>
    <s v="Rochester"/>
    <x v="1"/>
    <n v="14614"/>
    <x v="12"/>
    <x v="11"/>
    <x v="4"/>
    <x v="11"/>
    <x v="1"/>
    <x v="11"/>
    <x v="1"/>
    <s v="BP"/>
    <n v="47.96"/>
  </r>
  <r>
    <n v="10"/>
    <x v="8"/>
    <s v="Woodruff"/>
    <s v="awoodruffo@techcrunch.com#mailto:awoodruffo@techcrunch.com#"/>
    <s v="315-377-2198"/>
    <s v="8278 Scott Terrace"/>
    <s v="Rochester"/>
    <x v="1"/>
    <n v="14614"/>
    <x v="13"/>
    <x v="12"/>
    <x v="3"/>
    <x v="12"/>
    <x v="4"/>
    <x v="12"/>
    <x v="4"/>
    <s v="DK"/>
    <n v="537"/>
  </r>
  <r>
    <n v="10"/>
    <x v="8"/>
    <s v="Woodruff"/>
    <s v="awoodruffo@techcrunch.com#mailto:awoodruffo@techcrunch.com#"/>
    <s v="315-377-2198"/>
    <s v="8278 Scott Terrace"/>
    <s v="Rochester"/>
    <x v="1"/>
    <n v="14614"/>
    <x v="14"/>
    <x v="13"/>
    <x v="1"/>
    <x v="13"/>
    <x v="5"/>
    <x v="13"/>
    <x v="5"/>
    <s v="DS"/>
    <n v="2495"/>
  </r>
  <r>
    <n v="11"/>
    <x v="9"/>
    <s v="Hassen"/>
    <s v="dhassencj@hp.com#mailto:dhassencj@hp.com#"/>
    <s v="585-418-2593"/>
    <s v="6900 Birchwood Center"/>
    <s v="Rochester"/>
    <x v="1"/>
    <n v="14604"/>
    <x v="15"/>
    <x v="14"/>
    <x v="2"/>
    <x v="14"/>
    <x v="3"/>
    <x v="14"/>
    <x v="3"/>
    <s v="EB"/>
    <n v="12.99"/>
  </r>
  <r>
    <n v="12"/>
    <x v="10"/>
    <s v="Witherdon"/>
    <s v="gwitherdon8m@ow.ly#mailto:gwitherdon8m@ow.ly#"/>
    <s v="405-794-2184"/>
    <s v="27 Golf View Parkway"/>
    <s v="Norman"/>
    <x v="5"/>
    <n v="73071"/>
    <x v="16"/>
    <x v="15"/>
    <x v="1"/>
    <x v="15"/>
    <x v="0"/>
    <x v="15"/>
    <x v="0"/>
    <s v="TV"/>
    <n v="164.75"/>
  </r>
  <r>
    <n v="13"/>
    <x v="11"/>
    <s v="Boosey"/>
    <s v="fbooseyjv@chicagotribune.com#mailto:fbooseyjv@chicagotribune.com#"/>
    <s v="804-270-9294"/>
    <s v="925 5th Hill"/>
    <s v="Richmond"/>
    <x v="7"/>
    <n v="23237"/>
    <x v="17"/>
    <x v="16"/>
    <x v="5"/>
    <x v="16"/>
    <x v="3"/>
    <x v="8"/>
    <x v="3"/>
    <s v="EB"/>
    <n v="143.94"/>
  </r>
  <r>
    <n v="13"/>
    <x v="11"/>
    <s v="Boosey"/>
    <s v="fbooseyjv@chicagotribune.com#mailto:fbooseyjv@chicagotribune.com#"/>
    <s v="804-270-9294"/>
    <s v="925 5th Hill"/>
    <s v="Richmond"/>
    <x v="7"/>
    <n v="23237"/>
    <x v="18"/>
    <x v="17"/>
    <x v="4"/>
    <x v="17"/>
    <x v="5"/>
    <x v="16"/>
    <x v="5"/>
    <s v="DS"/>
    <n v="1000"/>
  </r>
  <r>
    <n v="14"/>
    <x v="12"/>
    <s v="Gregh"/>
    <s v="jgreghik@quantcast.com#mailto:jgreghik@quantcast.com#"/>
    <s v="727-518-4607"/>
    <s v="65 Commercial Terrace"/>
    <s v="Tampa"/>
    <x v="8"/>
    <n v="33625"/>
    <x v="2"/>
    <x v="18"/>
    <x v="3"/>
    <x v="18"/>
    <x v="5"/>
    <x v="16"/>
    <x v="5"/>
    <s v="DS"/>
    <n v="750"/>
  </r>
  <r>
    <n v="14"/>
    <x v="12"/>
    <s v="Gregh"/>
    <s v="jgreghik@quantcast.com#mailto:jgreghik@quantcast.com#"/>
    <s v="727-518-4607"/>
    <s v="65 Commercial Terrace"/>
    <s v="Tampa"/>
    <x v="8"/>
    <n v="33625"/>
    <x v="19"/>
    <x v="19"/>
    <x v="3"/>
    <x v="19"/>
    <x v="4"/>
    <x v="17"/>
    <x v="4"/>
    <s v="DK"/>
    <n v="162"/>
  </r>
  <r>
    <n v="16"/>
    <x v="13"/>
    <s v="Genders"/>
    <s v="agenders72@virginia.edu#mailto:agenders72@virginia.edu#"/>
    <s v="240-191-9933"/>
    <s v="9379 Dottie Center"/>
    <s v="Silver Spring"/>
    <x v="9"/>
    <n v="20918"/>
    <x v="20"/>
    <x v="20"/>
    <x v="0"/>
    <x v="20"/>
    <x v="5"/>
    <x v="18"/>
    <x v="5"/>
    <s v="DS"/>
    <n v="798"/>
  </r>
  <r>
    <n v="16"/>
    <x v="13"/>
    <s v="Genders"/>
    <s v="agenders72@virginia.edu#mailto:agenders72@virginia.edu#"/>
    <s v="240-191-9933"/>
    <s v="9379 Dottie Center"/>
    <s v="Silver Spring"/>
    <x v="9"/>
    <n v="20918"/>
    <x v="21"/>
    <x v="21"/>
    <x v="3"/>
    <x v="21"/>
    <x v="2"/>
    <x v="19"/>
    <x v="2"/>
    <s v="RS"/>
    <n v="1797"/>
  </r>
  <r>
    <n v="16"/>
    <x v="13"/>
    <s v="Genders"/>
    <s v="agenders72@virginia.edu#mailto:agenders72@virginia.edu#"/>
    <s v="240-191-9933"/>
    <s v="9379 Dottie Center"/>
    <s v="Silver Spring"/>
    <x v="9"/>
    <n v="20918"/>
    <x v="22"/>
    <x v="22"/>
    <x v="4"/>
    <x v="22"/>
    <x v="4"/>
    <x v="20"/>
    <x v="4"/>
    <s v="DK"/>
    <n v="668"/>
  </r>
  <r>
    <n v="17"/>
    <x v="14"/>
    <s v="Gever"/>
    <s v="ageverpd@ft.com#mailto:ageverpd@ft.com#"/>
    <s v="907-578-1249"/>
    <s v="66891 Algoma Point"/>
    <s v="Anchorage"/>
    <x v="10"/>
    <n v="99522"/>
    <x v="23"/>
    <x v="15"/>
    <x v="3"/>
    <x v="15"/>
    <x v="0"/>
    <x v="15"/>
    <x v="0"/>
    <s v="TV"/>
    <n v="98.850000000000009"/>
  </r>
  <r>
    <n v="18"/>
    <x v="15"/>
    <s v="Whiteley"/>
    <s v="mwhiteleypw@istockphoto.com#mailto:mwhiteleypw@istockphoto.com#"/>
    <s v="609-361-4610"/>
    <s v="97 Westend Terrace"/>
    <s v="Trenton"/>
    <x v="11"/>
    <n v="8638"/>
    <x v="24"/>
    <x v="23"/>
    <x v="3"/>
    <x v="23"/>
    <x v="5"/>
    <x v="21"/>
    <x v="5"/>
    <s v="DS"/>
    <n v="1185"/>
  </r>
  <r>
    <n v="18"/>
    <x v="15"/>
    <s v="Whiteley"/>
    <s v="mwhiteleypw@istockphoto.com#mailto:mwhiteleypw@istockphoto.com#"/>
    <s v="609-361-4610"/>
    <s v="97 Westend Terrace"/>
    <s v="Trenton"/>
    <x v="11"/>
    <n v="8638"/>
    <x v="25"/>
    <x v="24"/>
    <x v="3"/>
    <x v="24"/>
    <x v="3"/>
    <x v="22"/>
    <x v="3"/>
    <s v="EB"/>
    <n v="74.97"/>
  </r>
  <r>
    <n v="19"/>
    <x v="16"/>
    <s v="Aynold"/>
    <s v="maynoldrp@typepad.com#mailto:maynoldrp@typepad.com#"/>
    <s v="608-327-8162"/>
    <s v="60 Hoard Junction"/>
    <s v="Madison"/>
    <x v="12"/>
    <n v="53705"/>
    <x v="26"/>
    <x v="25"/>
    <x v="1"/>
    <x v="25"/>
    <x v="6"/>
    <x v="23"/>
    <x v="6"/>
    <s v="RK"/>
    <n v="1225"/>
  </r>
  <r>
    <n v="20"/>
    <x v="17"/>
    <s v="Waison"/>
    <s v="wwaisona4@people.com.cn#mailto:wwaisona4@people.com.cn#"/>
    <s v="319-169-0577"/>
    <s v="7952 Lakewood Gardens Drive"/>
    <s v="Cedar Rapids"/>
    <x v="13"/>
    <n v="52405"/>
    <x v="27"/>
    <x v="11"/>
    <x v="1"/>
    <x v="11"/>
    <x v="1"/>
    <x v="11"/>
    <x v="1"/>
    <s v="BP"/>
    <n v="59.95"/>
  </r>
  <r>
    <n v="20"/>
    <x v="17"/>
    <s v="Waison"/>
    <s v="wwaisona4@people.com.cn#mailto:wwaisona4@people.com.cn#"/>
    <s v="319-169-0577"/>
    <s v="7952 Lakewood Gardens Drive"/>
    <s v="Cedar Rapids"/>
    <x v="13"/>
    <n v="52405"/>
    <x v="4"/>
    <x v="26"/>
    <x v="3"/>
    <x v="26"/>
    <x v="0"/>
    <x v="24"/>
    <x v="0"/>
    <s v="TV"/>
    <n v="104.97"/>
  </r>
  <r>
    <n v="20"/>
    <x v="17"/>
    <s v="Waison"/>
    <s v="wwaisona4@people.com.cn#mailto:wwaisona4@people.com.cn#"/>
    <s v="319-169-0577"/>
    <s v="7952 Lakewood Gardens Drive"/>
    <s v="Cedar Rapids"/>
    <x v="13"/>
    <n v="52405"/>
    <x v="28"/>
    <x v="25"/>
    <x v="5"/>
    <x v="25"/>
    <x v="6"/>
    <x v="23"/>
    <x v="6"/>
    <s v="RK"/>
    <n v="1470"/>
  </r>
  <r>
    <n v="20"/>
    <x v="17"/>
    <s v="Waison"/>
    <s v="wwaisona4@people.com.cn#mailto:wwaisona4@people.com.cn#"/>
    <s v="319-169-0577"/>
    <s v="7952 Lakewood Gardens Drive"/>
    <s v="Cedar Rapids"/>
    <x v="13"/>
    <n v="52405"/>
    <x v="29"/>
    <x v="11"/>
    <x v="5"/>
    <x v="11"/>
    <x v="1"/>
    <x v="11"/>
    <x v="1"/>
    <s v="BP"/>
    <n v="71.94"/>
  </r>
  <r>
    <n v="22"/>
    <x v="18"/>
    <s v="Stubbins"/>
    <s v="lstubbinsmv@livejournal.com#mailto:lstubbinsmv@livejournal.com#"/>
    <s v="423-722-2755"/>
    <s v="702 Union Park"/>
    <s v="Chattanooga"/>
    <x v="14"/>
    <n v="37410"/>
    <x v="30"/>
    <x v="27"/>
    <x v="1"/>
    <x v="27"/>
    <x v="6"/>
    <x v="25"/>
    <x v="6"/>
    <s v="RK"/>
    <n v="945"/>
  </r>
  <r>
    <n v="22"/>
    <x v="18"/>
    <s v="Stubbins"/>
    <s v="lstubbinsmv@livejournal.com#mailto:lstubbinsmv@livejournal.com#"/>
    <s v="423-722-2755"/>
    <s v="702 Union Park"/>
    <s v="Chattanooga"/>
    <x v="14"/>
    <n v="37410"/>
    <x v="31"/>
    <x v="28"/>
    <x v="3"/>
    <x v="28"/>
    <x v="1"/>
    <x v="26"/>
    <x v="1"/>
    <s v="BP"/>
    <n v="14.97"/>
  </r>
  <r>
    <n v="24"/>
    <x v="19"/>
    <s v="Gobeau"/>
    <s v="wgobeauk5@un.org#mailto:wgobeauk5@un.org#"/>
    <s v="775-456-7879"/>
    <s v="700 7th Place"/>
    <s v="Reno"/>
    <x v="15"/>
    <n v="89595"/>
    <x v="32"/>
    <x v="6"/>
    <x v="1"/>
    <x v="6"/>
    <x v="1"/>
    <x v="6"/>
    <x v="1"/>
    <s v="BP"/>
    <n v="60"/>
  </r>
  <r>
    <n v="24"/>
    <x v="19"/>
    <s v="Gobeau"/>
    <s v="wgobeauk5@un.org#mailto:wgobeauk5@un.org#"/>
    <s v="775-456-7879"/>
    <s v="700 7th Place"/>
    <s v="Reno"/>
    <x v="15"/>
    <n v="89595"/>
    <x v="33"/>
    <x v="5"/>
    <x v="4"/>
    <x v="5"/>
    <x v="3"/>
    <x v="5"/>
    <x v="3"/>
    <s v="EB"/>
    <n v="62"/>
  </r>
  <r>
    <n v="24"/>
    <x v="19"/>
    <s v="Gobeau"/>
    <s v="wgobeauk5@un.org#mailto:wgobeauk5@un.org#"/>
    <s v="775-456-7879"/>
    <s v="700 7th Place"/>
    <s v="Reno"/>
    <x v="15"/>
    <n v="89595"/>
    <x v="34"/>
    <x v="22"/>
    <x v="3"/>
    <x v="22"/>
    <x v="4"/>
    <x v="20"/>
    <x v="4"/>
    <s v="DK"/>
    <n v="501"/>
  </r>
  <r>
    <n v="27"/>
    <x v="20"/>
    <s v="Kleinzweig"/>
    <s v="jkleinzweigla@bluehost.com#mailto:jkleinzweigla@bluehost.com#"/>
    <s v="602-821-1270"/>
    <s v="87827 Forest Run Lane"/>
    <s v="Chandler"/>
    <x v="6"/>
    <n v="85246"/>
    <x v="35"/>
    <x v="29"/>
    <x v="1"/>
    <x v="29"/>
    <x v="1"/>
    <x v="6"/>
    <x v="1"/>
    <s v="BP"/>
    <n v="60"/>
  </r>
  <r>
    <n v="27"/>
    <x v="20"/>
    <s v="Kleinzweig"/>
    <s v="jkleinzweigla@bluehost.com#mailto:jkleinzweigla@bluehost.com#"/>
    <s v="602-821-1270"/>
    <s v="87827 Forest Run Lane"/>
    <s v="Chandler"/>
    <x v="6"/>
    <n v="85246"/>
    <x v="36"/>
    <x v="20"/>
    <x v="3"/>
    <x v="20"/>
    <x v="5"/>
    <x v="18"/>
    <x v="5"/>
    <s v="DS"/>
    <n v="1197"/>
  </r>
  <r>
    <n v="28"/>
    <x v="21"/>
    <s v="De Morena"/>
    <s v="bdej@posterous.com#mailto:bdej@posterous.com#"/>
    <s v="361-881-3664"/>
    <s v="2367 Welch Pass"/>
    <s v="Corpus Christi"/>
    <x v="3"/>
    <n v="78426"/>
    <x v="37"/>
    <x v="26"/>
    <x v="0"/>
    <x v="26"/>
    <x v="0"/>
    <x v="24"/>
    <x v="0"/>
    <s v="TV"/>
    <n v="69.98"/>
  </r>
  <r>
    <n v="28"/>
    <x v="21"/>
    <s v="De Morena"/>
    <s v="bdej@posterous.com#mailto:bdej@posterous.com#"/>
    <s v="361-881-3664"/>
    <s v="2367 Welch Pass"/>
    <s v="Corpus Christi"/>
    <x v="3"/>
    <n v="78426"/>
    <x v="38"/>
    <x v="10"/>
    <x v="0"/>
    <x v="10"/>
    <x v="5"/>
    <x v="10"/>
    <x v="5"/>
    <s v="DS"/>
    <n v="910"/>
  </r>
  <r>
    <n v="28"/>
    <x v="21"/>
    <s v="De Morena"/>
    <s v="bdej@posterous.com#mailto:bdej@posterous.com#"/>
    <s v="361-881-3664"/>
    <s v="2367 Welch Pass"/>
    <s v="Corpus Christi"/>
    <x v="3"/>
    <n v="78426"/>
    <x v="39"/>
    <x v="17"/>
    <x v="3"/>
    <x v="17"/>
    <x v="5"/>
    <x v="16"/>
    <x v="5"/>
    <s v="DS"/>
    <n v="750"/>
  </r>
  <r>
    <n v="30"/>
    <x v="22"/>
    <s v="Nestle"/>
    <s v="enestle3o@mac.com#mailto:enestle3o@mac.com#"/>
    <s v="212-140-2024"/>
    <s v="79830 Prairieview Terrace"/>
    <s v="Jamaica"/>
    <x v="1"/>
    <n v="11431"/>
    <x v="40"/>
    <x v="30"/>
    <x v="3"/>
    <x v="30"/>
    <x v="4"/>
    <x v="27"/>
    <x v="4"/>
    <s v="DK"/>
    <n v="207"/>
  </r>
  <r>
    <n v="30"/>
    <x v="22"/>
    <s v="Nestle"/>
    <s v="enestle3o@mac.com#mailto:enestle3o@mac.com#"/>
    <s v="212-140-2024"/>
    <s v="79830 Prairieview Terrace"/>
    <s v="Jamaica"/>
    <x v="1"/>
    <n v="11431"/>
    <x v="41"/>
    <x v="13"/>
    <x v="4"/>
    <x v="13"/>
    <x v="5"/>
    <x v="13"/>
    <x v="5"/>
    <s v="DS"/>
    <n v="1996"/>
  </r>
  <r>
    <n v="32"/>
    <x v="23"/>
    <s v="Bubb"/>
    <s v="sbubbhd@springer.com#mailto:sbubbhd@springer.com#"/>
    <s v="415-696-7569"/>
    <s v="61985 Fordem Park"/>
    <s v="San Francisco"/>
    <x v="4"/>
    <n v="94147"/>
    <x v="42"/>
    <x v="15"/>
    <x v="4"/>
    <x v="15"/>
    <x v="0"/>
    <x v="15"/>
    <x v="0"/>
    <s v="TV"/>
    <n v="131.80000000000001"/>
  </r>
  <r>
    <n v="33"/>
    <x v="24"/>
    <s v="Tuson"/>
    <s v="ctusonh0@hc360.com#mailto:ctusonh0@hc360.com#"/>
    <s v="504-191-9564"/>
    <s v="16417 Marcy Place"/>
    <s v="New Orleans"/>
    <x v="16"/>
    <n v="70149"/>
    <x v="43"/>
    <x v="29"/>
    <x v="4"/>
    <x v="29"/>
    <x v="1"/>
    <x v="6"/>
    <x v="1"/>
    <s v="BP"/>
    <n v="48"/>
  </r>
  <r>
    <n v="33"/>
    <x v="24"/>
    <s v="Tuson"/>
    <s v="ctusonh0@hc360.com#mailto:ctusonh0@hc360.com#"/>
    <s v="504-191-9564"/>
    <s v="16417 Marcy Place"/>
    <s v="New Orleans"/>
    <x v="16"/>
    <n v="70149"/>
    <x v="44"/>
    <x v="11"/>
    <x v="4"/>
    <x v="11"/>
    <x v="1"/>
    <x v="11"/>
    <x v="1"/>
    <s v="BP"/>
    <n v="47.96"/>
  </r>
  <r>
    <n v="35"/>
    <x v="25"/>
    <s v="Belfelt"/>
    <s v="ibelfelteo@dedecms.com#mailto:ibelfelteo@dedecms.com#"/>
    <s v="773-972-6546"/>
    <s v="2232 Banding Terrace"/>
    <s v="Chicago"/>
    <x v="17"/>
    <n v="60630"/>
    <x v="45"/>
    <x v="19"/>
    <x v="3"/>
    <x v="19"/>
    <x v="4"/>
    <x v="17"/>
    <x v="4"/>
    <s v="DK"/>
    <n v="162"/>
  </r>
  <r>
    <n v="35"/>
    <x v="25"/>
    <s v="Belfelt"/>
    <s v="ibelfelteo@dedecms.com#mailto:ibelfelteo@dedecms.com#"/>
    <s v="773-972-6546"/>
    <s v="2232 Banding Terrace"/>
    <s v="Chicago"/>
    <x v="17"/>
    <n v="60630"/>
    <x v="46"/>
    <x v="31"/>
    <x v="5"/>
    <x v="31"/>
    <x v="0"/>
    <x v="28"/>
    <x v="0"/>
    <s v="TV"/>
    <n v="299.70000000000005"/>
  </r>
  <r>
    <n v="35"/>
    <x v="25"/>
    <s v="Belfelt"/>
    <s v="ibelfelteo@dedecms.com#mailto:ibelfelteo@dedecms.com#"/>
    <s v="773-972-6546"/>
    <s v="2232 Banding Terrace"/>
    <s v="Chicago"/>
    <x v="17"/>
    <n v="60630"/>
    <x v="47"/>
    <x v="32"/>
    <x v="3"/>
    <x v="32"/>
    <x v="3"/>
    <x v="29"/>
    <x v="3"/>
    <s v="EB"/>
    <n v="44.97"/>
  </r>
  <r>
    <n v="35"/>
    <x v="25"/>
    <s v="Belfelt"/>
    <s v="ibelfelteo@dedecms.com#mailto:ibelfelteo@dedecms.com#"/>
    <s v="773-972-6546"/>
    <s v="2232 Banding Terrace"/>
    <s v="Chicago"/>
    <x v="17"/>
    <n v="60630"/>
    <x v="48"/>
    <x v="18"/>
    <x v="0"/>
    <x v="18"/>
    <x v="5"/>
    <x v="16"/>
    <x v="5"/>
    <s v="DS"/>
    <n v="500"/>
  </r>
  <r>
    <n v="36"/>
    <x v="26"/>
    <s v="Cuthbertson"/>
    <s v="wcuthbertson2s@wix.com#mailto:wcuthbertson2s@wix.com#"/>
    <s v="917-492-4544"/>
    <s v="497 Macpherson Center"/>
    <s v="New York City"/>
    <x v="1"/>
    <n v="10019"/>
    <x v="1"/>
    <x v="31"/>
    <x v="5"/>
    <x v="31"/>
    <x v="0"/>
    <x v="28"/>
    <x v="0"/>
    <s v="TV"/>
    <n v="299.70000000000005"/>
  </r>
  <r>
    <n v="37"/>
    <x v="27"/>
    <s v="Cicullo"/>
    <s v="ocicullonm@dmoz.org#mailto:ocicullonm@dmoz.org#"/>
    <s v="260-886-4602"/>
    <s v="63 Burrows Parkway"/>
    <s v="Fort Wayne"/>
    <x v="18"/>
    <n v="46896"/>
    <x v="49"/>
    <x v="23"/>
    <x v="3"/>
    <x v="23"/>
    <x v="5"/>
    <x v="21"/>
    <x v="5"/>
    <s v="DS"/>
    <n v="1185"/>
  </r>
  <r>
    <n v="40"/>
    <x v="28"/>
    <s v="Quartermain"/>
    <s v="kquartermainmp@ning.com#mailto:kquartermainmp@ning.com#"/>
    <s v="603-385-0085"/>
    <s v="50279 Londonderry Hill"/>
    <s v="Portsmouth"/>
    <x v="19"/>
    <n v="214"/>
    <x v="50"/>
    <x v="33"/>
    <x v="3"/>
    <x v="33"/>
    <x v="0"/>
    <x v="0"/>
    <x v="0"/>
    <s v="TV"/>
    <n v="89.97"/>
  </r>
  <r>
    <n v="40"/>
    <x v="28"/>
    <s v="Quartermain"/>
    <s v="kquartermainmp@ning.com#mailto:kquartermainmp@ning.com#"/>
    <s v="603-385-0085"/>
    <s v="50279 Londonderry Hill"/>
    <s v="Portsmouth"/>
    <x v="19"/>
    <n v="214"/>
    <x v="51"/>
    <x v="16"/>
    <x v="2"/>
    <x v="16"/>
    <x v="3"/>
    <x v="8"/>
    <x v="3"/>
    <s v="EB"/>
    <n v="23.99"/>
  </r>
  <r>
    <n v="42"/>
    <x v="29"/>
    <s v="Jumonet"/>
    <s v="ajumonetoi@cbc.ca#mailto:ajumonetoi@cbc.ca#"/>
    <s v="404-738-8285"/>
    <s v="9842 Ridgeway Place"/>
    <s v="Atlanta"/>
    <x v="2"/>
    <n v="31190"/>
    <x v="52"/>
    <x v="17"/>
    <x v="1"/>
    <x v="17"/>
    <x v="5"/>
    <x v="16"/>
    <x v="5"/>
    <s v="DS"/>
    <n v="1250"/>
  </r>
  <r>
    <n v="42"/>
    <x v="29"/>
    <s v="Jumonet"/>
    <s v="ajumonetoi@cbc.ca#mailto:ajumonetoi@cbc.ca#"/>
    <s v="404-738-8285"/>
    <s v="9842 Ridgeway Place"/>
    <s v="Atlanta"/>
    <x v="2"/>
    <n v="31190"/>
    <x v="53"/>
    <x v="24"/>
    <x v="4"/>
    <x v="24"/>
    <x v="3"/>
    <x v="22"/>
    <x v="3"/>
    <s v="EB"/>
    <n v="99.96"/>
  </r>
  <r>
    <n v="42"/>
    <x v="29"/>
    <s v="Jumonet"/>
    <s v="ajumonetoi@cbc.ca#mailto:ajumonetoi@cbc.ca#"/>
    <s v="404-738-8285"/>
    <s v="9842 Ridgeway Place"/>
    <s v="Atlanta"/>
    <x v="2"/>
    <n v="31190"/>
    <x v="54"/>
    <x v="34"/>
    <x v="3"/>
    <x v="34"/>
    <x v="1"/>
    <x v="30"/>
    <x v="1"/>
    <s v="BP"/>
    <n v="29.97"/>
  </r>
  <r>
    <n v="43"/>
    <x v="30"/>
    <s v="Mulcaster"/>
    <s v="mmulcasterks@spiegel.de#mailto:mmulcasterks@spiegel.de#"/>
    <s v="614-135-7193"/>
    <s v="400 Northview Circle"/>
    <s v="Columbus"/>
    <x v="20"/>
    <n v="43284"/>
    <x v="55"/>
    <x v="17"/>
    <x v="4"/>
    <x v="17"/>
    <x v="5"/>
    <x v="16"/>
    <x v="5"/>
    <s v="DS"/>
    <n v="1000"/>
  </r>
  <r>
    <n v="43"/>
    <x v="30"/>
    <s v="Mulcaster"/>
    <s v="mmulcasterks@spiegel.de#mailto:mmulcasterks@spiegel.de#"/>
    <s v="614-135-7193"/>
    <s v="400 Northview Circle"/>
    <s v="Columbus"/>
    <x v="20"/>
    <n v="43284"/>
    <x v="56"/>
    <x v="13"/>
    <x v="3"/>
    <x v="13"/>
    <x v="5"/>
    <x v="13"/>
    <x v="5"/>
    <s v="DS"/>
    <n v="1497"/>
  </r>
  <r>
    <n v="45"/>
    <x v="31"/>
    <s v="Kitchinghan"/>
    <s v="mkitchinghan5p@utexas.edu#mailto:mkitchinghan5p@utexas.edu#"/>
    <s v="602-327-8475"/>
    <s v="47 Mesta Pass"/>
    <s v="Phoenix"/>
    <x v="6"/>
    <n v="85077"/>
    <x v="57"/>
    <x v="35"/>
    <x v="3"/>
    <x v="35"/>
    <x v="6"/>
    <x v="25"/>
    <x v="6"/>
    <s v="RK"/>
    <n v="567"/>
  </r>
  <r>
    <n v="45"/>
    <x v="31"/>
    <s v="Kitchinghan"/>
    <s v="mkitchinghan5p@utexas.edu#mailto:mkitchinghan5p@utexas.edu#"/>
    <s v="602-327-8475"/>
    <s v="47 Mesta Pass"/>
    <s v="Phoenix"/>
    <x v="6"/>
    <n v="85077"/>
    <x v="58"/>
    <x v="36"/>
    <x v="2"/>
    <x v="36"/>
    <x v="2"/>
    <x v="31"/>
    <x v="2"/>
    <s v="RS"/>
    <n v="899"/>
  </r>
  <r>
    <n v="46"/>
    <x v="32"/>
    <s v="Gyrgorcewicx"/>
    <s v="dgyrgorcewicx5@1und1.de#mailto:dgyrgorcewicx5@1und1.de#"/>
    <s v="918-471-3145"/>
    <s v="771 Corry Court"/>
    <s v="Tulsa"/>
    <x v="5"/>
    <n v="74116"/>
    <x v="59"/>
    <x v="8"/>
    <x v="4"/>
    <x v="8"/>
    <x v="3"/>
    <x v="8"/>
    <x v="3"/>
    <s v="EB"/>
    <n v="95.96"/>
  </r>
  <r>
    <n v="46"/>
    <x v="32"/>
    <s v="Gyrgorcewicx"/>
    <s v="dgyrgorcewicx5@1und1.de#mailto:dgyrgorcewicx5@1und1.de#"/>
    <s v="918-471-3145"/>
    <s v="771 Corry Court"/>
    <s v="Tulsa"/>
    <x v="5"/>
    <n v="74116"/>
    <x v="60"/>
    <x v="3"/>
    <x v="3"/>
    <x v="3"/>
    <x v="2"/>
    <x v="3"/>
    <x v="2"/>
    <s v="RS"/>
    <n v="2052"/>
  </r>
  <r>
    <n v="46"/>
    <x v="32"/>
    <s v="Gyrgorcewicx"/>
    <s v="dgyrgorcewicx5@1und1.de#mailto:dgyrgorcewicx5@1und1.de#"/>
    <s v="918-471-3145"/>
    <s v="771 Corry Court"/>
    <s v="Tulsa"/>
    <x v="5"/>
    <n v="74116"/>
    <x v="61"/>
    <x v="37"/>
    <x v="1"/>
    <x v="37"/>
    <x v="6"/>
    <x v="32"/>
    <x v="6"/>
    <s v="RK"/>
    <n v="1070"/>
  </r>
  <r>
    <n v="47"/>
    <x v="33"/>
    <s v="MacLennan"/>
    <s v="gmaclennan8b@businesswire.com#mailto:gmaclennan8b@businesswire.com#"/>
    <s v="570-318-3563"/>
    <s v="4060 Anthes Drive"/>
    <s v="Wilkes Barre"/>
    <x v="21"/>
    <n v="18706"/>
    <x v="62"/>
    <x v="38"/>
    <x v="3"/>
    <x v="38"/>
    <x v="2"/>
    <x v="33"/>
    <x v="2"/>
    <s v="RS"/>
    <n v="2649"/>
  </r>
  <r>
    <n v="47"/>
    <x v="33"/>
    <s v="MacLennan"/>
    <s v="gmaclennan8b@businesswire.com#mailto:gmaclennan8b@businesswire.com#"/>
    <s v="570-318-3563"/>
    <s v="4060 Anthes Drive"/>
    <s v="Wilkes Barre"/>
    <x v="21"/>
    <n v="18706"/>
    <x v="63"/>
    <x v="24"/>
    <x v="3"/>
    <x v="24"/>
    <x v="3"/>
    <x v="22"/>
    <x v="3"/>
    <s v="EB"/>
    <n v="74.97"/>
  </r>
  <r>
    <n v="48"/>
    <x v="34"/>
    <s v="Nisuis"/>
    <s v="cnisuis5v@cloudflare.com#mailto:cnisuis5v@cloudflare.com#"/>
    <s v="413-210-6932"/>
    <s v="286 Linden Pass"/>
    <s v="Springfield"/>
    <x v="22"/>
    <n v="1114"/>
    <x v="64"/>
    <x v="39"/>
    <x v="4"/>
    <x v="39"/>
    <x v="3"/>
    <x v="34"/>
    <x v="3"/>
    <s v="EB"/>
    <n v="99.8"/>
  </r>
  <r>
    <n v="48"/>
    <x v="34"/>
    <s v="Nisuis"/>
    <s v="cnisuis5v@cloudflare.com#mailto:cnisuis5v@cloudflare.com#"/>
    <s v="413-210-6932"/>
    <s v="286 Linden Pass"/>
    <s v="Springfield"/>
    <x v="22"/>
    <n v="1114"/>
    <x v="65"/>
    <x v="4"/>
    <x v="3"/>
    <x v="4"/>
    <x v="0"/>
    <x v="4"/>
    <x v="0"/>
    <s v="TV"/>
    <n v="113.97"/>
  </r>
  <r>
    <n v="49"/>
    <x v="35"/>
    <s v="Frangello"/>
    <s v="rfrangello6l@icio.us#mailto:rfrangello6l@icio.us#"/>
    <s v="216-418-5486"/>
    <s v="28442 Florence Lane"/>
    <s v="Cleveland"/>
    <x v="20"/>
    <n v="44191"/>
    <x v="66"/>
    <x v="11"/>
    <x v="1"/>
    <x v="11"/>
    <x v="1"/>
    <x v="11"/>
    <x v="1"/>
    <s v="BP"/>
    <n v="59.95"/>
  </r>
  <r>
    <n v="49"/>
    <x v="35"/>
    <s v="Frangello"/>
    <s v="rfrangello6l@icio.us#mailto:rfrangello6l@icio.us#"/>
    <s v="216-418-5486"/>
    <s v="28442 Florence Lane"/>
    <s v="Cleveland"/>
    <x v="20"/>
    <n v="44191"/>
    <x v="50"/>
    <x v="40"/>
    <x v="3"/>
    <x v="40"/>
    <x v="1"/>
    <x v="35"/>
    <x v="1"/>
    <s v="BP"/>
    <n v="23.97"/>
  </r>
  <r>
    <n v="49"/>
    <x v="35"/>
    <s v="Frangello"/>
    <s v="rfrangello6l@icio.us#mailto:rfrangello6l@icio.us#"/>
    <s v="216-418-5486"/>
    <s v="28442 Florence Lane"/>
    <s v="Cleveland"/>
    <x v="20"/>
    <n v="44191"/>
    <x v="67"/>
    <x v="41"/>
    <x v="0"/>
    <x v="41"/>
    <x v="4"/>
    <x v="36"/>
    <x v="4"/>
    <s v="DK"/>
    <n v="259.89999999999998"/>
  </r>
  <r>
    <n v="54"/>
    <x v="36"/>
    <s v="Pardi"/>
    <s v="cpardidp@wordpress.com#mailto:cpardidp@wordpress.com#"/>
    <s v="605-320-8491"/>
    <s v="81853 Lighthouse Bay Road"/>
    <s v="Sioux Falls"/>
    <x v="23"/>
    <n v="57193"/>
    <x v="68"/>
    <x v="27"/>
    <x v="3"/>
    <x v="27"/>
    <x v="6"/>
    <x v="25"/>
    <x v="6"/>
    <s v="RK"/>
    <n v="567"/>
  </r>
  <r>
    <n v="55"/>
    <x v="37"/>
    <s v="Meneely"/>
    <s v="mmeneelyb@123-reg.co.uk#mailto:mmeneelyb@123-reg.co.uk#"/>
    <s v="312-245-5292"/>
    <s v="7937 Pierstorff Pass"/>
    <s v="Chicago"/>
    <x v="17"/>
    <n v="60681"/>
    <x v="69"/>
    <x v="42"/>
    <x v="3"/>
    <x v="42"/>
    <x v="3"/>
    <x v="37"/>
    <x v="3"/>
    <s v="EB"/>
    <n v="62.849999999999994"/>
  </r>
  <r>
    <n v="56"/>
    <x v="38"/>
    <s v="Denney"/>
    <s v="jdenney7x@meetup.com#mailto:jdenney7x@meetup.com#"/>
    <s v="405-721-4904"/>
    <s v="92 Crescent Oaks Junction"/>
    <s v="Oklahoma City"/>
    <x v="5"/>
    <n v="73124"/>
    <x v="70"/>
    <x v="9"/>
    <x v="2"/>
    <x v="9"/>
    <x v="0"/>
    <x v="9"/>
    <x v="0"/>
    <s v="TV"/>
    <n v="49"/>
  </r>
  <r>
    <n v="57"/>
    <x v="39"/>
    <s v="Millions"/>
    <s v="amillionspa@hc360.com#mailto:amillionspa@hc360.com#"/>
    <s v="585-907-0841"/>
    <s v="28 Paget Parkway"/>
    <s v="Rochester"/>
    <x v="1"/>
    <n v="14619"/>
    <x v="71"/>
    <x v="24"/>
    <x v="4"/>
    <x v="24"/>
    <x v="3"/>
    <x v="22"/>
    <x v="3"/>
    <s v="EB"/>
    <n v="99.96"/>
  </r>
  <r>
    <n v="60"/>
    <x v="40"/>
    <s v="Cutcliffe"/>
    <s v="acutcliffelh@infoseek.co.jp#mailto:acutcliffelh@infoseek.co.jp#"/>
    <s v="517-467-3239"/>
    <s v="85 Ridgeview Alley"/>
    <s v="Lansing"/>
    <x v="24"/>
    <n v="48930"/>
    <x v="72"/>
    <x v="36"/>
    <x v="3"/>
    <x v="36"/>
    <x v="2"/>
    <x v="31"/>
    <x v="2"/>
    <s v="RS"/>
    <n v="2697"/>
  </r>
  <r>
    <n v="60"/>
    <x v="40"/>
    <s v="Cutcliffe"/>
    <s v="acutcliffelh@infoseek.co.jp#mailto:acutcliffelh@infoseek.co.jp#"/>
    <s v="517-467-3239"/>
    <s v="85 Ridgeview Alley"/>
    <s v="Lansing"/>
    <x v="24"/>
    <n v="48930"/>
    <x v="73"/>
    <x v="29"/>
    <x v="4"/>
    <x v="29"/>
    <x v="1"/>
    <x v="6"/>
    <x v="1"/>
    <s v="BP"/>
    <n v="48"/>
  </r>
  <r>
    <n v="60"/>
    <x v="40"/>
    <s v="Cutcliffe"/>
    <s v="acutcliffelh@infoseek.co.jp#mailto:acutcliffelh@infoseek.co.jp#"/>
    <s v="517-467-3239"/>
    <s v="85 Ridgeview Alley"/>
    <s v="Lansing"/>
    <x v="24"/>
    <n v="48930"/>
    <x v="74"/>
    <x v="35"/>
    <x v="3"/>
    <x v="35"/>
    <x v="6"/>
    <x v="25"/>
    <x v="6"/>
    <s v="RK"/>
    <n v="567"/>
  </r>
  <r>
    <n v="61"/>
    <x v="41"/>
    <s v="Brumby"/>
    <s v="rbrumby9z@abc.net.au#mailto:rbrumby9z@abc.net.au#"/>
    <s v="804-941-6408"/>
    <s v="457 Golf Junction"/>
    <s v="Richmond"/>
    <x v="7"/>
    <n v="23208"/>
    <x v="75"/>
    <x v="13"/>
    <x v="3"/>
    <x v="13"/>
    <x v="5"/>
    <x v="13"/>
    <x v="5"/>
    <s v="DS"/>
    <n v="1497"/>
  </r>
  <r>
    <n v="62"/>
    <x v="42"/>
    <s v="Ivic"/>
    <s v="rivicdb@indiatimes.com#mailto:rivicdb@indiatimes.com#"/>
    <s v="501-623-1424"/>
    <s v="830 Kennedy Terrace"/>
    <s v="Little Rock"/>
    <x v="25"/>
    <n v="72215"/>
    <x v="76"/>
    <x v="42"/>
    <x v="0"/>
    <x v="42"/>
    <x v="3"/>
    <x v="37"/>
    <x v="3"/>
    <s v="EB"/>
    <n v="41.9"/>
  </r>
  <r>
    <n v="63"/>
    <x v="43"/>
    <s v="Gard"/>
    <s v="pgardjv@smugmug.com#mailto:pgardjv@smugmug.com#"/>
    <s v="917-282-5843"/>
    <s v="70 Mallard Junction"/>
    <s v="New York City"/>
    <x v="1"/>
    <n v="10034"/>
    <x v="77"/>
    <x v="17"/>
    <x v="0"/>
    <x v="17"/>
    <x v="5"/>
    <x v="16"/>
    <x v="5"/>
    <s v="DS"/>
    <n v="500"/>
  </r>
  <r>
    <n v="64"/>
    <x v="44"/>
    <s v="Beckensall"/>
    <s v="lbeckensall2c@mlb.com#mailto:lbeckensall2c@mlb.com#"/>
    <s v="215-389-5413"/>
    <s v="53479 Lerdahl Trail"/>
    <s v="Philadelphia"/>
    <x v="21"/>
    <n v="19178"/>
    <x v="78"/>
    <x v="43"/>
    <x v="2"/>
    <x v="43"/>
    <x v="0"/>
    <x v="38"/>
    <x v="0"/>
    <s v="TV"/>
    <n v="28.99"/>
  </r>
  <r>
    <n v="66"/>
    <x v="45"/>
    <s v="Briton"/>
    <s v="nbritonax@miibeian.gov.cn#mailto:nbritonax@miibeian.gov.cn#"/>
    <s v="408-960-9140"/>
    <s v="993 Pepper Wood Pass"/>
    <s v="San Jose"/>
    <x v="4"/>
    <n v="95155"/>
    <x v="79"/>
    <x v="40"/>
    <x v="0"/>
    <x v="40"/>
    <x v="1"/>
    <x v="35"/>
    <x v="1"/>
    <s v="BP"/>
    <n v="15.98"/>
  </r>
  <r>
    <n v="66"/>
    <x v="45"/>
    <s v="Briton"/>
    <s v="nbritonax@miibeian.gov.cn#mailto:nbritonax@miibeian.gov.cn#"/>
    <s v="408-960-9140"/>
    <s v="993 Pepper Wood Pass"/>
    <s v="San Jose"/>
    <x v="4"/>
    <n v="95155"/>
    <x v="80"/>
    <x v="35"/>
    <x v="3"/>
    <x v="35"/>
    <x v="6"/>
    <x v="25"/>
    <x v="6"/>
    <s v="RK"/>
    <n v="567"/>
  </r>
  <r>
    <n v="66"/>
    <x v="45"/>
    <s v="Briton"/>
    <s v="nbritonax@miibeian.gov.cn#mailto:nbritonax@miibeian.gov.cn#"/>
    <s v="408-960-9140"/>
    <s v="993 Pepper Wood Pass"/>
    <s v="San Jose"/>
    <x v="4"/>
    <n v="95155"/>
    <x v="81"/>
    <x v="44"/>
    <x v="0"/>
    <x v="44"/>
    <x v="3"/>
    <x v="39"/>
    <x v="3"/>
    <s v="EB"/>
    <n v="39"/>
  </r>
  <r>
    <n v="67"/>
    <x v="46"/>
    <s v="Menendez"/>
    <s v="pmenendezcv@squarespace.com#mailto:pmenendezcv@squarespace.com#"/>
    <s v="281-465-9276"/>
    <s v="30 Hoffman Point"/>
    <s v="Galveston"/>
    <x v="3"/>
    <n v="77554"/>
    <x v="82"/>
    <x v="6"/>
    <x v="3"/>
    <x v="6"/>
    <x v="1"/>
    <x v="6"/>
    <x v="1"/>
    <s v="BP"/>
    <n v="36"/>
  </r>
  <r>
    <n v="67"/>
    <x v="46"/>
    <s v="Menendez"/>
    <s v="pmenendezcv@squarespace.com#mailto:pmenendezcv@squarespace.com#"/>
    <s v="281-465-9276"/>
    <s v="30 Hoffman Point"/>
    <s v="Galveston"/>
    <x v="3"/>
    <n v="77554"/>
    <x v="83"/>
    <x v="28"/>
    <x v="1"/>
    <x v="28"/>
    <x v="1"/>
    <x v="26"/>
    <x v="1"/>
    <s v="BP"/>
    <n v="24.950000000000003"/>
  </r>
  <r>
    <n v="69"/>
    <x v="47"/>
    <s v="Carrick"/>
    <s v="ccarrickj3@ed.gov#mailto:ccarrickj3@ed.gov#"/>
    <s v="212-956-8641"/>
    <s v="4846 Saint Paul Place"/>
    <s v="Brooklyn"/>
    <x v="1"/>
    <n v="11254"/>
    <x v="84"/>
    <x v="45"/>
    <x v="3"/>
    <x v="45"/>
    <x v="3"/>
    <x v="34"/>
    <x v="3"/>
    <s v="EB"/>
    <n v="74.849999999999994"/>
  </r>
  <r>
    <n v="70"/>
    <x v="48"/>
    <s v="Punter"/>
    <s v="ppunterlx@pcworld.com#mailto:ppunterlx@pcworld.com#"/>
    <s v="941-380-8925"/>
    <s v="6112 Carpenter Alley"/>
    <s v="Naples"/>
    <x v="8"/>
    <n v="34102"/>
    <x v="85"/>
    <x v="46"/>
    <x v="1"/>
    <x v="46"/>
    <x v="4"/>
    <x v="40"/>
    <x v="4"/>
    <s v="DK"/>
    <n v="595"/>
  </r>
  <r>
    <n v="71"/>
    <x v="49"/>
    <s v="Meaddowcroft"/>
    <s v="dmeaddowcrofth8@meetup.com#mailto:dmeaddowcrofth8@meetup.com#"/>
    <s v="253-131-5435"/>
    <s v="60 Doe Crossing Road"/>
    <s v="Tacoma"/>
    <x v="26"/>
    <n v="98442"/>
    <x v="86"/>
    <x v="26"/>
    <x v="4"/>
    <x v="26"/>
    <x v="0"/>
    <x v="24"/>
    <x v="0"/>
    <s v="TV"/>
    <n v="139.96"/>
  </r>
  <r>
    <n v="71"/>
    <x v="49"/>
    <s v="Meaddowcroft"/>
    <s v="dmeaddowcrofth8@meetup.com#mailto:dmeaddowcrofth8@meetup.com#"/>
    <s v="253-131-5435"/>
    <s v="60 Doe Crossing Road"/>
    <s v="Tacoma"/>
    <x v="26"/>
    <n v="98442"/>
    <x v="87"/>
    <x v="47"/>
    <x v="0"/>
    <x v="47"/>
    <x v="6"/>
    <x v="41"/>
    <x v="6"/>
    <s v="RK"/>
    <n v="450"/>
  </r>
  <r>
    <n v="71"/>
    <x v="49"/>
    <s v="Meaddowcroft"/>
    <s v="dmeaddowcrofth8@meetup.com#mailto:dmeaddowcrofth8@meetup.com#"/>
    <s v="253-131-5435"/>
    <s v="60 Doe Crossing Road"/>
    <s v="Tacoma"/>
    <x v="26"/>
    <n v="98442"/>
    <x v="88"/>
    <x v="48"/>
    <x v="4"/>
    <x v="48"/>
    <x v="3"/>
    <x v="42"/>
    <x v="3"/>
    <s v="EB"/>
    <n v="70"/>
  </r>
  <r>
    <n v="71"/>
    <x v="49"/>
    <s v="Meaddowcroft"/>
    <s v="dmeaddowcrofth8@meetup.com#mailto:dmeaddowcrofth8@meetup.com#"/>
    <s v="253-131-5435"/>
    <s v="60 Doe Crossing Road"/>
    <s v="Tacoma"/>
    <x v="26"/>
    <n v="98442"/>
    <x v="89"/>
    <x v="35"/>
    <x v="0"/>
    <x v="35"/>
    <x v="6"/>
    <x v="25"/>
    <x v="6"/>
    <s v="RK"/>
    <n v="378"/>
  </r>
  <r>
    <n v="72"/>
    <x v="50"/>
    <s v="Manske"/>
    <s v="mmanske7c@amazonaws.com#mailto:mmanske7c@amazonaws.com#"/>
    <s v="508-205-2127"/>
    <s v="265 Surrey Park"/>
    <s v="Brockton"/>
    <x v="22"/>
    <n v="2305"/>
    <x v="90"/>
    <x v="29"/>
    <x v="3"/>
    <x v="29"/>
    <x v="1"/>
    <x v="6"/>
    <x v="1"/>
    <s v="BP"/>
    <n v="36"/>
  </r>
  <r>
    <n v="72"/>
    <x v="50"/>
    <s v="Manske"/>
    <s v="mmanske7c@amazonaws.com#mailto:mmanske7c@amazonaws.com#"/>
    <s v="508-205-2127"/>
    <s v="265 Surrey Park"/>
    <s v="Brockton"/>
    <x v="22"/>
    <n v="2305"/>
    <x v="91"/>
    <x v="26"/>
    <x v="4"/>
    <x v="26"/>
    <x v="0"/>
    <x v="24"/>
    <x v="0"/>
    <s v="TV"/>
    <n v="139.96"/>
  </r>
  <r>
    <n v="72"/>
    <x v="50"/>
    <s v="Manske"/>
    <s v="mmanske7c@amazonaws.com#mailto:mmanske7c@amazonaws.com#"/>
    <s v="508-205-2127"/>
    <s v="265 Surrey Park"/>
    <s v="Brockton"/>
    <x v="22"/>
    <n v="2305"/>
    <x v="92"/>
    <x v="43"/>
    <x v="0"/>
    <x v="43"/>
    <x v="0"/>
    <x v="38"/>
    <x v="0"/>
    <s v="TV"/>
    <n v="57.98"/>
  </r>
  <r>
    <n v="73"/>
    <x v="51"/>
    <s v="Tabart"/>
    <s v="etabartf5@ezinearticles.com#mailto:etabartf5@ezinearticles.com#"/>
    <s v="248-470-0027"/>
    <s v="725 Dixon Street"/>
    <s v="Troy"/>
    <x v="24"/>
    <n v="48098"/>
    <x v="93"/>
    <x v="17"/>
    <x v="4"/>
    <x v="17"/>
    <x v="5"/>
    <x v="16"/>
    <x v="5"/>
    <s v="DS"/>
    <n v="1000"/>
  </r>
  <r>
    <n v="74"/>
    <x v="52"/>
    <s v="Jordan"/>
    <s v="jjordanne@prweb.com#mailto:jjordanne@prweb.com#"/>
    <s v="321-258-4425"/>
    <s v="8618 Starling Street"/>
    <s v="Melbourne"/>
    <x v="8"/>
    <n v="32941"/>
    <x v="64"/>
    <x v="24"/>
    <x v="4"/>
    <x v="24"/>
    <x v="3"/>
    <x v="22"/>
    <x v="3"/>
    <s v="EB"/>
    <n v="99.96"/>
  </r>
  <r>
    <n v="74"/>
    <x v="52"/>
    <s v="Jordan"/>
    <s v="jjordanne@prweb.com#mailto:jjordanne@prweb.com#"/>
    <s v="321-258-4425"/>
    <s v="8618 Starling Street"/>
    <s v="Melbourne"/>
    <x v="8"/>
    <n v="32941"/>
    <x v="94"/>
    <x v="49"/>
    <x v="1"/>
    <x v="49"/>
    <x v="6"/>
    <x v="25"/>
    <x v="6"/>
    <s v="RK"/>
    <n v="945"/>
  </r>
  <r>
    <n v="74"/>
    <x v="52"/>
    <s v="Jordan"/>
    <s v="jjordanne@prweb.com#mailto:jjordanne@prweb.com#"/>
    <s v="321-258-4425"/>
    <s v="8618 Starling Street"/>
    <s v="Melbourne"/>
    <x v="8"/>
    <n v="32941"/>
    <x v="95"/>
    <x v="34"/>
    <x v="5"/>
    <x v="34"/>
    <x v="1"/>
    <x v="30"/>
    <x v="1"/>
    <s v="BP"/>
    <n v="59.94"/>
  </r>
  <r>
    <n v="75"/>
    <x v="53"/>
    <s v="Gumme"/>
    <s v="sgummehu@theguardian.com#mailto:sgummehu@theguardian.com#"/>
    <s v="405-699-8322"/>
    <s v="83 Gateway Crossing"/>
    <s v="Oklahoma City"/>
    <x v="5"/>
    <n v="73124"/>
    <x v="96"/>
    <x v="21"/>
    <x v="1"/>
    <x v="21"/>
    <x v="2"/>
    <x v="19"/>
    <x v="2"/>
    <s v="RS"/>
    <n v="2995"/>
  </r>
  <r>
    <n v="76"/>
    <x v="54"/>
    <s v="Duddan"/>
    <s v="dduddanab@furl.net#mailto:dduddanab@furl.net#"/>
    <s v="908-547-2626"/>
    <s v="470 Longview Street"/>
    <s v="Elizabeth"/>
    <x v="11"/>
    <n v="7208"/>
    <x v="17"/>
    <x v="46"/>
    <x v="3"/>
    <x v="46"/>
    <x v="4"/>
    <x v="40"/>
    <x v="4"/>
    <s v="DK"/>
    <n v="357"/>
  </r>
  <r>
    <n v="77"/>
    <x v="55"/>
    <s v="Mallabar"/>
    <s v="mmallabarc5@buzzfeed.com#mailto:mmallabarc5@buzzfeed.com#"/>
    <s v="612-620-4583"/>
    <s v="26142 Eliot Center"/>
    <s v="Saint Paul"/>
    <x v="27"/>
    <n v="55108"/>
    <x v="40"/>
    <x v="50"/>
    <x v="4"/>
    <x v="50"/>
    <x v="2"/>
    <x v="43"/>
    <x v="2"/>
    <s v="RS"/>
    <n v="2196"/>
  </r>
  <r>
    <n v="78"/>
    <x v="56"/>
    <s v="Feifer"/>
    <s v="sfeifer3z@mit.edu#mailto:sfeifer3z@mit.edu#"/>
    <s v="813-840-8303"/>
    <s v="31452 Anniversary Avenue"/>
    <s v="Tampa"/>
    <x v="8"/>
    <n v="33680"/>
    <x v="97"/>
    <x v="24"/>
    <x v="4"/>
    <x v="24"/>
    <x v="3"/>
    <x v="22"/>
    <x v="3"/>
    <s v="EB"/>
    <n v="99.96"/>
  </r>
  <r>
    <n v="78"/>
    <x v="56"/>
    <s v="Feifer"/>
    <s v="sfeifer3z@mit.edu#mailto:sfeifer3z@mit.edu#"/>
    <s v="813-840-8303"/>
    <s v="31452 Anniversary Avenue"/>
    <s v="Tampa"/>
    <x v="8"/>
    <n v="33680"/>
    <x v="98"/>
    <x v="30"/>
    <x v="5"/>
    <x v="30"/>
    <x v="4"/>
    <x v="27"/>
    <x v="4"/>
    <s v="DK"/>
    <n v="414"/>
  </r>
  <r>
    <n v="79"/>
    <x v="57"/>
    <s v="Lisett"/>
    <s v="clisetthb@icio.us#mailto:clisetthb@icio.us#"/>
    <s v="626-922-9441"/>
    <s v="583 Village Lane"/>
    <s v="Whittier"/>
    <x v="4"/>
    <n v="90605"/>
    <x v="99"/>
    <x v="50"/>
    <x v="4"/>
    <x v="50"/>
    <x v="2"/>
    <x v="43"/>
    <x v="2"/>
    <s v="RS"/>
    <n v="2196"/>
  </r>
  <r>
    <n v="80"/>
    <x v="58"/>
    <s v="Dalloway"/>
    <s v="adallowaygg@mozilla.com#mailto:adallowaygg@mozilla.com#"/>
    <s v="920-342-8693"/>
    <s v="203 Buena Vista Parkway"/>
    <s v="Green Bay"/>
    <x v="12"/>
    <n v="54305"/>
    <x v="100"/>
    <x v="4"/>
    <x v="0"/>
    <x v="4"/>
    <x v="0"/>
    <x v="4"/>
    <x v="0"/>
    <s v="TV"/>
    <n v="75.98"/>
  </r>
  <r>
    <n v="80"/>
    <x v="58"/>
    <s v="Dalloway"/>
    <s v="adallowaygg@mozilla.com#mailto:adallowaygg@mozilla.com#"/>
    <s v="920-342-8693"/>
    <s v="203 Buena Vista Parkway"/>
    <s v="Green Bay"/>
    <x v="12"/>
    <n v="54305"/>
    <x v="101"/>
    <x v="51"/>
    <x v="1"/>
    <x v="51"/>
    <x v="3"/>
    <x v="44"/>
    <x v="3"/>
    <s v="EB"/>
    <n v="83.75"/>
  </r>
  <r>
    <n v="81"/>
    <x v="59"/>
    <s v="Bleiman"/>
    <s v="lbleimanl4@alexa.com#mailto:lbleimanl4@alexa.com#"/>
    <s v="727-644-4323"/>
    <s v="106 8th Hill"/>
    <s v="Tampa"/>
    <x v="8"/>
    <n v="33625"/>
    <x v="102"/>
    <x v="42"/>
    <x v="3"/>
    <x v="42"/>
    <x v="3"/>
    <x v="37"/>
    <x v="3"/>
    <s v="EB"/>
    <n v="62.849999999999994"/>
  </r>
  <r>
    <n v="81"/>
    <x v="59"/>
    <s v="Bleiman"/>
    <s v="lbleimanl4@alexa.com#mailto:lbleimanl4@alexa.com#"/>
    <s v="727-644-4323"/>
    <s v="106 8th Hill"/>
    <s v="Tampa"/>
    <x v="8"/>
    <n v="33625"/>
    <x v="103"/>
    <x v="37"/>
    <x v="1"/>
    <x v="37"/>
    <x v="6"/>
    <x v="32"/>
    <x v="6"/>
    <s v="RK"/>
    <n v="1070"/>
  </r>
  <r>
    <n v="83"/>
    <x v="60"/>
    <s v="Bernardes"/>
    <s v="dbernardesj7@cornell.edu#mailto:dbernardesj7@cornell.edu#"/>
    <s v="765-906-4874"/>
    <s v="16541 Golden Leaf Alley"/>
    <s v="Lafayette"/>
    <x v="18"/>
    <n v="47905"/>
    <x v="104"/>
    <x v="18"/>
    <x v="0"/>
    <x v="18"/>
    <x v="5"/>
    <x v="16"/>
    <x v="5"/>
    <s v="DS"/>
    <n v="500"/>
  </r>
  <r>
    <n v="86"/>
    <x v="61"/>
    <s v="Sommersett"/>
    <s v="asommersettce@list-manage.com#mailto:asommersettce@list-manage.com#"/>
    <s v="571-294-4174"/>
    <s v="426 Marcy Trail"/>
    <s v="Reston"/>
    <x v="7"/>
    <n v="22096"/>
    <x v="105"/>
    <x v="52"/>
    <x v="4"/>
    <x v="52"/>
    <x v="1"/>
    <x v="1"/>
    <x v="1"/>
    <s v="BP"/>
    <n v="35.96"/>
  </r>
  <r>
    <n v="87"/>
    <x v="62"/>
    <s v="Bodocs"/>
    <s v="tbodocs2@tumblr.com#mailto:tbodocs2@tumblr.com#"/>
    <s v="843-230-8487"/>
    <s v="2356 Muir Way"/>
    <s v="Myrtle Beach"/>
    <x v="28"/>
    <n v="29579"/>
    <x v="106"/>
    <x v="34"/>
    <x v="5"/>
    <x v="34"/>
    <x v="1"/>
    <x v="30"/>
    <x v="1"/>
    <s v="BP"/>
    <n v="59.94"/>
  </r>
  <r>
    <n v="87"/>
    <x v="62"/>
    <s v="Bodocs"/>
    <s v="tbodocs2@tumblr.com#mailto:tbodocs2@tumblr.com#"/>
    <s v="843-230-8487"/>
    <s v="2356 Muir Way"/>
    <s v="Myrtle Beach"/>
    <x v="28"/>
    <n v="29579"/>
    <x v="107"/>
    <x v="9"/>
    <x v="3"/>
    <x v="9"/>
    <x v="0"/>
    <x v="9"/>
    <x v="0"/>
    <s v="TV"/>
    <n v="147"/>
  </r>
  <r>
    <n v="88"/>
    <x v="63"/>
    <s v="Basterfield"/>
    <s v="cbasterfieldp7@indiatimes.com#mailto:cbasterfieldp7@indiatimes.com#"/>
    <s v="864-294-3389"/>
    <s v="22 1st Park"/>
    <s v="Spartanburg"/>
    <x v="28"/>
    <n v="29305"/>
    <x v="43"/>
    <x v="1"/>
    <x v="2"/>
    <x v="1"/>
    <x v="1"/>
    <x v="1"/>
    <x v="1"/>
    <s v="BP"/>
    <n v="8.99"/>
  </r>
  <r>
    <n v="88"/>
    <x v="63"/>
    <s v="Basterfield"/>
    <s v="cbasterfieldp7@indiatimes.com#mailto:cbasterfieldp7@indiatimes.com#"/>
    <s v="864-294-3389"/>
    <s v="22 1st Park"/>
    <s v="Spartanburg"/>
    <x v="28"/>
    <n v="29305"/>
    <x v="108"/>
    <x v="16"/>
    <x v="1"/>
    <x v="16"/>
    <x v="3"/>
    <x v="8"/>
    <x v="3"/>
    <s v="EB"/>
    <n v="119.94999999999999"/>
  </r>
  <r>
    <n v="90"/>
    <x v="64"/>
    <s v="Syrad"/>
    <s v="dsyradh0@phoca.cz#mailto:dsyradh0@phoca.cz#"/>
    <s v="425-235-2282"/>
    <s v="8811 Wayridge Junction"/>
    <s v="Seattle"/>
    <x v="26"/>
    <n v="98109"/>
    <x v="109"/>
    <x v="53"/>
    <x v="0"/>
    <x v="53"/>
    <x v="5"/>
    <x v="45"/>
    <x v="5"/>
    <s v="DS"/>
    <n v="900"/>
  </r>
  <r>
    <n v="90"/>
    <x v="64"/>
    <s v="Syrad"/>
    <s v="dsyradh0@phoca.cz#mailto:dsyradh0@phoca.cz#"/>
    <s v="425-235-2282"/>
    <s v="8811 Wayridge Junction"/>
    <s v="Seattle"/>
    <x v="26"/>
    <n v="98109"/>
    <x v="110"/>
    <x v="9"/>
    <x v="1"/>
    <x v="9"/>
    <x v="0"/>
    <x v="9"/>
    <x v="0"/>
    <s v="TV"/>
    <n v="245"/>
  </r>
  <r>
    <n v="92"/>
    <x v="65"/>
    <s v="Silbermann"/>
    <s v="msilbermannd0@yolasite.com#mailto:msilbermannd0@yolasite.com#"/>
    <s v="313-212-4085"/>
    <s v="466 Jay Road"/>
    <s v="Detroit"/>
    <x v="24"/>
    <n v="48242"/>
    <x v="111"/>
    <x v="52"/>
    <x v="1"/>
    <x v="52"/>
    <x v="1"/>
    <x v="1"/>
    <x v="1"/>
    <s v="BP"/>
    <n v="44.95"/>
  </r>
  <r>
    <n v="92"/>
    <x v="65"/>
    <s v="Silbermann"/>
    <s v="msilbermannd0@yolasite.com#mailto:msilbermannd0@yolasite.com#"/>
    <s v="313-212-4085"/>
    <s v="466 Jay Road"/>
    <s v="Detroit"/>
    <x v="24"/>
    <n v="48242"/>
    <x v="112"/>
    <x v="18"/>
    <x v="0"/>
    <x v="18"/>
    <x v="5"/>
    <x v="16"/>
    <x v="5"/>
    <s v="DS"/>
    <n v="500"/>
  </r>
  <r>
    <n v="94"/>
    <x v="66"/>
    <s v="Deevey"/>
    <s v="gdeevey9@springer.com#mailto:gdeevey9@springer.com#"/>
    <s v="717-288-0269"/>
    <s v="6235 Mayfield Junction"/>
    <s v="Harrisburg"/>
    <x v="21"/>
    <n v="17105"/>
    <x v="113"/>
    <x v="54"/>
    <x v="1"/>
    <x v="54"/>
    <x v="3"/>
    <x v="29"/>
    <x v="3"/>
    <s v="EB"/>
    <n v="74.95"/>
  </r>
  <r>
    <n v="95"/>
    <x v="67"/>
    <s v="Decourcy"/>
    <s v="bdecourcy5n@blogspot.com#mailto:bdecourcy5n@blogspot.com#"/>
    <s v="251-377-1872"/>
    <s v="35 Arrowood Point"/>
    <s v="Mobile"/>
    <x v="29"/>
    <n v="36628"/>
    <x v="114"/>
    <x v="52"/>
    <x v="0"/>
    <x v="52"/>
    <x v="1"/>
    <x v="1"/>
    <x v="1"/>
    <s v="BP"/>
    <n v="17.98"/>
  </r>
  <r>
    <n v="95"/>
    <x v="67"/>
    <s v="Decourcy"/>
    <s v="bdecourcy5n@blogspot.com#mailto:bdecourcy5n@blogspot.com#"/>
    <s v="251-377-1872"/>
    <s v="35 Arrowood Point"/>
    <s v="Mobile"/>
    <x v="29"/>
    <n v="36628"/>
    <x v="87"/>
    <x v="26"/>
    <x v="4"/>
    <x v="26"/>
    <x v="0"/>
    <x v="24"/>
    <x v="0"/>
    <s v="TV"/>
    <n v="139.96"/>
  </r>
  <r>
    <n v="95"/>
    <x v="67"/>
    <s v="Decourcy"/>
    <s v="bdecourcy5n@blogspot.com#mailto:bdecourcy5n@blogspot.com#"/>
    <s v="251-377-1872"/>
    <s v="35 Arrowood Point"/>
    <s v="Mobile"/>
    <x v="29"/>
    <n v="36628"/>
    <x v="115"/>
    <x v="31"/>
    <x v="5"/>
    <x v="31"/>
    <x v="0"/>
    <x v="28"/>
    <x v="0"/>
    <s v="TV"/>
    <n v="299.70000000000005"/>
  </r>
  <r>
    <n v="96"/>
    <x v="68"/>
    <s v="Cudmore"/>
    <s v="acudmore4i@artisteer.com#mailto:acudmore4i@artisteer.com#"/>
    <s v="423-201-7853"/>
    <s v="10179 Manufacturers Street"/>
    <s v="Chattanooga"/>
    <x v="14"/>
    <n v="37416"/>
    <x v="116"/>
    <x v="7"/>
    <x v="1"/>
    <x v="7"/>
    <x v="4"/>
    <x v="7"/>
    <x v="4"/>
    <s v="DK"/>
    <n v="449.75"/>
  </r>
  <r>
    <n v="98"/>
    <x v="69"/>
    <s v="Anfusso"/>
    <s v="aanfussojg@t-online.de#mailto:aanfussojg@t-online.de#"/>
    <s v="319-871-1923"/>
    <s v="36 Tennessee Drive"/>
    <s v="Cedar Rapids"/>
    <x v="13"/>
    <n v="52410"/>
    <x v="117"/>
    <x v="55"/>
    <x v="5"/>
    <x v="55"/>
    <x v="3"/>
    <x v="29"/>
    <x v="3"/>
    <s v="EB"/>
    <n v="89.94"/>
  </r>
  <r>
    <n v="98"/>
    <x v="69"/>
    <s v="Anfusso"/>
    <s v="aanfussojg@t-online.de#mailto:aanfussojg@t-online.de#"/>
    <s v="319-871-1923"/>
    <s v="36 Tennessee Drive"/>
    <s v="Cedar Rapids"/>
    <x v="13"/>
    <n v="52410"/>
    <x v="118"/>
    <x v="28"/>
    <x v="5"/>
    <x v="28"/>
    <x v="1"/>
    <x v="26"/>
    <x v="1"/>
    <s v="BP"/>
    <n v="29.94"/>
  </r>
  <r>
    <n v="98"/>
    <x v="69"/>
    <s v="Anfusso"/>
    <s v="aanfussojg@t-online.de#mailto:aanfussojg@t-online.de#"/>
    <s v="319-871-1923"/>
    <s v="36 Tennessee Drive"/>
    <s v="Cedar Rapids"/>
    <x v="13"/>
    <n v="52410"/>
    <x v="46"/>
    <x v="32"/>
    <x v="3"/>
    <x v="32"/>
    <x v="3"/>
    <x v="29"/>
    <x v="3"/>
    <s v="EB"/>
    <n v="44.97"/>
  </r>
  <r>
    <n v="98"/>
    <x v="69"/>
    <s v="Anfusso"/>
    <s v="aanfussojg@t-online.de#mailto:aanfussojg@t-online.de#"/>
    <s v="319-871-1923"/>
    <s v="36 Tennessee Drive"/>
    <s v="Cedar Rapids"/>
    <x v="13"/>
    <n v="52410"/>
    <x v="119"/>
    <x v="1"/>
    <x v="3"/>
    <x v="1"/>
    <x v="1"/>
    <x v="1"/>
    <x v="1"/>
    <s v="BP"/>
    <n v="26.97"/>
  </r>
  <r>
    <n v="99"/>
    <x v="70"/>
    <s v="Bodesson"/>
    <s v="mbodessondq@admin.ch#mailto:mbodessondq@admin.ch#"/>
    <s v="585-185-5026"/>
    <s v="52209 Manley Parkway"/>
    <s v="Rochester"/>
    <x v="1"/>
    <n v="14683"/>
    <x v="120"/>
    <x v="54"/>
    <x v="2"/>
    <x v="54"/>
    <x v="3"/>
    <x v="29"/>
    <x v="3"/>
    <s v="EB"/>
    <n v="14.99"/>
  </r>
  <r>
    <n v="99"/>
    <x v="70"/>
    <s v="Bodesson"/>
    <s v="mbodessondq@admin.ch#mailto:mbodessondq@admin.ch#"/>
    <s v="585-185-5026"/>
    <s v="52209 Manley Parkway"/>
    <s v="Rochester"/>
    <x v="1"/>
    <n v="14683"/>
    <x v="121"/>
    <x v="39"/>
    <x v="3"/>
    <x v="39"/>
    <x v="3"/>
    <x v="34"/>
    <x v="3"/>
    <s v="EB"/>
    <n v="74.849999999999994"/>
  </r>
  <r>
    <n v="99"/>
    <x v="70"/>
    <s v="Bodesson"/>
    <s v="mbodessondq@admin.ch#mailto:mbodessondq@admin.ch#"/>
    <s v="585-185-5026"/>
    <s v="52209 Manley Parkway"/>
    <s v="Rochester"/>
    <x v="1"/>
    <n v="14683"/>
    <x v="88"/>
    <x v="56"/>
    <x v="4"/>
    <x v="56"/>
    <x v="4"/>
    <x v="46"/>
    <x v="4"/>
    <s v="DK"/>
    <n v="235.8"/>
  </r>
  <r>
    <n v="99"/>
    <x v="70"/>
    <s v="Bodesson"/>
    <s v="mbodessondq@admin.ch#mailto:mbodessondq@admin.ch#"/>
    <s v="585-185-5026"/>
    <s v="52209 Manley Parkway"/>
    <s v="Rochester"/>
    <x v="1"/>
    <n v="14683"/>
    <x v="122"/>
    <x v="10"/>
    <x v="3"/>
    <x v="10"/>
    <x v="5"/>
    <x v="10"/>
    <x v="5"/>
    <s v="DS"/>
    <n v="1365"/>
  </r>
  <r>
    <n v="100"/>
    <x v="71"/>
    <s v="McIlvoray"/>
    <s v="jmcilvorayv@nydailynews.com#mailto:jmcilvorayv@nydailynews.com#"/>
    <s v="323-735-5951"/>
    <s v="946 American Street"/>
    <s v="Long Beach"/>
    <x v="4"/>
    <n v="90805"/>
    <x v="123"/>
    <x v="44"/>
    <x v="4"/>
    <x v="44"/>
    <x v="3"/>
    <x v="39"/>
    <x v="3"/>
    <s v="EB"/>
    <n v="78"/>
  </r>
  <r>
    <n v="100"/>
    <x v="71"/>
    <s v="McIlvoray"/>
    <s v="jmcilvorayv@nydailynews.com#mailto:jmcilvorayv@nydailynews.com#"/>
    <s v="323-735-5951"/>
    <s v="946 American Street"/>
    <s v="Long Beach"/>
    <x v="4"/>
    <n v="90805"/>
    <x v="124"/>
    <x v="57"/>
    <x v="4"/>
    <x v="57"/>
    <x v="3"/>
    <x v="47"/>
    <x v="3"/>
    <s v="EB"/>
    <n v="67.959999999999994"/>
  </r>
  <r>
    <n v="101"/>
    <x v="72"/>
    <s v="Wedmore"/>
    <s v="swedmorend@technorati.com#mailto:swedmorend@technorati.com#"/>
    <s v="239-141-4714"/>
    <s v="5941 Westridge Circle"/>
    <s v="Fort Myers"/>
    <x v="8"/>
    <n v="33913"/>
    <x v="125"/>
    <x v="43"/>
    <x v="4"/>
    <x v="43"/>
    <x v="0"/>
    <x v="38"/>
    <x v="0"/>
    <s v="TV"/>
    <n v="115.96"/>
  </r>
  <r>
    <n v="102"/>
    <x v="73"/>
    <s v="Cruz"/>
    <s v="ccruzcn@ca.gov#mailto:ccruzcn@ca.gov#"/>
    <s v="415-232-2349"/>
    <s v="6334 Hazelcrest Crossing"/>
    <s v="San Francisco"/>
    <x v="4"/>
    <n v="94132"/>
    <x v="126"/>
    <x v="21"/>
    <x v="1"/>
    <x v="21"/>
    <x v="2"/>
    <x v="19"/>
    <x v="2"/>
    <s v="RS"/>
    <n v="2995"/>
  </r>
  <r>
    <n v="102"/>
    <x v="73"/>
    <s v="Cruz"/>
    <s v="ccruzcn@ca.gov#mailto:ccruzcn@ca.gov#"/>
    <s v="415-232-2349"/>
    <s v="6334 Hazelcrest Crossing"/>
    <s v="San Francisco"/>
    <x v="4"/>
    <n v="94132"/>
    <x v="127"/>
    <x v="33"/>
    <x v="3"/>
    <x v="33"/>
    <x v="0"/>
    <x v="0"/>
    <x v="0"/>
    <s v="TV"/>
    <n v="89.97"/>
  </r>
  <r>
    <n v="104"/>
    <x v="74"/>
    <s v="Escale"/>
    <s v="bescale84@ow.ly#mailto:bescale84@ow.ly#"/>
    <s v="310-350-1747"/>
    <s v="6507 Ridgeview Road"/>
    <s v="Los Angeles"/>
    <x v="4"/>
    <n v="90071"/>
    <x v="128"/>
    <x v="9"/>
    <x v="4"/>
    <x v="9"/>
    <x v="0"/>
    <x v="9"/>
    <x v="0"/>
    <s v="TV"/>
    <n v="196"/>
  </r>
  <r>
    <n v="104"/>
    <x v="74"/>
    <s v="Escale"/>
    <s v="bescale84@ow.ly#mailto:bescale84@ow.ly#"/>
    <s v="310-350-1747"/>
    <s v="6507 Ridgeview Road"/>
    <s v="Los Angeles"/>
    <x v="4"/>
    <n v="90071"/>
    <x v="41"/>
    <x v="45"/>
    <x v="0"/>
    <x v="45"/>
    <x v="3"/>
    <x v="34"/>
    <x v="3"/>
    <s v="EB"/>
    <n v="49.9"/>
  </r>
  <r>
    <n v="106"/>
    <x v="75"/>
    <s v="Alden"/>
    <s v="maldenr@g.co#mailto:maldenr@g.co#"/>
    <s v="504-532-4987"/>
    <s v="77718 La Follette Alley"/>
    <s v="New Orleans"/>
    <x v="16"/>
    <n v="70154"/>
    <x v="114"/>
    <x v="57"/>
    <x v="4"/>
    <x v="57"/>
    <x v="3"/>
    <x v="47"/>
    <x v="3"/>
    <s v="EB"/>
    <n v="67.959999999999994"/>
  </r>
  <r>
    <n v="106"/>
    <x v="75"/>
    <s v="Alden"/>
    <s v="maldenr@g.co#mailto:maldenr@g.co#"/>
    <s v="504-532-4987"/>
    <s v="77718 La Follette Alley"/>
    <s v="New Orleans"/>
    <x v="16"/>
    <n v="70154"/>
    <x v="129"/>
    <x v="58"/>
    <x v="3"/>
    <x v="58"/>
    <x v="1"/>
    <x v="48"/>
    <x v="1"/>
    <s v="BP"/>
    <n v="32.97"/>
  </r>
  <r>
    <n v="107"/>
    <x v="76"/>
    <s v="Bluschke"/>
    <s v="abluschkegz@narod.ru#mailto:abluschkegz@narod.ru#"/>
    <s v="408-265-6034"/>
    <s v="508 Graedel Plaza"/>
    <s v="San Jose"/>
    <x v="4"/>
    <n v="95123"/>
    <x v="130"/>
    <x v="23"/>
    <x v="3"/>
    <x v="23"/>
    <x v="5"/>
    <x v="21"/>
    <x v="5"/>
    <s v="DS"/>
    <n v="1185"/>
  </r>
  <r>
    <n v="107"/>
    <x v="76"/>
    <s v="Bluschke"/>
    <s v="abluschkegz@narod.ru#mailto:abluschkegz@narod.ru#"/>
    <s v="408-265-6034"/>
    <s v="508 Graedel Plaza"/>
    <s v="San Jose"/>
    <x v="4"/>
    <n v="95123"/>
    <x v="90"/>
    <x v="47"/>
    <x v="2"/>
    <x v="47"/>
    <x v="6"/>
    <x v="41"/>
    <x v="6"/>
    <s v="RK"/>
    <n v="225"/>
  </r>
  <r>
    <n v="109"/>
    <x v="77"/>
    <s v="Mathet"/>
    <s v="mmathetj1@cargocollective.com#mailto:mmathetj1@cargocollective.com#"/>
    <s v="704-292-9160"/>
    <s v="86184 Gerald Place"/>
    <s v="Charlotte"/>
    <x v="30"/>
    <n v="28289"/>
    <x v="131"/>
    <x v="54"/>
    <x v="1"/>
    <x v="54"/>
    <x v="3"/>
    <x v="29"/>
    <x v="3"/>
    <s v="EB"/>
    <n v="74.95"/>
  </r>
  <r>
    <n v="109"/>
    <x v="77"/>
    <s v="Mathet"/>
    <s v="mmathetj1@cargocollective.com#mailto:mmathetj1@cargocollective.com#"/>
    <s v="704-292-9160"/>
    <s v="86184 Gerald Place"/>
    <s v="Charlotte"/>
    <x v="30"/>
    <n v="28289"/>
    <x v="132"/>
    <x v="10"/>
    <x v="4"/>
    <x v="10"/>
    <x v="5"/>
    <x v="10"/>
    <x v="5"/>
    <s v="DS"/>
    <n v="1820"/>
  </r>
  <r>
    <n v="111"/>
    <x v="78"/>
    <s v="Pitsall"/>
    <s v="npitsalloa@baidu.com#mailto:npitsalloa@baidu.com#"/>
    <s v="772-401-1034"/>
    <s v="812 Londonderry Junction"/>
    <s v="Port Saint Lucie"/>
    <x v="8"/>
    <n v="34985"/>
    <x v="133"/>
    <x v="11"/>
    <x v="3"/>
    <x v="11"/>
    <x v="1"/>
    <x v="11"/>
    <x v="1"/>
    <s v="BP"/>
    <n v="35.97"/>
  </r>
  <r>
    <n v="112"/>
    <x v="79"/>
    <s v="Ravenscroftt"/>
    <s v="mravenscrofttap@vinaora.com#mailto:mravenscrofttap@vinaora.com#"/>
    <s v="402-701-2282"/>
    <s v="91864 Warner Way"/>
    <s v="Omaha"/>
    <x v="31"/>
    <n v="68110"/>
    <x v="134"/>
    <x v="26"/>
    <x v="3"/>
    <x v="26"/>
    <x v="0"/>
    <x v="24"/>
    <x v="0"/>
    <s v="TV"/>
    <n v="104.97"/>
  </r>
  <r>
    <n v="112"/>
    <x v="79"/>
    <s v="Ravenscroftt"/>
    <s v="mravenscrofttap@vinaora.com#mailto:mravenscrofttap@vinaora.com#"/>
    <s v="402-701-2282"/>
    <s v="91864 Warner Way"/>
    <s v="Omaha"/>
    <x v="31"/>
    <n v="68110"/>
    <x v="135"/>
    <x v="26"/>
    <x v="2"/>
    <x v="26"/>
    <x v="0"/>
    <x v="24"/>
    <x v="0"/>
    <s v="TV"/>
    <n v="34.99"/>
  </r>
  <r>
    <n v="112"/>
    <x v="79"/>
    <s v="Ravenscroftt"/>
    <s v="mravenscrofttap@vinaora.com#mailto:mravenscrofttap@vinaora.com#"/>
    <s v="402-701-2282"/>
    <s v="91864 Warner Way"/>
    <s v="Omaha"/>
    <x v="31"/>
    <n v="68110"/>
    <x v="136"/>
    <x v="13"/>
    <x v="4"/>
    <x v="13"/>
    <x v="5"/>
    <x v="13"/>
    <x v="5"/>
    <s v="DS"/>
    <n v="1996"/>
  </r>
  <r>
    <n v="113"/>
    <x v="80"/>
    <s v="Mytton"/>
    <s v="amyttond7@google.es#mailto:amyttond7@google.es#"/>
    <s v="404-171-8432"/>
    <s v="16905 Manufacturers Alley"/>
    <s v="Lawrenceville"/>
    <x v="2"/>
    <n v="30045"/>
    <x v="137"/>
    <x v="40"/>
    <x v="4"/>
    <x v="40"/>
    <x v="1"/>
    <x v="35"/>
    <x v="1"/>
    <s v="BP"/>
    <n v="31.96"/>
  </r>
  <r>
    <n v="113"/>
    <x v="80"/>
    <s v="Mytton"/>
    <s v="amyttond7@google.es#mailto:amyttond7@google.es#"/>
    <s v="404-171-8432"/>
    <s v="16905 Manufacturers Alley"/>
    <s v="Lawrenceville"/>
    <x v="2"/>
    <n v="30045"/>
    <x v="138"/>
    <x v="38"/>
    <x v="3"/>
    <x v="38"/>
    <x v="2"/>
    <x v="33"/>
    <x v="2"/>
    <s v="RS"/>
    <n v="2649"/>
  </r>
  <r>
    <n v="114"/>
    <x v="81"/>
    <s v="Tolliday"/>
    <s v="mtollidayo5@plala.or.jp#mailto:mtollidayo5@plala.or.jp#"/>
    <s v="309-646-6881"/>
    <s v="32190 Waxwing Plaza"/>
    <s v="Peoria"/>
    <x v="17"/>
    <n v="61640"/>
    <x v="139"/>
    <x v="59"/>
    <x v="4"/>
    <x v="59"/>
    <x v="3"/>
    <x v="47"/>
    <x v="3"/>
    <s v="EB"/>
    <n v="67.959999999999994"/>
  </r>
  <r>
    <n v="116"/>
    <x v="82"/>
    <s v="Baythrop"/>
    <s v="lbaythropbi@dmoz.org#mailto:lbaythropbi@dmoz.org#"/>
    <s v="210-697-3463"/>
    <s v="659 Schiller Terrace"/>
    <s v="San Antonio"/>
    <x v="3"/>
    <n v="78225"/>
    <x v="140"/>
    <x v="30"/>
    <x v="3"/>
    <x v="30"/>
    <x v="4"/>
    <x v="27"/>
    <x v="4"/>
    <s v="DK"/>
    <n v="207"/>
  </r>
  <r>
    <n v="118"/>
    <x v="83"/>
    <s v="Di Maria"/>
    <s v="edii0@geocities.com#mailto:edii0@geocities.com#"/>
    <s v="813-649-8797"/>
    <s v="79 Golf Pass"/>
    <s v="Tampa"/>
    <x v="8"/>
    <n v="33605"/>
    <x v="141"/>
    <x v="35"/>
    <x v="4"/>
    <x v="35"/>
    <x v="6"/>
    <x v="25"/>
    <x v="6"/>
    <s v="RK"/>
    <n v="756"/>
  </r>
  <r>
    <n v="119"/>
    <x v="84"/>
    <s v="Coulter"/>
    <s v="hcoultercx@sciencedaily.com#mailto:hcoultercx@sciencedaily.com#"/>
    <s v="310-670-0381"/>
    <s v="48951 Nancy Junction"/>
    <s v="Inglewood"/>
    <x v="4"/>
    <n v="90305"/>
    <x v="142"/>
    <x v="50"/>
    <x v="3"/>
    <x v="50"/>
    <x v="2"/>
    <x v="43"/>
    <x v="2"/>
    <s v="RS"/>
    <n v="1647"/>
  </r>
  <r>
    <n v="119"/>
    <x v="84"/>
    <s v="Coulter"/>
    <s v="hcoultercx@sciencedaily.com#mailto:hcoultercx@sciencedaily.com#"/>
    <s v="310-670-0381"/>
    <s v="48951 Nancy Junction"/>
    <s v="Inglewood"/>
    <x v="4"/>
    <n v="90305"/>
    <x v="61"/>
    <x v="38"/>
    <x v="4"/>
    <x v="38"/>
    <x v="2"/>
    <x v="33"/>
    <x v="2"/>
    <s v="RS"/>
    <n v="3532"/>
  </r>
  <r>
    <n v="119"/>
    <x v="84"/>
    <s v="Coulter"/>
    <s v="hcoultercx@sciencedaily.com#mailto:hcoultercx@sciencedaily.com#"/>
    <s v="310-670-0381"/>
    <s v="48951 Nancy Junction"/>
    <s v="Inglewood"/>
    <x v="4"/>
    <n v="90305"/>
    <x v="143"/>
    <x v="58"/>
    <x v="1"/>
    <x v="58"/>
    <x v="1"/>
    <x v="48"/>
    <x v="1"/>
    <s v="BP"/>
    <n v="54.95"/>
  </r>
  <r>
    <n v="120"/>
    <x v="85"/>
    <s v="Faulo"/>
    <s v="mfaulocn@blogtalkradio.com#mailto:mfaulocn@blogtalkradio.com#"/>
    <s v="561-148-2698"/>
    <s v="91 Bunker Hill Parkway"/>
    <s v="Boca Raton"/>
    <x v="8"/>
    <n v="33487"/>
    <x v="144"/>
    <x v="50"/>
    <x v="0"/>
    <x v="50"/>
    <x v="2"/>
    <x v="43"/>
    <x v="2"/>
    <s v="RS"/>
    <n v="1098"/>
  </r>
  <r>
    <n v="121"/>
    <x v="86"/>
    <s v="Seager"/>
    <s v="rseager3m@godaddy.com#mailto:rseager3m@godaddy.com#"/>
    <s v="718-818-5901"/>
    <s v="145 Briar Crest Lane"/>
    <s v="Jamaica"/>
    <x v="1"/>
    <n v="11436"/>
    <x v="145"/>
    <x v="39"/>
    <x v="1"/>
    <x v="39"/>
    <x v="3"/>
    <x v="34"/>
    <x v="3"/>
    <s v="EB"/>
    <n v="124.75"/>
  </r>
  <r>
    <n v="122"/>
    <x v="87"/>
    <s v="Daniely"/>
    <s v="bdaniely5s@histats.com#mailto:bdaniely5s@histats.com#"/>
    <s v="361-224-8786"/>
    <s v="52831 Pankratz Court"/>
    <s v="Corpus Christi"/>
    <x v="3"/>
    <n v="78405"/>
    <x v="146"/>
    <x v="38"/>
    <x v="4"/>
    <x v="38"/>
    <x v="2"/>
    <x v="33"/>
    <x v="2"/>
    <s v="RS"/>
    <n v="3532"/>
  </r>
  <r>
    <n v="125"/>
    <x v="88"/>
    <s v="Woodier"/>
    <s v="jwoodiercp@netlog.com#mailto:jwoodiercp@netlog.com#"/>
    <s v="727-347-5473"/>
    <s v="5959 Rutledge Street"/>
    <s v="Saint Petersburg"/>
    <x v="8"/>
    <n v="33710"/>
    <x v="147"/>
    <x v="35"/>
    <x v="0"/>
    <x v="35"/>
    <x v="6"/>
    <x v="25"/>
    <x v="6"/>
    <s v="RK"/>
    <n v="378"/>
  </r>
  <r>
    <n v="125"/>
    <x v="88"/>
    <s v="Woodier"/>
    <s v="jwoodiercp@netlog.com#mailto:jwoodiercp@netlog.com#"/>
    <s v="727-347-5473"/>
    <s v="5959 Rutledge Street"/>
    <s v="Saint Petersburg"/>
    <x v="8"/>
    <n v="33710"/>
    <x v="148"/>
    <x v="49"/>
    <x v="2"/>
    <x v="49"/>
    <x v="6"/>
    <x v="25"/>
    <x v="6"/>
    <s v="RK"/>
    <n v="189"/>
  </r>
  <r>
    <n v="125"/>
    <x v="88"/>
    <s v="Woodier"/>
    <s v="jwoodiercp@netlog.com#mailto:jwoodiercp@netlog.com#"/>
    <s v="727-347-5473"/>
    <s v="5959 Rutledge Street"/>
    <s v="Saint Petersburg"/>
    <x v="8"/>
    <n v="33710"/>
    <x v="149"/>
    <x v="2"/>
    <x v="0"/>
    <x v="2"/>
    <x v="0"/>
    <x v="2"/>
    <x v="0"/>
    <s v="TV"/>
    <n v="55"/>
  </r>
  <r>
    <n v="126"/>
    <x v="89"/>
    <s v="Lanney"/>
    <s v="clanneyiu@imdb.com#mailto:clanneyiu@imdb.com#"/>
    <s v="330-557-6005"/>
    <s v="24330 Randy Circle"/>
    <s v="Canton"/>
    <x v="20"/>
    <n v="44760"/>
    <x v="150"/>
    <x v="7"/>
    <x v="1"/>
    <x v="7"/>
    <x v="4"/>
    <x v="7"/>
    <x v="4"/>
    <s v="DK"/>
    <n v="449.75"/>
  </r>
  <r>
    <n v="126"/>
    <x v="89"/>
    <s v="Lanney"/>
    <s v="clanneyiu@imdb.com#mailto:clanneyiu@imdb.com#"/>
    <s v="330-557-6005"/>
    <s v="24330 Randy Circle"/>
    <s v="Canton"/>
    <x v="20"/>
    <n v="44760"/>
    <x v="151"/>
    <x v="57"/>
    <x v="4"/>
    <x v="57"/>
    <x v="3"/>
    <x v="47"/>
    <x v="3"/>
    <s v="EB"/>
    <n v="67.959999999999994"/>
  </r>
  <r>
    <n v="126"/>
    <x v="89"/>
    <s v="Lanney"/>
    <s v="clanneyiu@imdb.com#mailto:clanneyiu@imdb.com#"/>
    <s v="330-557-6005"/>
    <s v="24330 Randy Circle"/>
    <s v="Canton"/>
    <x v="20"/>
    <n v="44760"/>
    <x v="152"/>
    <x v="45"/>
    <x v="1"/>
    <x v="45"/>
    <x v="3"/>
    <x v="34"/>
    <x v="3"/>
    <s v="EB"/>
    <n v="124.75"/>
  </r>
  <r>
    <n v="126"/>
    <x v="89"/>
    <s v="Lanney"/>
    <s v="clanneyiu@imdb.com#mailto:clanneyiu@imdb.com#"/>
    <s v="330-557-6005"/>
    <s v="24330 Randy Circle"/>
    <s v="Canton"/>
    <x v="20"/>
    <n v="44760"/>
    <x v="123"/>
    <x v="42"/>
    <x v="3"/>
    <x v="42"/>
    <x v="3"/>
    <x v="37"/>
    <x v="3"/>
    <s v="EB"/>
    <n v="62.849999999999994"/>
  </r>
  <r>
    <n v="127"/>
    <x v="90"/>
    <s v="McMurtyr"/>
    <s v="rmcmurtyray@dot.gov#mailto:rmcmurtyray@dot.gov#"/>
    <s v="518-555-9659"/>
    <s v="39 Kenwood Circle"/>
    <s v="Albany"/>
    <x v="1"/>
    <n v="12210"/>
    <x v="153"/>
    <x v="54"/>
    <x v="2"/>
    <x v="54"/>
    <x v="3"/>
    <x v="29"/>
    <x v="3"/>
    <s v="EB"/>
    <n v="14.99"/>
  </r>
  <r>
    <n v="127"/>
    <x v="90"/>
    <s v="McMurtyr"/>
    <s v="rmcmurtyray@dot.gov#mailto:rmcmurtyray@dot.gov#"/>
    <s v="518-555-9659"/>
    <s v="39 Kenwood Circle"/>
    <s v="Albany"/>
    <x v="1"/>
    <n v="12210"/>
    <x v="154"/>
    <x v="45"/>
    <x v="3"/>
    <x v="45"/>
    <x v="3"/>
    <x v="34"/>
    <x v="3"/>
    <s v="EB"/>
    <n v="74.849999999999994"/>
  </r>
  <r>
    <n v="127"/>
    <x v="90"/>
    <s v="McMurtyr"/>
    <s v="rmcmurtyray@dot.gov#mailto:rmcmurtyray@dot.gov#"/>
    <s v="518-555-9659"/>
    <s v="39 Kenwood Circle"/>
    <s v="Albany"/>
    <x v="1"/>
    <n v="12210"/>
    <x v="155"/>
    <x v="11"/>
    <x v="4"/>
    <x v="11"/>
    <x v="1"/>
    <x v="11"/>
    <x v="1"/>
    <s v="BP"/>
    <n v="47.96"/>
  </r>
  <r>
    <n v="127"/>
    <x v="90"/>
    <s v="McMurtyr"/>
    <s v="rmcmurtyray@dot.gov#mailto:rmcmurtyray@dot.gov#"/>
    <s v="518-555-9659"/>
    <s v="39 Kenwood Circle"/>
    <s v="Albany"/>
    <x v="1"/>
    <n v="12210"/>
    <x v="156"/>
    <x v="10"/>
    <x v="5"/>
    <x v="10"/>
    <x v="5"/>
    <x v="10"/>
    <x v="5"/>
    <s v="DS"/>
    <n v="2730"/>
  </r>
  <r>
    <n v="128"/>
    <x v="91"/>
    <s v="Foale"/>
    <s v="nfoaleda@nasa.gov#mailto:nfoaleda@nasa.gov#"/>
    <s v="303-727-2090"/>
    <s v="91 Pierstorff Junction"/>
    <s v="Englewood"/>
    <x v="32"/>
    <n v="80150"/>
    <x v="157"/>
    <x v="3"/>
    <x v="4"/>
    <x v="3"/>
    <x v="2"/>
    <x v="3"/>
    <x v="2"/>
    <s v="RS"/>
    <n v="2736"/>
  </r>
  <r>
    <n v="130"/>
    <x v="92"/>
    <s v="Winyard"/>
    <s v="hwinyardc4@i2i.jp#mailto:hwinyardc4@i2i.jp#"/>
    <s v="989-456-9563"/>
    <s v="902 Texas Pass"/>
    <s v="Saginaw"/>
    <x v="24"/>
    <n v="48609"/>
    <x v="158"/>
    <x v="20"/>
    <x v="1"/>
    <x v="20"/>
    <x v="5"/>
    <x v="18"/>
    <x v="5"/>
    <s v="DS"/>
    <n v="1995"/>
  </r>
  <r>
    <n v="131"/>
    <x v="93"/>
    <s v="Cleaton"/>
    <s v="jcleatonh1@bandcamp.com#mailto:jcleatonh1@bandcamp.com#"/>
    <s v="212-310-8122"/>
    <s v="5508 Orin Circle"/>
    <s v="New York City"/>
    <x v="1"/>
    <n v="10292"/>
    <x v="159"/>
    <x v="18"/>
    <x v="4"/>
    <x v="18"/>
    <x v="5"/>
    <x v="16"/>
    <x v="5"/>
    <s v="DS"/>
    <n v="1000"/>
  </r>
  <r>
    <n v="132"/>
    <x v="94"/>
    <s v="Doubrava"/>
    <s v="jdoubrava7@naver.com#mailto:jdoubrava7@naver.com#"/>
    <s v="314-240-4611"/>
    <s v="89596 Pierstorff Circle"/>
    <s v="Saint Louis"/>
    <x v="33"/>
    <n v="63167"/>
    <x v="160"/>
    <x v="23"/>
    <x v="1"/>
    <x v="23"/>
    <x v="5"/>
    <x v="21"/>
    <x v="5"/>
    <s v="DS"/>
    <n v="1975"/>
  </r>
  <r>
    <n v="133"/>
    <x v="95"/>
    <s v="Pitts"/>
    <s v="rpittsel@t.co#mailto:rpittsel@t.co#"/>
    <s v="912-562-7602"/>
    <s v="2870 5th Trail"/>
    <s v="Savannah"/>
    <x v="2"/>
    <n v="31416"/>
    <x v="161"/>
    <x v="5"/>
    <x v="4"/>
    <x v="5"/>
    <x v="3"/>
    <x v="5"/>
    <x v="3"/>
    <s v="EB"/>
    <n v="62"/>
  </r>
  <r>
    <n v="133"/>
    <x v="95"/>
    <s v="Pitts"/>
    <s v="rpittsel@t.co#mailto:rpittsel@t.co#"/>
    <s v="912-562-7602"/>
    <s v="2870 5th Trail"/>
    <s v="Savannah"/>
    <x v="2"/>
    <n v="31416"/>
    <x v="162"/>
    <x v="42"/>
    <x v="1"/>
    <x v="42"/>
    <x v="3"/>
    <x v="37"/>
    <x v="3"/>
    <s v="EB"/>
    <n v="104.75"/>
  </r>
  <r>
    <n v="133"/>
    <x v="95"/>
    <s v="Pitts"/>
    <s v="rpittsel@t.co#mailto:rpittsel@t.co#"/>
    <s v="912-562-7602"/>
    <s v="2870 5th Trail"/>
    <s v="Savannah"/>
    <x v="2"/>
    <n v="31416"/>
    <x v="163"/>
    <x v="55"/>
    <x v="3"/>
    <x v="55"/>
    <x v="3"/>
    <x v="29"/>
    <x v="3"/>
    <s v="EB"/>
    <n v="44.97"/>
  </r>
  <r>
    <n v="134"/>
    <x v="96"/>
    <s v="Jentzsch"/>
    <s v="ajentzschl1@de.vu#mailto:ajentzschl1@de.vu#"/>
    <s v="559-235-1237"/>
    <s v="2398 Redwing Drive"/>
    <s v="Fullerton"/>
    <x v="4"/>
    <n v="92640"/>
    <x v="164"/>
    <x v="36"/>
    <x v="3"/>
    <x v="36"/>
    <x v="2"/>
    <x v="31"/>
    <x v="2"/>
    <s v="RS"/>
    <n v="2697"/>
  </r>
  <r>
    <n v="134"/>
    <x v="96"/>
    <s v="Jentzsch"/>
    <s v="ajentzschl1@de.vu#mailto:ajentzschl1@de.vu#"/>
    <s v="559-235-1237"/>
    <s v="2398 Redwing Drive"/>
    <s v="Fullerton"/>
    <x v="4"/>
    <n v="92640"/>
    <x v="165"/>
    <x v="25"/>
    <x v="4"/>
    <x v="25"/>
    <x v="6"/>
    <x v="23"/>
    <x v="6"/>
    <s v="RK"/>
    <n v="980"/>
  </r>
  <r>
    <n v="134"/>
    <x v="96"/>
    <s v="Jentzsch"/>
    <s v="ajentzschl1@de.vu#mailto:ajentzschl1@de.vu#"/>
    <s v="559-235-1237"/>
    <s v="2398 Redwing Drive"/>
    <s v="Fullerton"/>
    <x v="4"/>
    <n v="92640"/>
    <x v="166"/>
    <x v="60"/>
    <x v="1"/>
    <x v="60"/>
    <x v="0"/>
    <x v="49"/>
    <x v="0"/>
    <s v="TV"/>
    <n v="184.95000000000002"/>
  </r>
  <r>
    <n v="136"/>
    <x v="97"/>
    <s v="Bestwerthick"/>
    <s v="jbestwerthick7n@sciencedaily.com#mailto:jbestwerthick7n@sciencedaily.com#"/>
    <s v="251-917-5882"/>
    <s v="771 Carpenter Pass"/>
    <s v="Mobile"/>
    <x v="29"/>
    <n v="36616"/>
    <x v="167"/>
    <x v="44"/>
    <x v="1"/>
    <x v="44"/>
    <x v="3"/>
    <x v="39"/>
    <x v="3"/>
    <s v="EB"/>
    <n v="97.5"/>
  </r>
  <r>
    <n v="136"/>
    <x v="97"/>
    <s v="Bestwerthick"/>
    <s v="jbestwerthick7n@sciencedaily.com#mailto:jbestwerthick7n@sciencedaily.com#"/>
    <s v="251-917-5882"/>
    <s v="771 Carpenter Pass"/>
    <s v="Mobile"/>
    <x v="29"/>
    <n v="36616"/>
    <x v="168"/>
    <x v="31"/>
    <x v="3"/>
    <x v="31"/>
    <x v="0"/>
    <x v="28"/>
    <x v="0"/>
    <s v="TV"/>
    <n v="149.85000000000002"/>
  </r>
  <r>
    <n v="137"/>
    <x v="98"/>
    <s v="Siseland"/>
    <s v="ssiseland5p@go.com#mailto:ssiseland5p@go.com#"/>
    <s v="337-240-3268"/>
    <s v="888 Pearson Avenue"/>
    <s v="Lake Charles"/>
    <x v="16"/>
    <n v="70607"/>
    <x v="169"/>
    <x v="44"/>
    <x v="0"/>
    <x v="44"/>
    <x v="3"/>
    <x v="39"/>
    <x v="3"/>
    <s v="EB"/>
    <n v="39"/>
  </r>
  <r>
    <n v="138"/>
    <x v="99"/>
    <s v="Milvarnie"/>
    <s v="cmilvarnie24@forbes.com#mailto:cmilvarnie24@forbes.com#"/>
    <s v="201-793-5980"/>
    <s v="885 Pierstorff Trail"/>
    <s v="Newark"/>
    <x v="11"/>
    <n v="7112"/>
    <x v="170"/>
    <x v="51"/>
    <x v="3"/>
    <x v="51"/>
    <x v="3"/>
    <x v="44"/>
    <x v="3"/>
    <s v="EB"/>
    <n v="50.25"/>
  </r>
  <r>
    <n v="139"/>
    <x v="100"/>
    <s v="Roelofs"/>
    <s v="eroelofsl6@trellian.com#mailto:eroelofsl6@trellian.com#"/>
    <s v="317-522-5510"/>
    <s v="1332 Gina Hill"/>
    <s v="Indianapolis"/>
    <x v="18"/>
    <n v="46247"/>
    <x v="171"/>
    <x v="4"/>
    <x v="2"/>
    <x v="4"/>
    <x v="0"/>
    <x v="4"/>
    <x v="0"/>
    <s v="TV"/>
    <n v="37.99"/>
  </r>
  <r>
    <n v="140"/>
    <x v="101"/>
    <s v="Bass"/>
    <s v="cbassqc@cdbaby.com#mailto:cbassqc@cdbaby.com#"/>
    <s v="970-596-2938"/>
    <s v="85 Southridge Avenue"/>
    <s v="Greeley"/>
    <x v="32"/>
    <n v="80638"/>
    <x v="123"/>
    <x v="24"/>
    <x v="2"/>
    <x v="24"/>
    <x v="3"/>
    <x v="22"/>
    <x v="3"/>
    <s v="EB"/>
    <n v="24.99"/>
  </r>
  <r>
    <n v="140"/>
    <x v="101"/>
    <s v="Bass"/>
    <s v="cbassqc@cdbaby.com#mailto:cbassqc@cdbaby.com#"/>
    <s v="970-596-2938"/>
    <s v="85 Southridge Avenue"/>
    <s v="Greeley"/>
    <x v="32"/>
    <n v="80638"/>
    <x v="172"/>
    <x v="35"/>
    <x v="5"/>
    <x v="35"/>
    <x v="6"/>
    <x v="25"/>
    <x v="6"/>
    <s v="RK"/>
    <n v="1134"/>
  </r>
  <r>
    <n v="141"/>
    <x v="102"/>
    <s v="Bernolet"/>
    <s v="wbernolet9v@ft.com#mailto:wbernolet9v@ft.com#"/>
    <s v="920-324-0981"/>
    <s v="58134 Bayside Center"/>
    <s v="Appleton"/>
    <x v="12"/>
    <n v="54915"/>
    <x v="173"/>
    <x v="12"/>
    <x v="4"/>
    <x v="12"/>
    <x v="4"/>
    <x v="12"/>
    <x v="4"/>
    <s v="DK"/>
    <n v="716"/>
  </r>
  <r>
    <n v="141"/>
    <x v="102"/>
    <s v="Bernolet"/>
    <s v="wbernolet9v@ft.com#mailto:wbernolet9v@ft.com#"/>
    <s v="920-324-0981"/>
    <s v="58134 Bayside Center"/>
    <s v="Appleton"/>
    <x v="12"/>
    <n v="54915"/>
    <x v="174"/>
    <x v="6"/>
    <x v="3"/>
    <x v="6"/>
    <x v="1"/>
    <x v="6"/>
    <x v="1"/>
    <s v="BP"/>
    <n v="36"/>
  </r>
  <r>
    <n v="141"/>
    <x v="102"/>
    <s v="Bernolet"/>
    <s v="wbernolet9v@ft.com#mailto:wbernolet9v@ft.com#"/>
    <s v="920-324-0981"/>
    <s v="58134 Bayside Center"/>
    <s v="Appleton"/>
    <x v="12"/>
    <n v="54915"/>
    <x v="175"/>
    <x v="35"/>
    <x v="3"/>
    <x v="35"/>
    <x v="6"/>
    <x v="25"/>
    <x v="6"/>
    <s v="RK"/>
    <n v="567"/>
  </r>
  <r>
    <n v="141"/>
    <x v="102"/>
    <s v="Bernolet"/>
    <s v="wbernolet9v@ft.com#mailto:wbernolet9v@ft.com#"/>
    <s v="920-324-0981"/>
    <s v="58134 Bayside Center"/>
    <s v="Appleton"/>
    <x v="12"/>
    <n v="54915"/>
    <x v="138"/>
    <x v="31"/>
    <x v="3"/>
    <x v="31"/>
    <x v="0"/>
    <x v="28"/>
    <x v="0"/>
    <s v="TV"/>
    <n v="149.85000000000002"/>
  </r>
  <r>
    <n v="141"/>
    <x v="102"/>
    <s v="Bernolet"/>
    <s v="wbernolet9v@ft.com#mailto:wbernolet9v@ft.com#"/>
    <s v="920-324-0981"/>
    <s v="58134 Bayside Center"/>
    <s v="Appleton"/>
    <x v="12"/>
    <n v="54915"/>
    <x v="176"/>
    <x v="48"/>
    <x v="5"/>
    <x v="48"/>
    <x v="3"/>
    <x v="42"/>
    <x v="3"/>
    <s v="EB"/>
    <n v="105"/>
  </r>
  <r>
    <n v="142"/>
    <x v="103"/>
    <s v="Blakeden"/>
    <s v="eblakedenhc@imgur.com#mailto:eblakedenhc@imgur.com#"/>
    <s v="502-452-5341"/>
    <s v="24 Stone Corner Circle"/>
    <s v="Louisville"/>
    <x v="34"/>
    <n v="40287"/>
    <x v="177"/>
    <x v="11"/>
    <x v="0"/>
    <x v="11"/>
    <x v="1"/>
    <x v="11"/>
    <x v="1"/>
    <s v="BP"/>
    <n v="23.98"/>
  </r>
  <r>
    <n v="142"/>
    <x v="103"/>
    <s v="Blakeden"/>
    <s v="eblakedenhc@imgur.com#mailto:eblakedenhc@imgur.com#"/>
    <s v="502-452-5341"/>
    <s v="24 Stone Corner Circle"/>
    <s v="Louisville"/>
    <x v="34"/>
    <n v="40287"/>
    <x v="178"/>
    <x v="59"/>
    <x v="1"/>
    <x v="59"/>
    <x v="3"/>
    <x v="47"/>
    <x v="3"/>
    <s v="EB"/>
    <n v="84.949999999999989"/>
  </r>
  <r>
    <n v="142"/>
    <x v="103"/>
    <s v="Blakeden"/>
    <s v="eblakedenhc@imgur.com#mailto:eblakedenhc@imgur.com#"/>
    <s v="502-452-5341"/>
    <s v="24 Stone Corner Circle"/>
    <s v="Louisville"/>
    <x v="34"/>
    <n v="40287"/>
    <x v="179"/>
    <x v="44"/>
    <x v="3"/>
    <x v="44"/>
    <x v="3"/>
    <x v="39"/>
    <x v="3"/>
    <s v="EB"/>
    <n v="58.5"/>
  </r>
  <r>
    <n v="143"/>
    <x v="104"/>
    <s v="Pourvoieur"/>
    <s v="mpourvoieure0@weibo.com#mailto:mpourvoieure0@weibo.com#"/>
    <s v="772-627-1160"/>
    <s v="98780 Oak Valley Circle"/>
    <s v="Fort Pierce"/>
    <x v="8"/>
    <n v="34949"/>
    <x v="180"/>
    <x v="30"/>
    <x v="1"/>
    <x v="30"/>
    <x v="4"/>
    <x v="27"/>
    <x v="4"/>
    <s v="DK"/>
    <n v="345"/>
  </r>
  <r>
    <n v="143"/>
    <x v="104"/>
    <s v="Pourvoieur"/>
    <s v="mpourvoieure0@weibo.com#mailto:mpourvoieure0@weibo.com#"/>
    <s v="772-627-1160"/>
    <s v="98780 Oak Valley Circle"/>
    <s v="Fort Pierce"/>
    <x v="8"/>
    <n v="34949"/>
    <x v="181"/>
    <x v="33"/>
    <x v="3"/>
    <x v="33"/>
    <x v="0"/>
    <x v="0"/>
    <x v="0"/>
    <s v="TV"/>
    <n v="89.97"/>
  </r>
  <r>
    <n v="144"/>
    <x v="105"/>
    <s v="Knibley"/>
    <s v="kknibleypk@amazon.co.jp#mailto:kknibleypk@amazon.co.jp#"/>
    <s v="330-285-9304"/>
    <s v="82 Farwell Terrace"/>
    <s v="Warren"/>
    <x v="20"/>
    <n v="44485"/>
    <x v="182"/>
    <x v="21"/>
    <x v="0"/>
    <x v="21"/>
    <x v="2"/>
    <x v="19"/>
    <x v="2"/>
    <s v="RS"/>
    <n v="1198"/>
  </r>
  <r>
    <n v="145"/>
    <x v="106"/>
    <s v="Philipsson"/>
    <s v="gphilipsson2r@indiegogo.com#mailto:gphilipsson2r@indiegogo.com#"/>
    <s v="918-879-9183"/>
    <s v="5051 Westend Court"/>
    <s v="Tulsa"/>
    <x v="5"/>
    <n v="74133"/>
    <x v="84"/>
    <x v="5"/>
    <x v="2"/>
    <x v="5"/>
    <x v="3"/>
    <x v="5"/>
    <x v="3"/>
    <s v="EB"/>
    <n v="15.5"/>
  </r>
  <r>
    <n v="146"/>
    <x v="107"/>
    <s v="Scutter"/>
    <s v="mscutter9h@skype.com#mailto:mscutter9h@skype.com#"/>
    <s v="973-630-2665"/>
    <s v="841 Grover Way"/>
    <s v="Newark"/>
    <x v="11"/>
    <n v="7112"/>
    <x v="37"/>
    <x v="43"/>
    <x v="2"/>
    <x v="43"/>
    <x v="0"/>
    <x v="38"/>
    <x v="0"/>
    <s v="TV"/>
    <n v="28.99"/>
  </r>
  <r>
    <n v="146"/>
    <x v="107"/>
    <s v="Scutter"/>
    <s v="mscutter9h@skype.com#mailto:mscutter9h@skype.com#"/>
    <s v="973-630-2665"/>
    <s v="841 Grover Way"/>
    <s v="Newark"/>
    <x v="11"/>
    <n v="7112"/>
    <x v="183"/>
    <x v="9"/>
    <x v="5"/>
    <x v="9"/>
    <x v="0"/>
    <x v="9"/>
    <x v="0"/>
    <s v="TV"/>
    <n v="294"/>
  </r>
  <r>
    <n v="147"/>
    <x v="108"/>
    <s v="Biddell"/>
    <s v="dbiddelljy@privacy.gov.au#mailto:dbiddelljy@privacy.gov.au#"/>
    <s v="907-593-4971"/>
    <s v="2599 Grayhawk Terrace"/>
    <s v="Juneau"/>
    <x v="10"/>
    <n v="99812"/>
    <x v="184"/>
    <x v="2"/>
    <x v="3"/>
    <x v="2"/>
    <x v="0"/>
    <x v="2"/>
    <x v="0"/>
    <s v="TV"/>
    <n v="82.5"/>
  </r>
  <r>
    <n v="148"/>
    <x v="109"/>
    <s v="Cuthbert"/>
    <s v="ocuthbertp9@indiatimes.com#mailto:ocuthbertp9@indiatimes.com#"/>
    <s v="251-612-2332"/>
    <s v="767 Lunder Plaza"/>
    <s v="Mobile"/>
    <x v="29"/>
    <n v="36610"/>
    <x v="185"/>
    <x v="30"/>
    <x v="3"/>
    <x v="30"/>
    <x v="4"/>
    <x v="27"/>
    <x v="4"/>
    <s v="DK"/>
    <n v="207"/>
  </r>
  <r>
    <n v="149"/>
    <x v="110"/>
    <s v="Hasard"/>
    <s v="lhasarddw@instagram.com#mailto:lhasarddw@instagram.com#"/>
    <s v="540-752-9926"/>
    <s v="8767 Almo Plaza"/>
    <s v="Roanoke"/>
    <x v="7"/>
    <n v="24024"/>
    <x v="186"/>
    <x v="38"/>
    <x v="4"/>
    <x v="38"/>
    <x v="2"/>
    <x v="33"/>
    <x v="2"/>
    <s v="RS"/>
    <n v="3532"/>
  </r>
  <r>
    <n v="150"/>
    <x v="111"/>
    <s v="Stonehewer"/>
    <s v="pstonehewerha@state.tx.us#mailto:pstonehewerha@state.tx.us#"/>
    <s v="713-334-7180"/>
    <s v="27 Kipling Drive"/>
    <s v="Houston"/>
    <x v="3"/>
    <n v="77015"/>
    <x v="187"/>
    <x v="50"/>
    <x v="3"/>
    <x v="50"/>
    <x v="2"/>
    <x v="43"/>
    <x v="2"/>
    <s v="RS"/>
    <n v="1647"/>
  </r>
  <r>
    <n v="150"/>
    <x v="111"/>
    <s v="Stonehewer"/>
    <s v="pstonehewerha@state.tx.us#mailto:pstonehewerha@state.tx.us#"/>
    <s v="713-334-7180"/>
    <s v="27 Kipling Drive"/>
    <s v="Houston"/>
    <x v="3"/>
    <n v="77015"/>
    <x v="156"/>
    <x v="58"/>
    <x v="0"/>
    <x v="58"/>
    <x v="1"/>
    <x v="48"/>
    <x v="1"/>
    <s v="BP"/>
    <n v="21.98"/>
  </r>
  <r>
    <n v="152"/>
    <x v="112"/>
    <s v="Gales"/>
    <s v="mgales3v@123-reg.co.uk#mailto:mgales3v@123-reg.co.uk#"/>
    <s v="626-430-8051"/>
    <s v="13515 Scoville Center"/>
    <s v="Alhambra"/>
    <x v="4"/>
    <n v="91841"/>
    <x v="188"/>
    <x v="53"/>
    <x v="1"/>
    <x v="53"/>
    <x v="5"/>
    <x v="45"/>
    <x v="5"/>
    <s v="DS"/>
    <n v="2250"/>
  </r>
  <r>
    <n v="152"/>
    <x v="112"/>
    <s v="Gales"/>
    <s v="mgales3v@123-reg.co.uk#mailto:mgales3v@123-reg.co.uk#"/>
    <s v="626-430-8051"/>
    <s v="13515 Scoville Center"/>
    <s v="Alhambra"/>
    <x v="4"/>
    <n v="91841"/>
    <x v="134"/>
    <x v="36"/>
    <x v="4"/>
    <x v="36"/>
    <x v="2"/>
    <x v="31"/>
    <x v="2"/>
    <s v="RS"/>
    <n v="3596"/>
  </r>
  <r>
    <n v="152"/>
    <x v="112"/>
    <s v="Gales"/>
    <s v="mgales3v@123-reg.co.uk#mailto:mgales3v@123-reg.co.uk#"/>
    <s v="626-430-8051"/>
    <s v="13515 Scoville Center"/>
    <s v="Alhambra"/>
    <x v="4"/>
    <n v="91841"/>
    <x v="189"/>
    <x v="49"/>
    <x v="4"/>
    <x v="49"/>
    <x v="6"/>
    <x v="25"/>
    <x v="6"/>
    <s v="RK"/>
    <n v="756"/>
  </r>
  <r>
    <n v="152"/>
    <x v="112"/>
    <s v="Gales"/>
    <s v="mgales3v@123-reg.co.uk#mailto:mgales3v@123-reg.co.uk#"/>
    <s v="626-430-8051"/>
    <s v="13515 Scoville Center"/>
    <s v="Alhambra"/>
    <x v="4"/>
    <n v="91841"/>
    <x v="31"/>
    <x v="24"/>
    <x v="1"/>
    <x v="24"/>
    <x v="3"/>
    <x v="22"/>
    <x v="3"/>
    <s v="EB"/>
    <n v="124.94999999999999"/>
  </r>
  <r>
    <n v="153"/>
    <x v="113"/>
    <s v="Illiston"/>
    <s v="tillistonmj@prlog.org#mailto:tillistonmj@prlog.org#"/>
    <s v="313-494-1547"/>
    <s v="27 Lakeland Terrace"/>
    <s v="Detroit"/>
    <x v="24"/>
    <n v="48267"/>
    <x v="91"/>
    <x v="61"/>
    <x v="0"/>
    <x v="61"/>
    <x v="0"/>
    <x v="9"/>
    <x v="0"/>
    <s v="TV"/>
    <n v="98"/>
  </r>
  <r>
    <n v="154"/>
    <x v="114"/>
    <s v="Martini"/>
    <s v="fmartinil2@ucoz.ru#mailto:fmartinil2@ucoz.ru#"/>
    <s v="773-893-7290"/>
    <s v="102 Memorial Hill"/>
    <s v="Chicago"/>
    <x v="17"/>
    <n v="60619"/>
    <x v="190"/>
    <x v="4"/>
    <x v="3"/>
    <x v="4"/>
    <x v="0"/>
    <x v="4"/>
    <x v="0"/>
    <s v="TV"/>
    <n v="113.97"/>
  </r>
  <r>
    <n v="154"/>
    <x v="114"/>
    <s v="Martini"/>
    <s v="fmartinil2@ucoz.ru#mailto:fmartinil2@ucoz.ru#"/>
    <s v="773-893-7290"/>
    <s v="102 Memorial Hill"/>
    <s v="Chicago"/>
    <x v="17"/>
    <n v="60619"/>
    <x v="191"/>
    <x v="46"/>
    <x v="4"/>
    <x v="46"/>
    <x v="4"/>
    <x v="40"/>
    <x v="4"/>
    <s v="DK"/>
    <n v="476"/>
  </r>
  <r>
    <n v="155"/>
    <x v="115"/>
    <s v="Gildea"/>
    <s v="sgildeah4@github.io#mailto:sgildeah4@github.io#"/>
    <s v="260-960-4036"/>
    <s v="8310 Banding Circle"/>
    <s v="Fort Wayne"/>
    <x v="18"/>
    <n v="46867"/>
    <x v="192"/>
    <x v="50"/>
    <x v="0"/>
    <x v="50"/>
    <x v="2"/>
    <x v="43"/>
    <x v="2"/>
    <s v="RS"/>
    <n v="1098"/>
  </r>
  <r>
    <n v="155"/>
    <x v="115"/>
    <s v="Gildea"/>
    <s v="sgildeah4@github.io#mailto:sgildeah4@github.io#"/>
    <s v="260-960-4036"/>
    <s v="8310 Banding Circle"/>
    <s v="Fort Wayne"/>
    <x v="18"/>
    <n v="46867"/>
    <x v="193"/>
    <x v="30"/>
    <x v="4"/>
    <x v="30"/>
    <x v="4"/>
    <x v="27"/>
    <x v="4"/>
    <s v="DK"/>
    <n v="276"/>
  </r>
  <r>
    <n v="155"/>
    <x v="115"/>
    <s v="Gildea"/>
    <s v="sgildeah4@github.io#mailto:sgildeah4@github.io#"/>
    <s v="260-960-4036"/>
    <s v="8310 Banding Circle"/>
    <s v="Fort Wayne"/>
    <x v="18"/>
    <n v="46867"/>
    <x v="194"/>
    <x v="9"/>
    <x v="0"/>
    <x v="9"/>
    <x v="0"/>
    <x v="9"/>
    <x v="0"/>
    <s v="TV"/>
    <n v="98"/>
  </r>
  <r>
    <n v="156"/>
    <x v="116"/>
    <s v="Grombridge"/>
    <s v="egrombridge88@upenn.edu#mailto:egrombridge88@upenn.edu#"/>
    <s v="202-366-2994"/>
    <s v="5776 Washington Point"/>
    <s v="Washington"/>
    <x v="0"/>
    <n v="20244"/>
    <x v="195"/>
    <x v="26"/>
    <x v="1"/>
    <x v="26"/>
    <x v="0"/>
    <x v="24"/>
    <x v="0"/>
    <s v="TV"/>
    <n v="174.95000000000002"/>
  </r>
  <r>
    <n v="156"/>
    <x v="116"/>
    <s v="Grombridge"/>
    <s v="egrombridge88@upenn.edu#mailto:egrombridge88@upenn.edu#"/>
    <s v="202-366-2994"/>
    <s v="5776 Washington Point"/>
    <s v="Washington"/>
    <x v="0"/>
    <n v="20244"/>
    <x v="196"/>
    <x v="57"/>
    <x v="4"/>
    <x v="57"/>
    <x v="3"/>
    <x v="47"/>
    <x v="3"/>
    <s v="EB"/>
    <n v="67.959999999999994"/>
  </r>
  <r>
    <n v="157"/>
    <x v="117"/>
    <s v="Halbard"/>
    <s v="ohalbardv@booking.com#mailto:ohalbardv@booking.com#"/>
    <s v="205-438-8465"/>
    <s v="1613 Calypso Street"/>
    <s v="Birmingham"/>
    <x v="29"/>
    <n v="35263"/>
    <x v="185"/>
    <x v="38"/>
    <x v="3"/>
    <x v="38"/>
    <x v="2"/>
    <x v="33"/>
    <x v="2"/>
    <s v="RS"/>
    <n v="2649"/>
  </r>
  <r>
    <n v="157"/>
    <x v="117"/>
    <s v="Halbard"/>
    <s v="ohalbardv@booking.com#mailto:ohalbardv@booking.com#"/>
    <s v="205-438-8465"/>
    <s v="1613 Calypso Street"/>
    <s v="Birmingham"/>
    <x v="29"/>
    <n v="35263"/>
    <x v="197"/>
    <x v="5"/>
    <x v="3"/>
    <x v="5"/>
    <x v="3"/>
    <x v="5"/>
    <x v="3"/>
    <s v="EB"/>
    <n v="46.5"/>
  </r>
  <r>
    <n v="158"/>
    <x v="118"/>
    <s v="Pomphrey"/>
    <s v="apomphreyi1@narod.ru#mailto:apomphreyi1@narod.ru#"/>
    <s v="520-969-5162"/>
    <s v="37345 Lakewood Terrace"/>
    <s v="Tucson"/>
    <x v="6"/>
    <n v="85720"/>
    <x v="198"/>
    <x v="62"/>
    <x v="3"/>
    <x v="62"/>
    <x v="3"/>
    <x v="39"/>
    <x v="3"/>
    <s v="EB"/>
    <n v="58.5"/>
  </r>
  <r>
    <n v="160"/>
    <x v="119"/>
    <s v="Giffard"/>
    <s v="dgiffard72@aboutads.info#mailto:dgiffard72@aboutads.info#"/>
    <s v="315-900-9170"/>
    <s v="50972 Prairie Rose Park"/>
    <s v="Syracuse"/>
    <x v="1"/>
    <n v="13210"/>
    <x v="199"/>
    <x v="10"/>
    <x v="1"/>
    <x v="10"/>
    <x v="5"/>
    <x v="10"/>
    <x v="5"/>
    <s v="DS"/>
    <n v="2275"/>
  </r>
  <r>
    <n v="160"/>
    <x v="119"/>
    <s v="Giffard"/>
    <s v="dgiffard72@aboutads.info#mailto:dgiffard72@aboutads.info#"/>
    <s v="315-900-9170"/>
    <s v="50972 Prairie Rose Park"/>
    <s v="Syracuse"/>
    <x v="1"/>
    <n v="13210"/>
    <x v="200"/>
    <x v="18"/>
    <x v="1"/>
    <x v="18"/>
    <x v="5"/>
    <x v="16"/>
    <x v="5"/>
    <s v="DS"/>
    <n v="1250"/>
  </r>
  <r>
    <n v="161"/>
    <x v="120"/>
    <s v="Ottawell"/>
    <s v="hottawellcs@sourceforge.net#mailto:hottawellcs@sourceforge.net#"/>
    <s v="302-920-9473"/>
    <s v="12743 Valley Edge Alley"/>
    <s v="Wilmington"/>
    <x v="35"/>
    <n v="19805"/>
    <x v="18"/>
    <x v="54"/>
    <x v="2"/>
    <x v="54"/>
    <x v="3"/>
    <x v="29"/>
    <x v="3"/>
    <s v="EB"/>
    <n v="14.99"/>
  </r>
  <r>
    <n v="162"/>
    <x v="121"/>
    <s v="Willans"/>
    <s v="gwillansih@yahoo.com#mailto:gwillansih@yahoo.com#"/>
    <s v="503-181-7765"/>
    <s v="49 Kingsford Road"/>
    <s v="Beaverton"/>
    <x v="36"/>
    <n v="97075"/>
    <x v="201"/>
    <x v="62"/>
    <x v="3"/>
    <x v="62"/>
    <x v="3"/>
    <x v="39"/>
    <x v="3"/>
    <s v="EB"/>
    <n v="58.5"/>
  </r>
  <r>
    <n v="163"/>
    <x v="122"/>
    <s v="Coils"/>
    <s v="pcoilsrg@cam.ac.uk#mailto:pcoilsrg@cam.ac.uk#"/>
    <s v="816-590-3012"/>
    <s v="492 Bowman Junction"/>
    <s v="Shawnee Mission"/>
    <x v="37"/>
    <n v="66205"/>
    <x v="202"/>
    <x v="4"/>
    <x v="3"/>
    <x v="4"/>
    <x v="0"/>
    <x v="4"/>
    <x v="0"/>
    <s v="TV"/>
    <n v="113.97"/>
  </r>
  <r>
    <n v="163"/>
    <x v="122"/>
    <s v="Coils"/>
    <s v="pcoilsrg@cam.ac.uk#mailto:pcoilsrg@cam.ac.uk#"/>
    <s v="816-590-3012"/>
    <s v="492 Bowman Junction"/>
    <s v="Shawnee Mission"/>
    <x v="37"/>
    <n v="66205"/>
    <x v="88"/>
    <x v="37"/>
    <x v="3"/>
    <x v="37"/>
    <x v="6"/>
    <x v="32"/>
    <x v="6"/>
    <s v="RK"/>
    <n v="642"/>
  </r>
  <r>
    <n v="164"/>
    <x v="123"/>
    <s v="Bulstrode"/>
    <s v="rbulstrodel4@noaa.gov#mailto:rbulstrodel4@noaa.gov#"/>
    <s v="218-438-6633"/>
    <s v="19867 Crowley Avenue"/>
    <s v="Minneapolis"/>
    <x v="27"/>
    <n v="55423"/>
    <x v="203"/>
    <x v="48"/>
    <x v="4"/>
    <x v="48"/>
    <x v="3"/>
    <x v="42"/>
    <x v="3"/>
    <s v="EB"/>
    <n v="70"/>
  </r>
  <r>
    <n v="165"/>
    <x v="124"/>
    <s v="Grieveson"/>
    <s v="wgrievesonoo@latimes.com#mailto:wgrievesonoo@latimes.com#"/>
    <s v="818-513-0970"/>
    <s v="39321 Oak Valley Trail"/>
    <s v="Torrance"/>
    <x v="4"/>
    <n v="90510"/>
    <x v="204"/>
    <x v="37"/>
    <x v="3"/>
    <x v="37"/>
    <x v="6"/>
    <x v="32"/>
    <x v="6"/>
    <s v="RK"/>
    <n v="642"/>
  </r>
  <r>
    <n v="165"/>
    <x v="124"/>
    <s v="Grieveson"/>
    <s v="wgrievesonoo@latimes.com#mailto:wgrievesonoo@latimes.com#"/>
    <s v="818-513-0970"/>
    <s v="39321 Oak Valley Trail"/>
    <s v="Torrance"/>
    <x v="4"/>
    <n v="90510"/>
    <x v="205"/>
    <x v="52"/>
    <x v="3"/>
    <x v="52"/>
    <x v="1"/>
    <x v="1"/>
    <x v="1"/>
    <s v="BP"/>
    <n v="26.97"/>
  </r>
  <r>
    <n v="169"/>
    <x v="125"/>
    <s v="Romer"/>
    <s v="iromer51@merriam-webster.com#mailto:iromer51@merriam-webster.com#"/>
    <s v="302-139-0261"/>
    <s v="79909 Buell Place"/>
    <s v="Wilmington"/>
    <x v="35"/>
    <n v="19897"/>
    <x v="206"/>
    <x v="1"/>
    <x v="1"/>
    <x v="1"/>
    <x v="1"/>
    <x v="1"/>
    <x v="1"/>
    <s v="BP"/>
    <n v="44.95"/>
  </r>
  <r>
    <n v="169"/>
    <x v="125"/>
    <s v="Romer"/>
    <s v="iromer51@merriam-webster.com#mailto:iromer51@merriam-webster.com#"/>
    <s v="302-139-0261"/>
    <s v="79909 Buell Place"/>
    <s v="Wilmington"/>
    <x v="35"/>
    <n v="19897"/>
    <x v="207"/>
    <x v="25"/>
    <x v="4"/>
    <x v="25"/>
    <x v="6"/>
    <x v="23"/>
    <x v="6"/>
    <s v="RK"/>
    <n v="980"/>
  </r>
  <r>
    <n v="170"/>
    <x v="126"/>
    <s v="Burnhams"/>
    <s v="tburnhamsqb@deviantart.com#mailto:tburnhamsqb@deviantart.com#"/>
    <s v="443-554-9340"/>
    <s v="530 Esker Plaza"/>
    <s v="Baltimore"/>
    <x v="9"/>
    <n v="21239"/>
    <x v="208"/>
    <x v="30"/>
    <x v="1"/>
    <x v="30"/>
    <x v="4"/>
    <x v="27"/>
    <x v="4"/>
    <s v="DK"/>
    <n v="345"/>
  </r>
  <r>
    <n v="170"/>
    <x v="126"/>
    <s v="Burnhams"/>
    <s v="tburnhamsqb@deviantart.com#mailto:tburnhamsqb@deviantart.com#"/>
    <s v="443-554-9340"/>
    <s v="530 Esker Plaza"/>
    <s v="Baltimore"/>
    <x v="9"/>
    <n v="21239"/>
    <x v="154"/>
    <x v="16"/>
    <x v="0"/>
    <x v="16"/>
    <x v="3"/>
    <x v="8"/>
    <x v="3"/>
    <s v="EB"/>
    <n v="47.98"/>
  </r>
  <r>
    <n v="170"/>
    <x v="126"/>
    <s v="Burnhams"/>
    <s v="tburnhamsqb@deviantart.com#mailto:tburnhamsqb@deviantart.com#"/>
    <s v="443-554-9340"/>
    <s v="530 Esker Plaza"/>
    <s v="Baltimore"/>
    <x v="9"/>
    <n v="21239"/>
    <x v="209"/>
    <x v="6"/>
    <x v="1"/>
    <x v="6"/>
    <x v="1"/>
    <x v="6"/>
    <x v="1"/>
    <s v="BP"/>
    <n v="60"/>
  </r>
  <r>
    <n v="172"/>
    <x v="127"/>
    <s v="ann Murden"/>
    <s v="jann7r@arizona.edu#mailto:jann7r@arizona.edu#"/>
    <s v="202-592-4270"/>
    <s v="93042 Veith Circle"/>
    <s v="Washington"/>
    <x v="0"/>
    <n v="20073"/>
    <x v="210"/>
    <x v="63"/>
    <x v="3"/>
    <x v="63"/>
    <x v="4"/>
    <x v="50"/>
    <x v="4"/>
    <s v="DK"/>
    <n v="267"/>
  </r>
  <r>
    <n v="172"/>
    <x v="127"/>
    <s v="ann Murden"/>
    <s v="jann7r@arizona.edu#mailto:jann7r@arizona.edu#"/>
    <s v="202-592-4270"/>
    <s v="93042 Veith Circle"/>
    <s v="Washington"/>
    <x v="0"/>
    <n v="20073"/>
    <x v="211"/>
    <x v="55"/>
    <x v="3"/>
    <x v="55"/>
    <x v="3"/>
    <x v="29"/>
    <x v="3"/>
    <s v="EB"/>
    <n v="44.97"/>
  </r>
  <r>
    <n v="173"/>
    <x v="128"/>
    <s v="Geockle"/>
    <s v="dgeockleoi@wiley.com#mailto:dgeockleoi@wiley.com#"/>
    <s v="352-842-5449"/>
    <s v="920 Redwing Lane"/>
    <s v="Ocala"/>
    <x v="8"/>
    <n v="34479"/>
    <x v="86"/>
    <x v="56"/>
    <x v="3"/>
    <x v="56"/>
    <x v="4"/>
    <x v="46"/>
    <x v="4"/>
    <s v="DK"/>
    <n v="176.85000000000002"/>
  </r>
  <r>
    <n v="174"/>
    <x v="129"/>
    <s v="Franken"/>
    <s v="pfranken1o@ihg.com#mailto:pfranken1o@ihg.com#"/>
    <s v="785-796-8223"/>
    <s v="934 Becker Alley"/>
    <s v="Topeka"/>
    <x v="37"/>
    <n v="66629"/>
    <x v="8"/>
    <x v="32"/>
    <x v="4"/>
    <x v="32"/>
    <x v="3"/>
    <x v="29"/>
    <x v="3"/>
    <s v="EB"/>
    <n v="59.96"/>
  </r>
  <r>
    <n v="175"/>
    <x v="130"/>
    <s v="Wagg"/>
    <s v="dwaggju@globo.com#mailto:dwaggju@globo.com#"/>
    <s v="770-725-4473"/>
    <s v="787 Cambridge Pass"/>
    <s v="Marietta"/>
    <x v="2"/>
    <n v="30061"/>
    <x v="124"/>
    <x v="4"/>
    <x v="3"/>
    <x v="4"/>
    <x v="0"/>
    <x v="4"/>
    <x v="0"/>
    <s v="TV"/>
    <n v="113.97"/>
  </r>
  <r>
    <n v="176"/>
    <x v="131"/>
    <s v="Sipson"/>
    <s v="isipsona0@ftc.gov#mailto:isipsona0@ftc.gov#"/>
    <s v="251-217-0849"/>
    <s v="40 Carey Junction"/>
    <s v="Mobile"/>
    <x v="29"/>
    <n v="36641"/>
    <x v="212"/>
    <x v="43"/>
    <x v="2"/>
    <x v="43"/>
    <x v="0"/>
    <x v="38"/>
    <x v="0"/>
    <s v="TV"/>
    <n v="28.99"/>
  </r>
  <r>
    <n v="177"/>
    <x v="132"/>
    <s v="Mushet"/>
    <s v="mmushetis@privacy.gov.au#mailto:mmushetis@privacy.gov.au#"/>
    <s v="225-568-5787"/>
    <s v="65593 Orin Way"/>
    <s v="Baton Rouge"/>
    <x v="16"/>
    <n v="70894"/>
    <x v="111"/>
    <x v="51"/>
    <x v="4"/>
    <x v="51"/>
    <x v="3"/>
    <x v="44"/>
    <x v="3"/>
    <s v="EB"/>
    <n v="67"/>
  </r>
  <r>
    <n v="179"/>
    <x v="133"/>
    <s v="Kingaby"/>
    <s v="akingaby78@deviantart.com#mailto:akingaby78@deviantart.com#"/>
    <s v="561-589-4452"/>
    <s v="40 Browning Plaza"/>
    <s v="West Palm Beach"/>
    <x v="8"/>
    <n v="33416"/>
    <x v="197"/>
    <x v="6"/>
    <x v="0"/>
    <x v="6"/>
    <x v="1"/>
    <x v="6"/>
    <x v="1"/>
    <s v="BP"/>
    <n v="24"/>
  </r>
  <r>
    <n v="179"/>
    <x v="133"/>
    <s v="Kingaby"/>
    <s v="akingaby78@deviantart.com#mailto:akingaby78@deviantart.com#"/>
    <s v="561-589-4452"/>
    <s v="40 Browning Plaza"/>
    <s v="West Palm Beach"/>
    <x v="8"/>
    <n v="33416"/>
    <x v="213"/>
    <x v="32"/>
    <x v="3"/>
    <x v="32"/>
    <x v="3"/>
    <x v="29"/>
    <x v="3"/>
    <s v="EB"/>
    <n v="44.97"/>
  </r>
  <r>
    <n v="179"/>
    <x v="133"/>
    <s v="Kingaby"/>
    <s v="akingaby78@deviantart.com#mailto:akingaby78@deviantart.com#"/>
    <s v="561-589-4452"/>
    <s v="40 Browning Plaza"/>
    <s v="West Palm Beach"/>
    <x v="8"/>
    <n v="33416"/>
    <x v="214"/>
    <x v="41"/>
    <x v="1"/>
    <x v="41"/>
    <x v="4"/>
    <x v="36"/>
    <x v="4"/>
    <s v="DK"/>
    <n v="649.75"/>
  </r>
  <r>
    <n v="180"/>
    <x v="134"/>
    <s v="Brayshay"/>
    <s v="jbrayshayq3@flavors.me#mailto:jbrayshayq3@flavors.me#"/>
    <s v="806-216-0370"/>
    <s v="40083 Dakota Alley"/>
    <s v="Lubbock"/>
    <x v="3"/>
    <n v="79491"/>
    <x v="215"/>
    <x v="32"/>
    <x v="4"/>
    <x v="32"/>
    <x v="3"/>
    <x v="29"/>
    <x v="3"/>
    <s v="EB"/>
    <n v="59.96"/>
  </r>
  <r>
    <n v="180"/>
    <x v="134"/>
    <s v="Brayshay"/>
    <s v="jbrayshayq3@flavors.me#mailto:jbrayshayq3@flavors.me#"/>
    <s v="806-216-0370"/>
    <s v="40083 Dakota Alley"/>
    <s v="Lubbock"/>
    <x v="3"/>
    <n v="79491"/>
    <x v="216"/>
    <x v="3"/>
    <x v="4"/>
    <x v="3"/>
    <x v="2"/>
    <x v="3"/>
    <x v="2"/>
    <s v="RS"/>
    <n v="2736"/>
  </r>
  <r>
    <n v="180"/>
    <x v="134"/>
    <s v="Brayshay"/>
    <s v="jbrayshayq3@flavors.me#mailto:jbrayshayq3@flavors.me#"/>
    <s v="806-216-0370"/>
    <s v="40083 Dakota Alley"/>
    <s v="Lubbock"/>
    <x v="3"/>
    <n v="79491"/>
    <x v="217"/>
    <x v="64"/>
    <x v="3"/>
    <x v="64"/>
    <x v="0"/>
    <x v="51"/>
    <x v="0"/>
    <s v="TV"/>
    <n v="128.97"/>
  </r>
  <r>
    <n v="181"/>
    <x v="135"/>
    <s v="Yerrington"/>
    <s v="byerringtonct@intel.com#mailto:byerringtonct@intel.com#"/>
    <s v="734-977-6632"/>
    <s v="97 Esch Park"/>
    <s v="Ann Arbor"/>
    <x v="24"/>
    <n v="48107"/>
    <x v="218"/>
    <x v="65"/>
    <x v="4"/>
    <x v="65"/>
    <x v="3"/>
    <x v="52"/>
    <x v="3"/>
    <s v="EB"/>
    <n v="79.959999999999994"/>
  </r>
  <r>
    <n v="181"/>
    <x v="135"/>
    <s v="Yerrington"/>
    <s v="byerringtonct@intel.com#mailto:byerringtonct@intel.com#"/>
    <s v="734-977-6632"/>
    <s v="97 Esch Park"/>
    <s v="Ann Arbor"/>
    <x v="24"/>
    <n v="48107"/>
    <x v="219"/>
    <x v="59"/>
    <x v="1"/>
    <x v="59"/>
    <x v="3"/>
    <x v="47"/>
    <x v="3"/>
    <s v="EB"/>
    <n v="84.949999999999989"/>
  </r>
  <r>
    <n v="183"/>
    <x v="136"/>
    <s v="Hargreaves"/>
    <s v="rhargreaves2e@gizmodo.com#mailto:rhargreaves2e@gizmodo.com#"/>
    <s v="614-595-7457"/>
    <s v="42644 Oriole Road"/>
    <s v="Columbus"/>
    <x v="20"/>
    <n v="43220"/>
    <x v="220"/>
    <x v="55"/>
    <x v="1"/>
    <x v="55"/>
    <x v="3"/>
    <x v="29"/>
    <x v="3"/>
    <s v="EB"/>
    <n v="74.95"/>
  </r>
  <r>
    <n v="184"/>
    <x v="137"/>
    <s v="Honig"/>
    <s v="thonig4c@google.ru#mailto:thonig4c@google.ru#"/>
    <s v="763-107-5720"/>
    <s v="463 Mifflin Plaza"/>
    <s v="Maple Plain"/>
    <x v="27"/>
    <n v="55572"/>
    <x v="79"/>
    <x v="4"/>
    <x v="4"/>
    <x v="4"/>
    <x v="0"/>
    <x v="4"/>
    <x v="0"/>
    <s v="TV"/>
    <n v="151.96"/>
  </r>
  <r>
    <n v="184"/>
    <x v="137"/>
    <s v="Honig"/>
    <s v="thonig4c@google.ru#mailto:thonig4c@google.ru#"/>
    <s v="763-107-5720"/>
    <s v="463 Mifflin Plaza"/>
    <s v="Maple Plain"/>
    <x v="27"/>
    <n v="55572"/>
    <x v="60"/>
    <x v="34"/>
    <x v="4"/>
    <x v="34"/>
    <x v="1"/>
    <x v="30"/>
    <x v="1"/>
    <s v="BP"/>
    <n v="39.96"/>
  </r>
  <r>
    <n v="184"/>
    <x v="137"/>
    <s v="Honig"/>
    <s v="thonig4c@google.ru#mailto:thonig4c@google.ru#"/>
    <s v="763-107-5720"/>
    <s v="463 Mifflin Plaza"/>
    <s v="Maple Plain"/>
    <x v="27"/>
    <n v="55572"/>
    <x v="189"/>
    <x v="7"/>
    <x v="4"/>
    <x v="7"/>
    <x v="4"/>
    <x v="7"/>
    <x v="4"/>
    <s v="DK"/>
    <n v="359.8"/>
  </r>
  <r>
    <n v="185"/>
    <x v="138"/>
    <s v="Lamboll"/>
    <s v="ulamboll9z@sciencedirect.com#mailto:ulamboll9z@sciencedirect.com#"/>
    <s v="559-628-8903"/>
    <s v="552 Rockefeller Park"/>
    <s v="Fresno"/>
    <x v="4"/>
    <n v="93740"/>
    <x v="221"/>
    <x v="11"/>
    <x v="1"/>
    <x v="11"/>
    <x v="1"/>
    <x v="11"/>
    <x v="1"/>
    <s v="BP"/>
    <n v="59.95"/>
  </r>
  <r>
    <n v="185"/>
    <x v="138"/>
    <s v="Lamboll"/>
    <s v="ulamboll9z@sciencedirect.com#mailto:ulamboll9z@sciencedirect.com#"/>
    <s v="559-628-8903"/>
    <s v="552 Rockefeller Park"/>
    <s v="Fresno"/>
    <x v="4"/>
    <n v="93740"/>
    <x v="222"/>
    <x v="57"/>
    <x v="3"/>
    <x v="57"/>
    <x v="3"/>
    <x v="47"/>
    <x v="3"/>
    <s v="EB"/>
    <n v="50.97"/>
  </r>
  <r>
    <n v="185"/>
    <x v="138"/>
    <s v="Lamboll"/>
    <s v="ulamboll9z@sciencedirect.com#mailto:ulamboll9z@sciencedirect.com#"/>
    <s v="559-628-8903"/>
    <s v="552 Rockefeller Park"/>
    <s v="Fresno"/>
    <x v="4"/>
    <n v="93740"/>
    <x v="223"/>
    <x v="65"/>
    <x v="4"/>
    <x v="65"/>
    <x v="3"/>
    <x v="52"/>
    <x v="3"/>
    <s v="EB"/>
    <n v="79.959999999999994"/>
  </r>
  <r>
    <n v="185"/>
    <x v="138"/>
    <s v="Lamboll"/>
    <s v="ulamboll9z@sciencedirect.com#mailto:ulamboll9z@sciencedirect.com#"/>
    <s v="559-628-8903"/>
    <s v="552 Rockefeller Park"/>
    <s v="Fresno"/>
    <x v="4"/>
    <n v="93740"/>
    <x v="224"/>
    <x v="66"/>
    <x v="0"/>
    <x v="66"/>
    <x v="2"/>
    <x v="53"/>
    <x v="2"/>
    <s v="RS"/>
    <n v="1398"/>
  </r>
  <r>
    <n v="186"/>
    <x v="139"/>
    <s v="Hagland"/>
    <s v="nhaglandnj@toplist.cz#mailto:nhaglandnj@toplist.cz#"/>
    <s v="520-585-6060"/>
    <s v="349 Marcy Junction"/>
    <s v="Tucson"/>
    <x v="6"/>
    <n v="85754"/>
    <x v="225"/>
    <x v="12"/>
    <x v="1"/>
    <x v="12"/>
    <x v="4"/>
    <x v="12"/>
    <x v="4"/>
    <s v="DK"/>
    <n v="895"/>
  </r>
  <r>
    <n v="187"/>
    <x v="140"/>
    <s v="Bentley"/>
    <s v="abentleyx@miitbeian.gov.cn#mailto:abentleyx@miitbeian.gov.cn#"/>
    <s v="404-654-7013"/>
    <s v="594 Everett Pass"/>
    <s v="Atlanta"/>
    <x v="2"/>
    <n v="31132"/>
    <x v="226"/>
    <x v="31"/>
    <x v="1"/>
    <x v="31"/>
    <x v="0"/>
    <x v="28"/>
    <x v="0"/>
    <s v="TV"/>
    <n v="249.75"/>
  </r>
  <r>
    <n v="187"/>
    <x v="140"/>
    <s v="Bentley"/>
    <s v="abentleyx@miitbeian.gov.cn#mailto:abentleyx@miitbeian.gov.cn#"/>
    <s v="404-654-7013"/>
    <s v="594 Everett Pass"/>
    <s v="Atlanta"/>
    <x v="2"/>
    <n v="31132"/>
    <x v="139"/>
    <x v="6"/>
    <x v="2"/>
    <x v="6"/>
    <x v="1"/>
    <x v="6"/>
    <x v="1"/>
    <s v="BP"/>
    <n v="12"/>
  </r>
  <r>
    <n v="187"/>
    <x v="140"/>
    <s v="Bentley"/>
    <s v="abentleyx@miitbeian.gov.cn#mailto:abentleyx@miitbeian.gov.cn#"/>
    <s v="404-654-7013"/>
    <s v="594 Everett Pass"/>
    <s v="Atlanta"/>
    <x v="2"/>
    <n v="31132"/>
    <x v="227"/>
    <x v="57"/>
    <x v="3"/>
    <x v="57"/>
    <x v="3"/>
    <x v="47"/>
    <x v="3"/>
    <s v="EB"/>
    <n v="50.97"/>
  </r>
  <r>
    <n v="188"/>
    <x v="141"/>
    <s v="Lerner"/>
    <s v="blernerlv@umn.edu#mailto:blernerlv@umn.edu#"/>
    <s v="419-146-9873"/>
    <s v="72450 Burning Wood Circle"/>
    <s v="Toledo"/>
    <x v="20"/>
    <n v="43666"/>
    <x v="228"/>
    <x v="52"/>
    <x v="5"/>
    <x v="52"/>
    <x v="1"/>
    <x v="1"/>
    <x v="1"/>
    <s v="BP"/>
    <n v="53.94"/>
  </r>
  <r>
    <n v="189"/>
    <x v="142"/>
    <s v="Newlands"/>
    <s v="gnewlandsc8@discuz.net#mailto:gnewlandsc8@discuz.net#"/>
    <s v="915-652-4261"/>
    <s v="31 Banding Junction"/>
    <s v="El Paso"/>
    <x v="3"/>
    <n v="79977"/>
    <x v="229"/>
    <x v="51"/>
    <x v="3"/>
    <x v="51"/>
    <x v="3"/>
    <x v="44"/>
    <x v="3"/>
    <s v="EB"/>
    <n v="50.25"/>
  </r>
  <r>
    <n v="189"/>
    <x v="142"/>
    <s v="Newlands"/>
    <s v="gnewlandsc8@discuz.net#mailto:gnewlandsc8@discuz.net#"/>
    <s v="915-652-4261"/>
    <s v="31 Banding Junction"/>
    <s v="El Paso"/>
    <x v="3"/>
    <n v="79977"/>
    <x v="14"/>
    <x v="40"/>
    <x v="5"/>
    <x v="40"/>
    <x v="1"/>
    <x v="35"/>
    <x v="1"/>
    <s v="BP"/>
    <n v="47.94"/>
  </r>
  <r>
    <n v="190"/>
    <x v="143"/>
    <s v="Rowan"/>
    <s v="erowan6h@jigsy.com#mailto:erowan6h@jigsy.com#"/>
    <s v="214-295-8652"/>
    <s v="8297 Declaration Road"/>
    <s v="Mesquite"/>
    <x v="3"/>
    <n v="75185"/>
    <x v="130"/>
    <x v="32"/>
    <x v="1"/>
    <x v="32"/>
    <x v="3"/>
    <x v="29"/>
    <x v="3"/>
    <s v="EB"/>
    <n v="74.95"/>
  </r>
  <r>
    <n v="191"/>
    <x v="144"/>
    <s v="Seeking"/>
    <s v="vseeking2g@virginia.edu#mailto:vseeking2g@virginia.edu#"/>
    <s v="719-973-3807"/>
    <s v="34 Leroy Parkway"/>
    <s v="Colorado Springs"/>
    <x v="32"/>
    <n v="80940"/>
    <x v="230"/>
    <x v="17"/>
    <x v="4"/>
    <x v="17"/>
    <x v="5"/>
    <x v="16"/>
    <x v="5"/>
    <s v="DS"/>
    <n v="1000"/>
  </r>
  <r>
    <n v="193"/>
    <x v="145"/>
    <s v="Tourry"/>
    <s v="utourrylr@delicious.com#mailto:utourrylr@delicious.com#"/>
    <s v="254-171-4580"/>
    <s v="90249 Melody Court"/>
    <s v="Waco"/>
    <x v="3"/>
    <n v="76705"/>
    <x v="71"/>
    <x v="42"/>
    <x v="0"/>
    <x v="42"/>
    <x v="3"/>
    <x v="37"/>
    <x v="3"/>
    <s v="EB"/>
    <n v="41.9"/>
  </r>
  <r>
    <n v="193"/>
    <x v="145"/>
    <s v="Tourry"/>
    <s v="utourrylr@delicious.com#mailto:utourrylr@delicious.com#"/>
    <s v="254-171-4580"/>
    <s v="90249 Melody Court"/>
    <s v="Waco"/>
    <x v="3"/>
    <n v="76705"/>
    <x v="133"/>
    <x v="56"/>
    <x v="5"/>
    <x v="56"/>
    <x v="4"/>
    <x v="46"/>
    <x v="4"/>
    <s v="DK"/>
    <n v="353.70000000000005"/>
  </r>
  <r>
    <n v="194"/>
    <x v="146"/>
    <s v="Disbury"/>
    <s v="bdisbury5b@phpbb.com#mailto:bdisbury5b@phpbb.com#"/>
    <s v="816-167-1668"/>
    <s v="2818 Fairview Parkway"/>
    <s v="Kansas City"/>
    <x v="33"/>
    <n v="64136"/>
    <x v="231"/>
    <x v="11"/>
    <x v="0"/>
    <x v="11"/>
    <x v="1"/>
    <x v="11"/>
    <x v="1"/>
    <s v="BP"/>
    <n v="23.98"/>
  </r>
  <r>
    <n v="196"/>
    <x v="147"/>
    <s v="Lardez"/>
    <s v="dlardezgv@businessinsider.com#mailto:dlardezgv@businessinsider.com#"/>
    <s v="714-337-9832"/>
    <s v="257 6th Plaza"/>
    <s v="Fullerton"/>
    <x v="4"/>
    <n v="92835"/>
    <x v="232"/>
    <x v="12"/>
    <x v="2"/>
    <x v="12"/>
    <x v="4"/>
    <x v="12"/>
    <x v="4"/>
    <s v="DK"/>
    <n v="179"/>
  </r>
  <r>
    <n v="196"/>
    <x v="147"/>
    <s v="Lardez"/>
    <s v="dlardezgv@businessinsider.com#mailto:dlardezgv@businessinsider.com#"/>
    <s v="714-337-9832"/>
    <s v="257 6th Plaza"/>
    <s v="Fullerton"/>
    <x v="4"/>
    <n v="92835"/>
    <x v="233"/>
    <x v="59"/>
    <x v="2"/>
    <x v="59"/>
    <x v="3"/>
    <x v="47"/>
    <x v="3"/>
    <s v="EB"/>
    <n v="16.989999999999998"/>
  </r>
  <r>
    <n v="198"/>
    <x v="148"/>
    <s v="Brisley"/>
    <s v="hbrisleygo@telegraph.co.uk#mailto:hbrisleygo@telegraph.co.uk#"/>
    <s v="402-656-5698"/>
    <s v="23 Maryland Trail"/>
    <s v="Omaha"/>
    <x v="31"/>
    <n v="68197"/>
    <x v="234"/>
    <x v="40"/>
    <x v="1"/>
    <x v="40"/>
    <x v="1"/>
    <x v="35"/>
    <x v="1"/>
    <s v="BP"/>
    <n v="39.950000000000003"/>
  </r>
  <r>
    <n v="198"/>
    <x v="148"/>
    <s v="Brisley"/>
    <s v="hbrisleygo@telegraph.co.uk#mailto:hbrisleygo@telegraph.co.uk#"/>
    <s v="402-656-5698"/>
    <s v="23 Maryland Trail"/>
    <s v="Omaha"/>
    <x v="31"/>
    <n v="68197"/>
    <x v="63"/>
    <x v="7"/>
    <x v="1"/>
    <x v="7"/>
    <x v="4"/>
    <x v="7"/>
    <x v="4"/>
    <s v="DK"/>
    <n v="449.75"/>
  </r>
  <r>
    <n v="198"/>
    <x v="148"/>
    <s v="Brisley"/>
    <s v="hbrisleygo@telegraph.co.uk#mailto:hbrisleygo@telegraph.co.uk#"/>
    <s v="402-656-5698"/>
    <s v="23 Maryland Trail"/>
    <s v="Omaha"/>
    <x v="31"/>
    <n v="68197"/>
    <x v="235"/>
    <x v="24"/>
    <x v="4"/>
    <x v="24"/>
    <x v="3"/>
    <x v="22"/>
    <x v="3"/>
    <s v="EB"/>
    <n v="99.96"/>
  </r>
  <r>
    <n v="198"/>
    <x v="148"/>
    <s v="Brisley"/>
    <s v="hbrisleygo@telegraph.co.uk#mailto:hbrisleygo@telegraph.co.uk#"/>
    <s v="402-656-5698"/>
    <s v="23 Maryland Trail"/>
    <s v="Omaha"/>
    <x v="31"/>
    <n v="68197"/>
    <x v="236"/>
    <x v="27"/>
    <x v="1"/>
    <x v="27"/>
    <x v="6"/>
    <x v="25"/>
    <x v="6"/>
    <s v="RK"/>
    <n v="945"/>
  </r>
  <r>
    <n v="198"/>
    <x v="148"/>
    <s v="Brisley"/>
    <s v="hbrisleygo@telegraph.co.uk#mailto:hbrisleygo@telegraph.co.uk#"/>
    <s v="402-656-5698"/>
    <s v="23 Maryland Trail"/>
    <s v="Omaha"/>
    <x v="31"/>
    <n v="68197"/>
    <x v="237"/>
    <x v="24"/>
    <x v="3"/>
    <x v="24"/>
    <x v="3"/>
    <x v="22"/>
    <x v="3"/>
    <s v="EB"/>
    <n v="74.97"/>
  </r>
  <r>
    <n v="198"/>
    <x v="148"/>
    <s v="Brisley"/>
    <s v="hbrisleygo@telegraph.co.uk#mailto:hbrisleygo@telegraph.co.uk#"/>
    <s v="402-656-5698"/>
    <s v="23 Maryland Trail"/>
    <s v="Omaha"/>
    <x v="31"/>
    <n v="68197"/>
    <x v="238"/>
    <x v="24"/>
    <x v="4"/>
    <x v="24"/>
    <x v="3"/>
    <x v="22"/>
    <x v="3"/>
    <s v="EB"/>
    <n v="99.96"/>
  </r>
  <r>
    <n v="200"/>
    <x v="149"/>
    <s v="Chippindall"/>
    <s v="lchippindallnr@reddit.com#mailto:lchippindallnr@reddit.com#"/>
    <s v="202-970-3479"/>
    <s v="82218 Twin Pines Avenue"/>
    <s v="Washington"/>
    <x v="0"/>
    <n v="20220"/>
    <x v="239"/>
    <x v="38"/>
    <x v="4"/>
    <x v="38"/>
    <x v="2"/>
    <x v="33"/>
    <x v="2"/>
    <s v="RS"/>
    <n v="3532"/>
  </r>
  <r>
    <n v="200"/>
    <x v="149"/>
    <s v="Chippindall"/>
    <s v="lchippindallnr@reddit.com#mailto:lchippindallnr@reddit.com#"/>
    <s v="202-970-3479"/>
    <s v="82218 Twin Pines Avenue"/>
    <s v="Washington"/>
    <x v="0"/>
    <n v="20220"/>
    <x v="240"/>
    <x v="10"/>
    <x v="0"/>
    <x v="10"/>
    <x v="5"/>
    <x v="10"/>
    <x v="5"/>
    <s v="DS"/>
    <n v="910"/>
  </r>
  <r>
    <n v="200"/>
    <x v="149"/>
    <s v="Chippindall"/>
    <s v="lchippindallnr@reddit.com#mailto:lchippindallnr@reddit.com#"/>
    <s v="202-970-3479"/>
    <s v="82218 Twin Pines Avenue"/>
    <s v="Washington"/>
    <x v="0"/>
    <n v="20220"/>
    <x v="183"/>
    <x v="65"/>
    <x v="4"/>
    <x v="65"/>
    <x v="3"/>
    <x v="52"/>
    <x v="3"/>
    <s v="EB"/>
    <n v="79.959999999999994"/>
  </r>
  <r>
    <n v="200"/>
    <x v="149"/>
    <s v="Chippindall"/>
    <s v="lchippindallnr@reddit.com#mailto:lchippindallnr@reddit.com#"/>
    <s v="202-970-3479"/>
    <s v="82218 Twin Pines Avenue"/>
    <s v="Washington"/>
    <x v="0"/>
    <n v="20220"/>
    <x v="241"/>
    <x v="9"/>
    <x v="1"/>
    <x v="9"/>
    <x v="0"/>
    <x v="9"/>
    <x v="0"/>
    <s v="TV"/>
    <n v="245"/>
  </r>
  <r>
    <n v="201"/>
    <x v="150"/>
    <s v="Baldin"/>
    <s v="cbaldinjv@berkeley.edu#mailto:cbaldinjv@berkeley.edu#"/>
    <s v="202-158-7729"/>
    <s v="8339 Haas Road"/>
    <s v="Washington"/>
    <x v="0"/>
    <n v="20535"/>
    <x v="242"/>
    <x v="26"/>
    <x v="0"/>
    <x v="26"/>
    <x v="0"/>
    <x v="24"/>
    <x v="0"/>
    <s v="TV"/>
    <n v="69.98"/>
  </r>
  <r>
    <n v="202"/>
    <x v="151"/>
    <s v="Cowper"/>
    <s v="tcowper25@netlog.com#mailto:tcowper25@netlog.com#"/>
    <s v="682-326-7927"/>
    <s v="9211 Hayes Crossing"/>
    <s v="Fort Worth"/>
    <x v="3"/>
    <n v="76178"/>
    <x v="243"/>
    <x v="38"/>
    <x v="4"/>
    <x v="38"/>
    <x v="2"/>
    <x v="33"/>
    <x v="2"/>
    <s v="RS"/>
    <n v="3532"/>
  </r>
  <r>
    <n v="202"/>
    <x v="151"/>
    <s v="Cowper"/>
    <s v="tcowper25@netlog.com#mailto:tcowper25@netlog.com#"/>
    <s v="682-326-7927"/>
    <s v="9211 Hayes Crossing"/>
    <s v="Fort Worth"/>
    <x v="3"/>
    <n v="76178"/>
    <x v="244"/>
    <x v="18"/>
    <x v="1"/>
    <x v="18"/>
    <x v="5"/>
    <x v="16"/>
    <x v="5"/>
    <s v="DS"/>
    <n v="1250"/>
  </r>
  <r>
    <n v="202"/>
    <x v="151"/>
    <s v="Cowper"/>
    <s v="tcowper25@netlog.com#mailto:tcowper25@netlog.com#"/>
    <s v="682-326-7927"/>
    <s v="9211 Hayes Crossing"/>
    <s v="Fort Worth"/>
    <x v="3"/>
    <n v="76178"/>
    <x v="21"/>
    <x v="66"/>
    <x v="3"/>
    <x v="66"/>
    <x v="2"/>
    <x v="53"/>
    <x v="2"/>
    <s v="RS"/>
    <n v="2097"/>
  </r>
  <r>
    <n v="203"/>
    <x v="152"/>
    <s v="Winman"/>
    <s v="ewinman95@twitter.com#mailto:ewinman95@twitter.com#"/>
    <s v="702-629-4987"/>
    <s v="34012 Elmside Junction"/>
    <s v="Las Vegas"/>
    <x v="15"/>
    <n v="89145"/>
    <x v="245"/>
    <x v="55"/>
    <x v="3"/>
    <x v="55"/>
    <x v="3"/>
    <x v="29"/>
    <x v="3"/>
    <s v="EB"/>
    <n v="44.97"/>
  </r>
  <r>
    <n v="204"/>
    <x v="153"/>
    <s v="Acheson"/>
    <s v="nachesonjd@sbwire.com#mailto:nachesonjd@sbwire.com#"/>
    <s v="651-758-7040"/>
    <s v="24 Muir Center"/>
    <s v="Minneapolis"/>
    <x v="27"/>
    <n v="55407"/>
    <x v="246"/>
    <x v="32"/>
    <x v="3"/>
    <x v="32"/>
    <x v="3"/>
    <x v="29"/>
    <x v="3"/>
    <s v="EB"/>
    <n v="44.97"/>
  </r>
  <r>
    <n v="205"/>
    <x v="154"/>
    <s v="Harrild"/>
    <s v="gharrild56@sogou.com#mailto:gharrild56@sogou.com#"/>
    <s v="806-282-8051"/>
    <s v="25 Monument Trail"/>
    <s v="Amarillo"/>
    <x v="3"/>
    <n v="79159"/>
    <x v="52"/>
    <x v="57"/>
    <x v="0"/>
    <x v="57"/>
    <x v="3"/>
    <x v="47"/>
    <x v="3"/>
    <s v="EB"/>
    <n v="33.979999999999997"/>
  </r>
  <r>
    <n v="205"/>
    <x v="154"/>
    <s v="Harrild"/>
    <s v="gharrild56@sogou.com#mailto:gharrild56@sogou.com#"/>
    <s v="806-282-8051"/>
    <s v="25 Monument Trail"/>
    <s v="Amarillo"/>
    <x v="3"/>
    <n v="79159"/>
    <x v="247"/>
    <x v="56"/>
    <x v="3"/>
    <x v="56"/>
    <x v="4"/>
    <x v="46"/>
    <x v="4"/>
    <s v="DK"/>
    <n v="176.85000000000002"/>
  </r>
  <r>
    <n v="206"/>
    <x v="155"/>
    <s v="Haycock"/>
    <s v="bhaycock23@kickstarter.com#mailto:bhaycock23@kickstarter.com#"/>
    <s v="605-755-0590"/>
    <s v="395 Oakridge Parkway"/>
    <s v="Sioux Falls"/>
    <x v="23"/>
    <n v="57198"/>
    <x v="248"/>
    <x v="1"/>
    <x v="0"/>
    <x v="1"/>
    <x v="1"/>
    <x v="1"/>
    <x v="1"/>
    <s v="BP"/>
    <n v="17.98"/>
  </r>
  <r>
    <n v="206"/>
    <x v="155"/>
    <s v="Haycock"/>
    <s v="bhaycock23@kickstarter.com#mailto:bhaycock23@kickstarter.com#"/>
    <s v="605-755-0590"/>
    <s v="395 Oakridge Parkway"/>
    <s v="Sioux Falls"/>
    <x v="23"/>
    <n v="57198"/>
    <x v="42"/>
    <x v="60"/>
    <x v="1"/>
    <x v="60"/>
    <x v="0"/>
    <x v="49"/>
    <x v="0"/>
    <s v="TV"/>
    <n v="184.95000000000002"/>
  </r>
  <r>
    <n v="206"/>
    <x v="155"/>
    <s v="Haycock"/>
    <s v="bhaycock23@kickstarter.com#mailto:bhaycock23@kickstarter.com#"/>
    <s v="605-755-0590"/>
    <s v="395 Oakridge Parkway"/>
    <s v="Sioux Falls"/>
    <x v="23"/>
    <n v="57198"/>
    <x v="249"/>
    <x v="7"/>
    <x v="3"/>
    <x v="7"/>
    <x v="4"/>
    <x v="7"/>
    <x v="4"/>
    <s v="DK"/>
    <n v="269.85000000000002"/>
  </r>
  <r>
    <n v="206"/>
    <x v="155"/>
    <s v="Haycock"/>
    <s v="bhaycock23@kickstarter.com#mailto:bhaycock23@kickstarter.com#"/>
    <s v="605-755-0590"/>
    <s v="395 Oakridge Parkway"/>
    <s v="Sioux Falls"/>
    <x v="23"/>
    <n v="57198"/>
    <x v="250"/>
    <x v="24"/>
    <x v="1"/>
    <x v="24"/>
    <x v="3"/>
    <x v="22"/>
    <x v="3"/>
    <s v="EB"/>
    <n v="124.94999999999999"/>
  </r>
  <r>
    <n v="209"/>
    <x v="156"/>
    <s v="Askell"/>
    <s v="easkella0@eventbrite.com#mailto:easkella0@eventbrite.com#"/>
    <s v="504-932-0002"/>
    <s v="134 Cordelia Crossing"/>
    <s v="New Orleans"/>
    <x v="16"/>
    <n v="70129"/>
    <x v="120"/>
    <x v="44"/>
    <x v="3"/>
    <x v="44"/>
    <x v="3"/>
    <x v="39"/>
    <x v="3"/>
    <s v="EB"/>
    <n v="58.5"/>
  </r>
  <r>
    <n v="209"/>
    <x v="156"/>
    <s v="Askell"/>
    <s v="easkella0@eventbrite.com#mailto:easkella0@eventbrite.com#"/>
    <s v="504-932-0002"/>
    <s v="134 Cordelia Crossing"/>
    <s v="New Orleans"/>
    <x v="16"/>
    <n v="70129"/>
    <x v="130"/>
    <x v="31"/>
    <x v="2"/>
    <x v="31"/>
    <x v="0"/>
    <x v="28"/>
    <x v="0"/>
    <s v="TV"/>
    <n v="49.95"/>
  </r>
  <r>
    <n v="209"/>
    <x v="156"/>
    <s v="Askell"/>
    <s v="easkella0@eventbrite.com#mailto:easkella0@eventbrite.com#"/>
    <s v="504-932-0002"/>
    <s v="134 Cordelia Crossing"/>
    <s v="New Orleans"/>
    <x v="16"/>
    <n v="70129"/>
    <x v="18"/>
    <x v="12"/>
    <x v="5"/>
    <x v="12"/>
    <x v="4"/>
    <x v="12"/>
    <x v="4"/>
    <s v="DK"/>
    <n v="1074"/>
  </r>
  <r>
    <n v="211"/>
    <x v="157"/>
    <s v="Ormes"/>
    <s v="lormesn9@smh.com.au#mailto:lormesn9@smh.com.au#"/>
    <s v="309-235-8746"/>
    <s v="93 1st Court"/>
    <s v="Carol Stream"/>
    <x v="17"/>
    <n v="60351"/>
    <x v="251"/>
    <x v="66"/>
    <x v="1"/>
    <x v="66"/>
    <x v="2"/>
    <x v="53"/>
    <x v="2"/>
    <s v="RS"/>
    <n v="3495"/>
  </r>
  <r>
    <n v="211"/>
    <x v="157"/>
    <s v="Ormes"/>
    <s v="lormesn9@smh.com.au#mailto:lormesn9@smh.com.au#"/>
    <s v="309-235-8746"/>
    <s v="93 1st Court"/>
    <s v="Carol Stream"/>
    <x v="17"/>
    <n v="60351"/>
    <x v="252"/>
    <x v="67"/>
    <x v="4"/>
    <x v="67"/>
    <x v="3"/>
    <x v="54"/>
    <x v="3"/>
    <s v="EB"/>
    <n v="55.96"/>
  </r>
  <r>
    <n v="212"/>
    <x v="158"/>
    <s v="De Giovanni"/>
    <s v="ddebi@chronoengine.com#mailto:ddebi@chronoengine.com#"/>
    <s v="904-878-1880"/>
    <s v="20389 Pine View Center"/>
    <s v="Jacksonville"/>
    <x v="8"/>
    <n v="32209"/>
    <x v="253"/>
    <x v="32"/>
    <x v="3"/>
    <x v="32"/>
    <x v="3"/>
    <x v="29"/>
    <x v="3"/>
    <s v="EB"/>
    <n v="44.97"/>
  </r>
  <r>
    <n v="213"/>
    <x v="159"/>
    <s v="Asman"/>
    <s v="iasman6a@wired.com#mailto:iasman6a@wired.com#"/>
    <s v="626-899-0980"/>
    <s v="5544 Cherokee Terrace"/>
    <s v="Pasadena"/>
    <x v="4"/>
    <n v="91125"/>
    <x v="254"/>
    <x v="60"/>
    <x v="3"/>
    <x v="60"/>
    <x v="0"/>
    <x v="49"/>
    <x v="0"/>
    <s v="TV"/>
    <n v="110.97"/>
  </r>
  <r>
    <n v="213"/>
    <x v="159"/>
    <s v="Asman"/>
    <s v="iasman6a@wired.com#mailto:iasman6a@wired.com#"/>
    <s v="626-899-0980"/>
    <s v="5544 Cherokee Terrace"/>
    <s v="Pasadena"/>
    <x v="4"/>
    <n v="91125"/>
    <x v="255"/>
    <x v="37"/>
    <x v="3"/>
    <x v="37"/>
    <x v="6"/>
    <x v="32"/>
    <x v="6"/>
    <s v="RK"/>
    <n v="642"/>
  </r>
  <r>
    <n v="213"/>
    <x v="159"/>
    <s v="Asman"/>
    <s v="iasman6a@wired.com#mailto:iasman6a@wired.com#"/>
    <s v="626-899-0980"/>
    <s v="5544 Cherokee Terrace"/>
    <s v="Pasadena"/>
    <x v="4"/>
    <n v="91125"/>
    <x v="256"/>
    <x v="46"/>
    <x v="0"/>
    <x v="46"/>
    <x v="4"/>
    <x v="40"/>
    <x v="4"/>
    <s v="DK"/>
    <n v="238"/>
  </r>
  <r>
    <n v="213"/>
    <x v="159"/>
    <s v="Asman"/>
    <s v="iasman6a@wired.com#mailto:iasman6a@wired.com#"/>
    <s v="626-899-0980"/>
    <s v="5544 Cherokee Terrace"/>
    <s v="Pasadena"/>
    <x v="4"/>
    <n v="91125"/>
    <x v="257"/>
    <x v="63"/>
    <x v="3"/>
    <x v="63"/>
    <x v="4"/>
    <x v="50"/>
    <x v="4"/>
    <s v="DK"/>
    <n v="267"/>
  </r>
  <r>
    <n v="214"/>
    <x v="160"/>
    <s v="Cainey"/>
    <s v="ocainey6t@simplemachines.org#mailto:ocainey6t@simplemachines.org#"/>
    <s v="339-876-9436"/>
    <s v="25 North Place"/>
    <s v="Woburn"/>
    <x v="22"/>
    <n v="1813"/>
    <x v="258"/>
    <x v="55"/>
    <x v="4"/>
    <x v="55"/>
    <x v="3"/>
    <x v="29"/>
    <x v="3"/>
    <s v="EB"/>
    <n v="59.96"/>
  </r>
  <r>
    <n v="216"/>
    <x v="161"/>
    <s v="Game"/>
    <s v="dgamelz@cam.ac.uk#mailto:dgamelz@cam.ac.uk#"/>
    <s v="862-154-7445"/>
    <s v="911 Beilfuss Hill"/>
    <s v="Newark"/>
    <x v="11"/>
    <n v="7188"/>
    <x v="259"/>
    <x v="55"/>
    <x v="4"/>
    <x v="55"/>
    <x v="3"/>
    <x v="29"/>
    <x v="3"/>
    <s v="EB"/>
    <n v="59.96"/>
  </r>
  <r>
    <n v="217"/>
    <x v="162"/>
    <s v="Widdup"/>
    <s v="awiddup44@addthis.com#mailto:awiddup44@addthis.com#"/>
    <s v="763-907-1580"/>
    <s v="54327 Harbort Street"/>
    <s v="Saint Paul"/>
    <x v="27"/>
    <n v="55115"/>
    <x v="260"/>
    <x v="35"/>
    <x v="1"/>
    <x v="35"/>
    <x v="6"/>
    <x v="25"/>
    <x v="6"/>
    <s v="RK"/>
    <n v="945"/>
  </r>
  <r>
    <n v="217"/>
    <x v="162"/>
    <s v="Widdup"/>
    <s v="awiddup44@addthis.com#mailto:awiddup44@addthis.com#"/>
    <s v="763-907-1580"/>
    <s v="54327 Harbort Street"/>
    <s v="Saint Paul"/>
    <x v="27"/>
    <n v="55115"/>
    <x v="261"/>
    <x v="18"/>
    <x v="3"/>
    <x v="18"/>
    <x v="5"/>
    <x v="16"/>
    <x v="5"/>
    <s v="DS"/>
    <n v="750"/>
  </r>
  <r>
    <n v="217"/>
    <x v="162"/>
    <s v="Widdup"/>
    <s v="awiddup44@addthis.com#mailto:awiddup44@addthis.com#"/>
    <s v="763-907-1580"/>
    <s v="54327 Harbort Street"/>
    <s v="Saint Paul"/>
    <x v="27"/>
    <n v="55115"/>
    <x v="262"/>
    <x v="26"/>
    <x v="3"/>
    <x v="26"/>
    <x v="0"/>
    <x v="24"/>
    <x v="0"/>
    <s v="TV"/>
    <n v="104.97"/>
  </r>
  <r>
    <n v="218"/>
    <x v="163"/>
    <s v="Defraine"/>
    <s v="adefrainecw@example.com#mailto:adefrainecw@example.com#"/>
    <s v="407-844-9436"/>
    <s v="277 Sherman Way"/>
    <s v="Orlando"/>
    <x v="8"/>
    <n v="32830"/>
    <x v="263"/>
    <x v="0"/>
    <x v="1"/>
    <x v="0"/>
    <x v="0"/>
    <x v="0"/>
    <x v="0"/>
    <s v="TV"/>
    <n v="149.94999999999999"/>
  </r>
  <r>
    <n v="218"/>
    <x v="163"/>
    <s v="Defraine"/>
    <s v="adefrainecw@example.com#mailto:adefrainecw@example.com#"/>
    <s v="407-844-9436"/>
    <s v="277 Sherman Way"/>
    <s v="Orlando"/>
    <x v="8"/>
    <n v="32830"/>
    <x v="264"/>
    <x v="54"/>
    <x v="1"/>
    <x v="54"/>
    <x v="3"/>
    <x v="29"/>
    <x v="3"/>
    <s v="EB"/>
    <n v="74.95"/>
  </r>
  <r>
    <n v="219"/>
    <x v="164"/>
    <s v="Semerad"/>
    <s v="esemeradra@dion.ne.jp#mailto:esemeradra@dion.ne.jp#"/>
    <s v="801-777-0932"/>
    <s v="31 Upham Trail"/>
    <s v="Salt Lake City"/>
    <x v="38"/>
    <n v="84120"/>
    <x v="3"/>
    <x v="25"/>
    <x v="1"/>
    <x v="25"/>
    <x v="6"/>
    <x v="23"/>
    <x v="6"/>
    <s v="RK"/>
    <n v="1225"/>
  </r>
  <r>
    <n v="221"/>
    <x v="165"/>
    <s v="Steuhlmeyer"/>
    <s v="ssteuhlmeyer35@vimeo.com#mailto:ssteuhlmeyer35@vimeo.com#"/>
    <s v="505-724-7051"/>
    <s v="967 Lunder Avenue"/>
    <s v="Albuquerque"/>
    <x v="39"/>
    <n v="87201"/>
    <x v="265"/>
    <x v="40"/>
    <x v="0"/>
    <x v="40"/>
    <x v="1"/>
    <x v="35"/>
    <x v="1"/>
    <s v="BP"/>
    <n v="15.98"/>
  </r>
  <r>
    <n v="221"/>
    <x v="165"/>
    <s v="Steuhlmeyer"/>
    <s v="ssteuhlmeyer35@vimeo.com#mailto:ssteuhlmeyer35@vimeo.com#"/>
    <s v="505-724-7051"/>
    <s v="967 Lunder Avenue"/>
    <s v="Albuquerque"/>
    <x v="39"/>
    <n v="87201"/>
    <x v="213"/>
    <x v="36"/>
    <x v="3"/>
    <x v="36"/>
    <x v="2"/>
    <x v="31"/>
    <x v="2"/>
    <s v="RS"/>
    <n v="2697"/>
  </r>
  <r>
    <n v="221"/>
    <x v="165"/>
    <s v="Steuhlmeyer"/>
    <s v="ssteuhlmeyer35@vimeo.com#mailto:ssteuhlmeyer35@vimeo.com#"/>
    <s v="505-724-7051"/>
    <s v="967 Lunder Avenue"/>
    <s v="Albuquerque"/>
    <x v="39"/>
    <n v="87201"/>
    <x v="266"/>
    <x v="35"/>
    <x v="1"/>
    <x v="35"/>
    <x v="6"/>
    <x v="25"/>
    <x v="6"/>
    <s v="RK"/>
    <n v="945"/>
  </r>
  <r>
    <n v="222"/>
    <x v="166"/>
    <s v="Primak"/>
    <s v="rprimak91@imageshack.us#mailto:rprimak91@imageshack.us#"/>
    <s v="775-855-8568"/>
    <s v="5307 Blaine Center"/>
    <s v="Reno"/>
    <x v="15"/>
    <n v="89519"/>
    <x v="193"/>
    <x v="27"/>
    <x v="3"/>
    <x v="27"/>
    <x v="6"/>
    <x v="25"/>
    <x v="6"/>
    <s v="RK"/>
    <n v="567"/>
  </r>
  <r>
    <n v="222"/>
    <x v="166"/>
    <s v="Primak"/>
    <s v="rprimak91@imageshack.us#mailto:rprimak91@imageshack.us#"/>
    <s v="775-855-8568"/>
    <s v="5307 Blaine Center"/>
    <s v="Reno"/>
    <x v="15"/>
    <n v="89519"/>
    <x v="267"/>
    <x v="33"/>
    <x v="0"/>
    <x v="33"/>
    <x v="0"/>
    <x v="0"/>
    <x v="0"/>
    <s v="TV"/>
    <n v="59.98"/>
  </r>
  <r>
    <n v="222"/>
    <x v="166"/>
    <s v="Primak"/>
    <s v="rprimak91@imageshack.us#mailto:rprimak91@imageshack.us#"/>
    <s v="775-855-8568"/>
    <s v="5307 Blaine Center"/>
    <s v="Reno"/>
    <x v="15"/>
    <n v="89519"/>
    <x v="268"/>
    <x v="64"/>
    <x v="2"/>
    <x v="64"/>
    <x v="0"/>
    <x v="51"/>
    <x v="0"/>
    <s v="TV"/>
    <n v="42.99"/>
  </r>
  <r>
    <n v="223"/>
    <x v="167"/>
    <s v="Gulliford"/>
    <s v="bgulliforded@wordpress.com#mailto:bgulliforded@wordpress.com#"/>
    <s v="203-246-1515"/>
    <s v="1453 Kim Circle"/>
    <s v="Waterbury"/>
    <x v="40"/>
    <n v="6726"/>
    <x v="127"/>
    <x v="3"/>
    <x v="1"/>
    <x v="3"/>
    <x v="2"/>
    <x v="3"/>
    <x v="2"/>
    <s v="RS"/>
    <n v="3420"/>
  </r>
  <r>
    <n v="223"/>
    <x v="167"/>
    <s v="Gulliford"/>
    <s v="bgulliforded@wordpress.com#mailto:bgulliforded@wordpress.com#"/>
    <s v="203-246-1515"/>
    <s v="1453 Kim Circle"/>
    <s v="Waterbury"/>
    <x v="40"/>
    <n v="6726"/>
    <x v="269"/>
    <x v="2"/>
    <x v="3"/>
    <x v="2"/>
    <x v="0"/>
    <x v="2"/>
    <x v="0"/>
    <s v="TV"/>
    <n v="82.5"/>
  </r>
  <r>
    <n v="224"/>
    <x v="168"/>
    <s v="Shaplin"/>
    <s v="tshaplingu@google.de#mailto:tshaplingu@google.de#"/>
    <s v="937-969-6670"/>
    <s v="486 Kensington Point"/>
    <s v="Springfield"/>
    <x v="20"/>
    <n v="45505"/>
    <x v="111"/>
    <x v="9"/>
    <x v="4"/>
    <x v="9"/>
    <x v="0"/>
    <x v="9"/>
    <x v="0"/>
    <s v="TV"/>
    <n v="196"/>
  </r>
  <r>
    <n v="224"/>
    <x v="168"/>
    <s v="Shaplin"/>
    <s v="tshaplingu@google.de#mailto:tshaplingu@google.de#"/>
    <s v="937-969-6670"/>
    <s v="486 Kensington Point"/>
    <s v="Springfield"/>
    <x v="20"/>
    <n v="45505"/>
    <x v="270"/>
    <x v="22"/>
    <x v="4"/>
    <x v="22"/>
    <x v="4"/>
    <x v="20"/>
    <x v="4"/>
    <s v="DK"/>
    <n v="668"/>
  </r>
  <r>
    <n v="225"/>
    <x v="169"/>
    <s v="Yitzhok"/>
    <s v="byitzhokgq@blogtalkradio.com#mailto:byitzhokgq@blogtalkradio.com#"/>
    <s v="518-695-9634"/>
    <s v="6697 Londonderry Hill"/>
    <s v="Albany"/>
    <x v="1"/>
    <n v="12222"/>
    <x v="271"/>
    <x v="13"/>
    <x v="5"/>
    <x v="13"/>
    <x v="5"/>
    <x v="13"/>
    <x v="5"/>
    <s v="DS"/>
    <n v="2994"/>
  </r>
  <r>
    <n v="225"/>
    <x v="169"/>
    <s v="Yitzhok"/>
    <s v="byitzhokgq@blogtalkradio.com#mailto:byitzhokgq@blogtalkradio.com#"/>
    <s v="518-695-9634"/>
    <s v="6697 Londonderry Hill"/>
    <s v="Albany"/>
    <x v="1"/>
    <n v="12222"/>
    <x v="50"/>
    <x v="27"/>
    <x v="3"/>
    <x v="27"/>
    <x v="6"/>
    <x v="25"/>
    <x v="6"/>
    <s v="RK"/>
    <n v="567"/>
  </r>
  <r>
    <n v="225"/>
    <x v="169"/>
    <s v="Yitzhok"/>
    <s v="byitzhokgq@blogtalkradio.com#mailto:byitzhokgq@blogtalkradio.com#"/>
    <s v="518-695-9634"/>
    <s v="6697 Londonderry Hill"/>
    <s v="Albany"/>
    <x v="1"/>
    <n v="12222"/>
    <x v="272"/>
    <x v="43"/>
    <x v="3"/>
    <x v="43"/>
    <x v="0"/>
    <x v="38"/>
    <x v="0"/>
    <s v="TV"/>
    <n v="86.97"/>
  </r>
  <r>
    <n v="228"/>
    <x v="170"/>
    <s v="Argontt"/>
    <s v="targonttna@indiegogo.com#mailto:targonttna@indiegogo.com#"/>
    <s v="202-759-9721"/>
    <s v="13628 Ohio Drive"/>
    <s v="Washington"/>
    <x v="0"/>
    <n v="20238"/>
    <x v="12"/>
    <x v="64"/>
    <x v="4"/>
    <x v="64"/>
    <x v="0"/>
    <x v="51"/>
    <x v="0"/>
    <s v="TV"/>
    <n v="171.96"/>
  </r>
  <r>
    <n v="228"/>
    <x v="170"/>
    <s v="Argontt"/>
    <s v="targonttna@indiegogo.com#mailto:targonttna@indiegogo.com#"/>
    <s v="202-759-9721"/>
    <s v="13628 Ohio Drive"/>
    <s v="Washington"/>
    <x v="0"/>
    <n v="20238"/>
    <x v="273"/>
    <x v="38"/>
    <x v="0"/>
    <x v="38"/>
    <x v="2"/>
    <x v="33"/>
    <x v="2"/>
    <s v="RS"/>
    <n v="1766"/>
  </r>
  <r>
    <n v="229"/>
    <x v="171"/>
    <s v="Fishe"/>
    <s v="sfishepe@163.com#mailto:sfishepe@163.com#"/>
    <s v="646-291-0029"/>
    <s v="12881 Northwestern Street"/>
    <s v="New York City"/>
    <x v="1"/>
    <n v="10060"/>
    <x v="126"/>
    <x v="51"/>
    <x v="3"/>
    <x v="51"/>
    <x v="3"/>
    <x v="44"/>
    <x v="3"/>
    <s v="EB"/>
    <n v="50.25"/>
  </r>
  <r>
    <n v="229"/>
    <x v="171"/>
    <s v="Fishe"/>
    <s v="sfishepe@163.com#mailto:sfishepe@163.com#"/>
    <s v="646-291-0029"/>
    <s v="12881 Northwestern Street"/>
    <s v="New York City"/>
    <x v="1"/>
    <n v="10060"/>
    <x v="66"/>
    <x v="31"/>
    <x v="0"/>
    <x v="31"/>
    <x v="0"/>
    <x v="28"/>
    <x v="0"/>
    <s v="TV"/>
    <n v="99.9"/>
  </r>
  <r>
    <n v="229"/>
    <x v="171"/>
    <s v="Fishe"/>
    <s v="sfishepe@163.com#mailto:sfishepe@163.com#"/>
    <s v="646-291-0029"/>
    <s v="12881 Northwestern Street"/>
    <s v="New York City"/>
    <x v="1"/>
    <n v="10060"/>
    <x v="196"/>
    <x v="64"/>
    <x v="3"/>
    <x v="64"/>
    <x v="0"/>
    <x v="51"/>
    <x v="0"/>
    <s v="TV"/>
    <n v="128.97"/>
  </r>
  <r>
    <n v="230"/>
    <x v="172"/>
    <s v="Purchon"/>
    <s v="apurchonep@live.com#mailto:apurchonep@live.com#"/>
    <s v="606-688-7776"/>
    <s v="2937 Macpherson Way"/>
    <s v="London"/>
    <x v="34"/>
    <n v="40745"/>
    <x v="274"/>
    <x v="18"/>
    <x v="4"/>
    <x v="18"/>
    <x v="5"/>
    <x v="16"/>
    <x v="5"/>
    <s v="DS"/>
    <n v="1000"/>
  </r>
  <r>
    <n v="230"/>
    <x v="172"/>
    <s v="Purchon"/>
    <s v="apurchonep@live.com#mailto:apurchonep@live.com#"/>
    <s v="606-688-7776"/>
    <s v="2937 Macpherson Way"/>
    <s v="London"/>
    <x v="34"/>
    <n v="40745"/>
    <x v="275"/>
    <x v="13"/>
    <x v="0"/>
    <x v="13"/>
    <x v="5"/>
    <x v="13"/>
    <x v="5"/>
    <s v="DS"/>
    <n v="998"/>
  </r>
  <r>
    <n v="230"/>
    <x v="172"/>
    <s v="Purchon"/>
    <s v="apurchonep@live.com#mailto:apurchonep@live.com#"/>
    <s v="606-688-7776"/>
    <s v="2937 Macpherson Way"/>
    <s v="London"/>
    <x v="34"/>
    <n v="40745"/>
    <x v="276"/>
    <x v="18"/>
    <x v="3"/>
    <x v="18"/>
    <x v="5"/>
    <x v="16"/>
    <x v="5"/>
    <s v="DS"/>
    <n v="750"/>
  </r>
  <r>
    <n v="231"/>
    <x v="173"/>
    <s v="Androsik"/>
    <s v="aandrosikl8@twitter.com#mailto:aandrosikl8@twitter.com#"/>
    <s v="404-897-8968"/>
    <s v="46 Del Mar Street"/>
    <s v="Atlanta"/>
    <x v="2"/>
    <n v="30375"/>
    <x v="277"/>
    <x v="11"/>
    <x v="3"/>
    <x v="11"/>
    <x v="1"/>
    <x v="11"/>
    <x v="1"/>
    <s v="BP"/>
    <n v="35.97"/>
  </r>
  <r>
    <n v="232"/>
    <x v="174"/>
    <s v="Benezeit"/>
    <s v="tbenezeits@ucoz.com#mailto:tbenezeits@ucoz.com#"/>
    <s v="509-164-4521"/>
    <s v="40 4th Avenue"/>
    <s v="Spokane"/>
    <x v="26"/>
    <n v="99210"/>
    <x v="278"/>
    <x v="45"/>
    <x v="1"/>
    <x v="45"/>
    <x v="3"/>
    <x v="34"/>
    <x v="3"/>
    <s v="EB"/>
    <n v="124.75"/>
  </r>
  <r>
    <n v="234"/>
    <x v="175"/>
    <s v="Tipple"/>
    <s v="ktipplekm@chicagotribune.com#mailto:ktipplekm@chicagotribune.com#"/>
    <s v="313-487-7766"/>
    <s v="61190 Doe Crossing Court"/>
    <s v="Detroit"/>
    <x v="24"/>
    <n v="48217"/>
    <x v="200"/>
    <x v="56"/>
    <x v="4"/>
    <x v="56"/>
    <x v="4"/>
    <x v="46"/>
    <x v="4"/>
    <s v="DK"/>
    <n v="235.8"/>
  </r>
  <r>
    <n v="234"/>
    <x v="175"/>
    <s v="Tipple"/>
    <s v="ktipplekm@chicagotribune.com#mailto:ktipplekm@chicagotribune.com#"/>
    <s v="313-487-7766"/>
    <s v="61190 Doe Crossing Court"/>
    <s v="Detroit"/>
    <x v="24"/>
    <n v="48217"/>
    <x v="144"/>
    <x v="23"/>
    <x v="3"/>
    <x v="23"/>
    <x v="5"/>
    <x v="21"/>
    <x v="5"/>
    <s v="DS"/>
    <n v="1185"/>
  </r>
  <r>
    <n v="235"/>
    <x v="176"/>
    <s v="O'Luby"/>
    <s v="doluby5t@pcworld.com#mailto:doluby5t@pcworld.com#"/>
    <s v="907-578-9972"/>
    <s v="3035 Sunfield Trail"/>
    <s v="Fairbanks"/>
    <x v="10"/>
    <n v="99790"/>
    <x v="279"/>
    <x v="37"/>
    <x v="0"/>
    <x v="37"/>
    <x v="6"/>
    <x v="32"/>
    <x v="6"/>
    <s v="RK"/>
    <n v="428"/>
  </r>
  <r>
    <n v="235"/>
    <x v="176"/>
    <s v="O'Luby"/>
    <s v="doluby5t@pcworld.com#mailto:doluby5t@pcworld.com#"/>
    <s v="907-578-9972"/>
    <s v="3035 Sunfield Trail"/>
    <s v="Fairbanks"/>
    <x v="10"/>
    <n v="99790"/>
    <x v="178"/>
    <x v="68"/>
    <x v="3"/>
    <x v="68"/>
    <x v="0"/>
    <x v="55"/>
    <x v="0"/>
    <s v="TV"/>
    <n v="134.85000000000002"/>
  </r>
  <r>
    <n v="236"/>
    <x v="177"/>
    <s v="Eldered"/>
    <s v="relderedmw@hubpages.com#mailto:relderedmw@hubpages.com#"/>
    <s v="330-708-9740"/>
    <s v="2504 Norway Maple Junction"/>
    <s v="Akron"/>
    <x v="20"/>
    <n v="44329"/>
    <x v="280"/>
    <x v="52"/>
    <x v="0"/>
    <x v="52"/>
    <x v="1"/>
    <x v="1"/>
    <x v="1"/>
    <s v="BP"/>
    <n v="17.98"/>
  </r>
  <r>
    <n v="237"/>
    <x v="178"/>
    <s v="Alyokhin"/>
    <s v="aalyokhinho@imageshack.us#mailto:aalyokhinho@imageshack.us#"/>
    <s v="215-968-5092"/>
    <s v="86840 Mayfield Trail"/>
    <s v="Philadelphia"/>
    <x v="21"/>
    <n v="19160"/>
    <x v="281"/>
    <x v="56"/>
    <x v="1"/>
    <x v="56"/>
    <x v="4"/>
    <x v="46"/>
    <x v="4"/>
    <s v="DK"/>
    <n v="294.75"/>
  </r>
  <r>
    <n v="239"/>
    <x v="179"/>
    <s v="Coen"/>
    <s v="kcoen29@loc.gov#mailto:kcoen29@loc.gov#"/>
    <s v="912-210-1194"/>
    <s v="6922 Golf View Junction"/>
    <s v="Savannah"/>
    <x v="2"/>
    <n v="31405"/>
    <x v="133"/>
    <x v="0"/>
    <x v="0"/>
    <x v="0"/>
    <x v="0"/>
    <x v="0"/>
    <x v="0"/>
    <s v="TV"/>
    <n v="59.98"/>
  </r>
  <r>
    <n v="239"/>
    <x v="179"/>
    <s v="Coen"/>
    <s v="kcoen29@loc.gov#mailto:kcoen29@loc.gov#"/>
    <s v="912-210-1194"/>
    <s v="6922 Golf View Junction"/>
    <s v="Savannah"/>
    <x v="2"/>
    <n v="31405"/>
    <x v="282"/>
    <x v="68"/>
    <x v="0"/>
    <x v="68"/>
    <x v="0"/>
    <x v="55"/>
    <x v="0"/>
    <s v="TV"/>
    <n v="89.9"/>
  </r>
  <r>
    <n v="240"/>
    <x v="180"/>
    <s v="Swan"/>
    <s v="cswanm7@ft.com#mailto:cswanm7@ft.com#"/>
    <s v="650-230-5552"/>
    <s v="90212 Esch Place"/>
    <s v="Redwood City"/>
    <x v="4"/>
    <n v="94064"/>
    <x v="187"/>
    <x v="41"/>
    <x v="0"/>
    <x v="41"/>
    <x v="4"/>
    <x v="36"/>
    <x v="4"/>
    <s v="DK"/>
    <n v="259.89999999999998"/>
  </r>
  <r>
    <n v="240"/>
    <x v="180"/>
    <s v="Swan"/>
    <s v="cswanm7@ft.com#mailto:cswanm7@ft.com#"/>
    <s v="650-230-5552"/>
    <s v="90212 Esch Place"/>
    <s v="Redwood City"/>
    <x v="4"/>
    <n v="94064"/>
    <x v="283"/>
    <x v="25"/>
    <x v="4"/>
    <x v="25"/>
    <x v="6"/>
    <x v="23"/>
    <x v="6"/>
    <s v="RK"/>
    <n v="980"/>
  </r>
  <r>
    <n v="241"/>
    <x v="181"/>
    <s v="Gruszka"/>
    <s v="sgruszkanv@yellowpages.com#mailto:sgruszkanv@yellowpages.com#"/>
    <s v="773-719-5988"/>
    <s v="80942 Crest Line Crossing"/>
    <s v="Chicago"/>
    <x v="17"/>
    <n v="60646"/>
    <x v="177"/>
    <x v="28"/>
    <x v="1"/>
    <x v="28"/>
    <x v="1"/>
    <x v="26"/>
    <x v="1"/>
    <s v="BP"/>
    <n v="24.950000000000003"/>
  </r>
  <r>
    <n v="242"/>
    <x v="182"/>
    <s v="Walsh"/>
    <s v="awalsh6a@mit.edu#mailto:awalsh6a@mit.edu#"/>
    <s v="704-331-6063"/>
    <s v="5787 Logan Avenue"/>
    <s v="Winston Salem"/>
    <x v="30"/>
    <n v="27105"/>
    <x v="186"/>
    <x v="13"/>
    <x v="4"/>
    <x v="13"/>
    <x v="5"/>
    <x v="13"/>
    <x v="5"/>
    <s v="DS"/>
    <n v="1996"/>
  </r>
  <r>
    <n v="243"/>
    <x v="183"/>
    <s v="Babber"/>
    <s v="dbabber48@nytimes.com#mailto:dbabber48@nytimes.com#"/>
    <s v="415-791-3528"/>
    <s v="96723 Scott Terrace"/>
    <s v="San Francisco"/>
    <x v="4"/>
    <n v="94159"/>
    <x v="284"/>
    <x v="7"/>
    <x v="0"/>
    <x v="7"/>
    <x v="4"/>
    <x v="7"/>
    <x v="4"/>
    <s v="DK"/>
    <n v="179.9"/>
  </r>
  <r>
    <n v="244"/>
    <x v="184"/>
    <s v="Pinchen"/>
    <s v="jpinchen15@behance.net#mailto:jpinchen15@behance.net#"/>
    <s v="205-844-2402"/>
    <s v="4319 Coleman Lane"/>
    <s v="Birmingham"/>
    <x v="29"/>
    <n v="35231"/>
    <x v="285"/>
    <x v="43"/>
    <x v="2"/>
    <x v="43"/>
    <x v="0"/>
    <x v="38"/>
    <x v="0"/>
    <s v="TV"/>
    <n v="28.99"/>
  </r>
  <r>
    <n v="244"/>
    <x v="184"/>
    <s v="Pinchen"/>
    <s v="jpinchen15@behance.net#mailto:jpinchen15@behance.net#"/>
    <s v="205-844-2402"/>
    <s v="4319 Coleman Lane"/>
    <s v="Birmingham"/>
    <x v="29"/>
    <n v="35231"/>
    <x v="286"/>
    <x v="31"/>
    <x v="3"/>
    <x v="31"/>
    <x v="0"/>
    <x v="28"/>
    <x v="0"/>
    <s v="TV"/>
    <n v="149.85000000000002"/>
  </r>
  <r>
    <n v="244"/>
    <x v="184"/>
    <s v="Pinchen"/>
    <s v="jpinchen15@behance.net#mailto:jpinchen15@behance.net#"/>
    <s v="205-844-2402"/>
    <s v="4319 Coleman Lane"/>
    <s v="Birmingham"/>
    <x v="29"/>
    <n v="35231"/>
    <x v="287"/>
    <x v="24"/>
    <x v="5"/>
    <x v="24"/>
    <x v="3"/>
    <x v="22"/>
    <x v="3"/>
    <s v="EB"/>
    <n v="149.94"/>
  </r>
  <r>
    <n v="245"/>
    <x v="185"/>
    <s v="Dearlove"/>
    <s v="bdearlovefl@yelp.com#mailto:bdearlovefl@yelp.com#"/>
    <s v="336-701-2488"/>
    <s v="88921 Towne Parkway"/>
    <s v="Greensboro"/>
    <x v="30"/>
    <n v="27409"/>
    <x v="288"/>
    <x v="31"/>
    <x v="4"/>
    <x v="31"/>
    <x v="0"/>
    <x v="28"/>
    <x v="0"/>
    <s v="TV"/>
    <n v="199.8"/>
  </r>
  <r>
    <n v="246"/>
    <x v="186"/>
    <s v="Ruddle"/>
    <s v="rruddle1s@hhs.gov#mailto:rruddle1s@hhs.gov#"/>
    <s v="760-972-7148"/>
    <s v="305 American Lane"/>
    <s v="San Bernardino"/>
    <x v="4"/>
    <n v="92415"/>
    <x v="289"/>
    <x v="44"/>
    <x v="3"/>
    <x v="44"/>
    <x v="3"/>
    <x v="39"/>
    <x v="3"/>
    <s v="EB"/>
    <n v="58.5"/>
  </r>
  <r>
    <n v="247"/>
    <x v="187"/>
    <s v="Krolle"/>
    <s v="vkrolleg4@fc2.com#mailto:vkrolleg4@fc2.com#"/>
    <s v="415-743-3689"/>
    <s v="866 Carey Trail"/>
    <s v="San Francisco"/>
    <x v="4"/>
    <n v="94159"/>
    <x v="290"/>
    <x v="57"/>
    <x v="3"/>
    <x v="57"/>
    <x v="3"/>
    <x v="47"/>
    <x v="3"/>
    <s v="EB"/>
    <n v="50.97"/>
  </r>
  <r>
    <n v="248"/>
    <x v="188"/>
    <s v="Crohan"/>
    <s v="acrohanbc@dell.com#mailto:acrohanbc@dell.com#"/>
    <s v="203-870-1119"/>
    <s v="71 Huxley Pass"/>
    <s v="Fairfield"/>
    <x v="40"/>
    <n v="6825"/>
    <x v="291"/>
    <x v="15"/>
    <x v="3"/>
    <x v="15"/>
    <x v="0"/>
    <x v="15"/>
    <x v="0"/>
    <s v="TV"/>
    <n v="98.850000000000009"/>
  </r>
  <r>
    <n v="252"/>
    <x v="189"/>
    <s v="McGeorge"/>
    <s v="amcgeorgeog@wp.com#mailto:amcgeorgeog@wp.com#"/>
    <s v="815-659-7240"/>
    <s v="572 Stephen Road"/>
    <s v="Joliet"/>
    <x v="17"/>
    <n v="60435"/>
    <x v="292"/>
    <x v="56"/>
    <x v="4"/>
    <x v="56"/>
    <x v="4"/>
    <x v="46"/>
    <x v="4"/>
    <s v="DK"/>
    <n v="235.8"/>
  </r>
  <r>
    <n v="252"/>
    <x v="189"/>
    <s v="McGeorge"/>
    <s v="amcgeorgeog@wp.com#mailto:amcgeorgeog@wp.com#"/>
    <s v="815-659-7240"/>
    <s v="572 Stephen Road"/>
    <s v="Joliet"/>
    <x v="17"/>
    <n v="60435"/>
    <x v="293"/>
    <x v="5"/>
    <x v="3"/>
    <x v="5"/>
    <x v="3"/>
    <x v="5"/>
    <x v="3"/>
    <s v="EB"/>
    <n v="46.5"/>
  </r>
  <r>
    <n v="254"/>
    <x v="190"/>
    <s v="Colborn"/>
    <s v="mcolbornlx@java.com#mailto:mcolbornlx@java.com#"/>
    <s v="330-647-9636"/>
    <s v="40633 Linden Center"/>
    <s v="Canton"/>
    <x v="20"/>
    <n v="44710"/>
    <x v="165"/>
    <x v="4"/>
    <x v="2"/>
    <x v="4"/>
    <x v="0"/>
    <x v="4"/>
    <x v="0"/>
    <s v="TV"/>
    <n v="37.99"/>
  </r>
  <r>
    <n v="254"/>
    <x v="190"/>
    <s v="Colborn"/>
    <s v="mcolbornlx@java.com#mailto:mcolbornlx@java.com#"/>
    <s v="330-647-9636"/>
    <s v="40633 Linden Center"/>
    <s v="Canton"/>
    <x v="20"/>
    <n v="44710"/>
    <x v="294"/>
    <x v="48"/>
    <x v="4"/>
    <x v="48"/>
    <x v="3"/>
    <x v="42"/>
    <x v="3"/>
    <s v="EB"/>
    <n v="70"/>
  </r>
  <r>
    <n v="254"/>
    <x v="190"/>
    <s v="Colborn"/>
    <s v="mcolbornlx@java.com#mailto:mcolbornlx@java.com#"/>
    <s v="330-647-9636"/>
    <s v="40633 Linden Center"/>
    <s v="Canton"/>
    <x v="20"/>
    <n v="44710"/>
    <x v="294"/>
    <x v="48"/>
    <x v="0"/>
    <x v="48"/>
    <x v="3"/>
    <x v="42"/>
    <x v="3"/>
    <s v="EB"/>
    <n v="35"/>
  </r>
  <r>
    <n v="255"/>
    <x v="191"/>
    <s v="Chapell"/>
    <s v="echapell2g@unc.edu#mailto:echapell2g@unc.edu#"/>
    <s v="612-488-9127"/>
    <s v="54 Dunning Avenue"/>
    <s v="Saint Paul"/>
    <x v="27"/>
    <n v="55103"/>
    <x v="295"/>
    <x v="47"/>
    <x v="1"/>
    <x v="47"/>
    <x v="6"/>
    <x v="41"/>
    <x v="6"/>
    <s v="RK"/>
    <n v="1125"/>
  </r>
  <r>
    <n v="256"/>
    <x v="192"/>
    <s v="Honatsch"/>
    <s v="fhonatsch4p@epa.gov#mailto:fhonatsch4p@epa.gov#"/>
    <s v="860-967-3958"/>
    <s v="604 Gale Park"/>
    <s v="Hartford"/>
    <x v="40"/>
    <n v="6145"/>
    <x v="259"/>
    <x v="1"/>
    <x v="2"/>
    <x v="1"/>
    <x v="1"/>
    <x v="1"/>
    <x v="1"/>
    <s v="BP"/>
    <n v="8.99"/>
  </r>
  <r>
    <n v="256"/>
    <x v="192"/>
    <s v="Honatsch"/>
    <s v="fhonatsch4p@epa.gov#mailto:fhonatsch4p@epa.gov#"/>
    <s v="860-967-3958"/>
    <s v="604 Gale Park"/>
    <s v="Hartford"/>
    <x v="40"/>
    <n v="6145"/>
    <x v="84"/>
    <x v="68"/>
    <x v="4"/>
    <x v="68"/>
    <x v="0"/>
    <x v="55"/>
    <x v="0"/>
    <s v="TV"/>
    <n v="179.8"/>
  </r>
  <r>
    <n v="256"/>
    <x v="192"/>
    <s v="Honatsch"/>
    <s v="fhonatsch4p@epa.gov#mailto:fhonatsch4p@epa.gov#"/>
    <s v="860-967-3958"/>
    <s v="604 Gale Park"/>
    <s v="Hartford"/>
    <x v="40"/>
    <n v="6145"/>
    <x v="296"/>
    <x v="14"/>
    <x v="4"/>
    <x v="14"/>
    <x v="3"/>
    <x v="14"/>
    <x v="3"/>
    <s v="EB"/>
    <n v="51.96"/>
  </r>
  <r>
    <n v="258"/>
    <x v="193"/>
    <s v="Burton"/>
    <s v="mburton4z@scribd.com#mailto:mburton4z@scribd.com#"/>
    <s v="915-498-5006"/>
    <s v="74976 High Crossing Center"/>
    <s v="El Paso"/>
    <x v="3"/>
    <n v="88546"/>
    <x v="297"/>
    <x v="64"/>
    <x v="4"/>
    <x v="64"/>
    <x v="0"/>
    <x v="51"/>
    <x v="0"/>
    <s v="TV"/>
    <n v="171.96"/>
  </r>
  <r>
    <n v="259"/>
    <x v="194"/>
    <s v="Connelly"/>
    <s v="dconnelly6d@seattletimes.com#mailto:dconnelly6d@seattletimes.com#"/>
    <s v="202-653-9458"/>
    <s v="3724 Stuart Place"/>
    <s v="Washington"/>
    <x v="0"/>
    <n v="20546"/>
    <x v="196"/>
    <x v="1"/>
    <x v="2"/>
    <x v="1"/>
    <x v="1"/>
    <x v="1"/>
    <x v="1"/>
    <s v="BP"/>
    <n v="8.99"/>
  </r>
  <r>
    <n v="259"/>
    <x v="194"/>
    <s v="Connelly"/>
    <s v="dconnelly6d@seattletimes.com#mailto:dconnelly6d@seattletimes.com#"/>
    <s v="202-653-9458"/>
    <s v="3724 Stuart Place"/>
    <s v="Washington"/>
    <x v="0"/>
    <n v="20546"/>
    <x v="215"/>
    <x v="43"/>
    <x v="3"/>
    <x v="43"/>
    <x v="0"/>
    <x v="38"/>
    <x v="0"/>
    <s v="TV"/>
    <n v="86.97"/>
  </r>
  <r>
    <n v="259"/>
    <x v="194"/>
    <s v="Connelly"/>
    <s v="dconnelly6d@seattletimes.com#mailto:dconnelly6d@seattletimes.com#"/>
    <s v="202-653-9458"/>
    <s v="3724 Stuart Place"/>
    <s v="Washington"/>
    <x v="0"/>
    <n v="20546"/>
    <x v="298"/>
    <x v="53"/>
    <x v="4"/>
    <x v="53"/>
    <x v="5"/>
    <x v="45"/>
    <x v="5"/>
    <s v="DS"/>
    <n v="1800"/>
  </r>
  <r>
    <n v="260"/>
    <x v="195"/>
    <s v="Lille"/>
    <s v="clillea8@nasa.gov#mailto:clillea8@nasa.gov#"/>
    <s v="205-464-9921"/>
    <s v="13293 Macpherson Pass"/>
    <s v="Birmingham"/>
    <x v="29"/>
    <n v="35215"/>
    <x v="199"/>
    <x v="0"/>
    <x v="0"/>
    <x v="0"/>
    <x v="0"/>
    <x v="0"/>
    <x v="0"/>
    <s v="TV"/>
    <n v="59.98"/>
  </r>
  <r>
    <n v="260"/>
    <x v="195"/>
    <s v="Lille"/>
    <s v="clillea8@nasa.gov#mailto:clillea8@nasa.gov#"/>
    <s v="205-464-9921"/>
    <s v="13293 Macpherson Pass"/>
    <s v="Birmingham"/>
    <x v="29"/>
    <n v="35215"/>
    <x v="299"/>
    <x v="24"/>
    <x v="4"/>
    <x v="24"/>
    <x v="3"/>
    <x v="22"/>
    <x v="3"/>
    <s v="EB"/>
    <n v="99.96"/>
  </r>
  <r>
    <n v="261"/>
    <x v="196"/>
    <s v="Levay"/>
    <s v="rlevayis@angelfire.com#mailto:rlevayis@angelfire.com#"/>
    <s v="561-561-4825"/>
    <s v="3214 Bonner Plaza"/>
    <s v="Lake Worth"/>
    <x v="8"/>
    <n v="33467"/>
    <x v="43"/>
    <x v="29"/>
    <x v="0"/>
    <x v="29"/>
    <x v="1"/>
    <x v="6"/>
    <x v="1"/>
    <s v="BP"/>
    <n v="24"/>
  </r>
  <r>
    <n v="261"/>
    <x v="196"/>
    <s v="Levay"/>
    <s v="rlevayis@angelfire.com#mailto:rlevayis@angelfire.com#"/>
    <s v="561-561-4825"/>
    <s v="3214 Bonner Plaza"/>
    <s v="Lake Worth"/>
    <x v="8"/>
    <n v="33467"/>
    <x v="300"/>
    <x v="8"/>
    <x v="2"/>
    <x v="8"/>
    <x v="3"/>
    <x v="8"/>
    <x v="3"/>
    <s v="EB"/>
    <n v="23.99"/>
  </r>
  <r>
    <n v="262"/>
    <x v="197"/>
    <s v="Matevosian"/>
    <s v="gmatevosianhe@domainmarket.com#mailto:gmatevosianhe@domainmarket.com#"/>
    <s v="816-240-3398"/>
    <s v="7037 Bay Center"/>
    <s v="Kansas City"/>
    <x v="33"/>
    <n v="64144"/>
    <x v="301"/>
    <x v="3"/>
    <x v="3"/>
    <x v="3"/>
    <x v="2"/>
    <x v="3"/>
    <x v="2"/>
    <s v="RS"/>
    <n v="2052"/>
  </r>
  <r>
    <n v="263"/>
    <x v="198"/>
    <s v="Stovin"/>
    <s v="mstovin3z@indiegogo.com#mailto:mstovin3z@indiegogo.com#"/>
    <s v="832-585-5166"/>
    <s v="562 Sutherland Plaza"/>
    <s v="Houston"/>
    <x v="3"/>
    <n v="77266"/>
    <x v="302"/>
    <x v="61"/>
    <x v="4"/>
    <x v="61"/>
    <x v="0"/>
    <x v="9"/>
    <x v="0"/>
    <s v="TV"/>
    <n v="196"/>
  </r>
  <r>
    <n v="263"/>
    <x v="198"/>
    <s v="Stovin"/>
    <s v="mstovin3z@indiegogo.com#mailto:mstovin3z@indiegogo.com#"/>
    <s v="832-585-5166"/>
    <s v="562 Sutherland Plaza"/>
    <s v="Houston"/>
    <x v="3"/>
    <n v="77266"/>
    <x v="252"/>
    <x v="10"/>
    <x v="4"/>
    <x v="10"/>
    <x v="5"/>
    <x v="10"/>
    <x v="5"/>
    <s v="DS"/>
    <n v="1820"/>
  </r>
  <r>
    <n v="263"/>
    <x v="198"/>
    <s v="Stovin"/>
    <s v="mstovin3z@indiegogo.com#mailto:mstovin3z@indiegogo.com#"/>
    <s v="832-585-5166"/>
    <s v="562 Sutherland Plaza"/>
    <s v="Houston"/>
    <x v="3"/>
    <n v="77266"/>
    <x v="143"/>
    <x v="56"/>
    <x v="4"/>
    <x v="56"/>
    <x v="4"/>
    <x v="46"/>
    <x v="4"/>
    <s v="DK"/>
    <n v="235.8"/>
  </r>
  <r>
    <n v="265"/>
    <x v="199"/>
    <s v="Nock"/>
    <s v="dnockb7@ycombinator.com#mailto:dnockb7@ycombinator.com#"/>
    <s v="512-700-9863"/>
    <s v="91004 Esker Park"/>
    <s v="Austin"/>
    <x v="3"/>
    <n v="78764"/>
    <x v="229"/>
    <x v="61"/>
    <x v="0"/>
    <x v="61"/>
    <x v="0"/>
    <x v="9"/>
    <x v="0"/>
    <s v="TV"/>
    <n v="98"/>
  </r>
  <r>
    <n v="265"/>
    <x v="199"/>
    <s v="Nock"/>
    <s v="dnockb7@ycombinator.com#mailto:dnockb7@ycombinator.com#"/>
    <s v="512-700-9863"/>
    <s v="91004 Esker Park"/>
    <s v="Austin"/>
    <x v="3"/>
    <n v="78764"/>
    <x v="303"/>
    <x v="19"/>
    <x v="0"/>
    <x v="19"/>
    <x v="4"/>
    <x v="17"/>
    <x v="4"/>
    <s v="DK"/>
    <n v="108"/>
  </r>
  <r>
    <n v="265"/>
    <x v="199"/>
    <s v="Nock"/>
    <s v="dnockb7@ycombinator.com#mailto:dnockb7@ycombinator.com#"/>
    <s v="512-700-9863"/>
    <s v="91004 Esker Park"/>
    <s v="Austin"/>
    <x v="3"/>
    <n v="78764"/>
    <x v="304"/>
    <x v="50"/>
    <x v="1"/>
    <x v="50"/>
    <x v="2"/>
    <x v="43"/>
    <x v="2"/>
    <s v="RS"/>
    <n v="2745"/>
  </r>
  <r>
    <n v="265"/>
    <x v="199"/>
    <s v="Nock"/>
    <s v="dnockb7@ycombinator.com#mailto:dnockb7@ycombinator.com#"/>
    <s v="512-700-9863"/>
    <s v="91004 Esker Park"/>
    <s v="Austin"/>
    <x v="3"/>
    <n v="78764"/>
    <x v="123"/>
    <x v="61"/>
    <x v="3"/>
    <x v="61"/>
    <x v="0"/>
    <x v="9"/>
    <x v="0"/>
    <s v="TV"/>
    <n v="147"/>
  </r>
  <r>
    <n v="266"/>
    <x v="200"/>
    <s v="Pickering"/>
    <s v="wpickeringii@google.com.hk#mailto:wpickeringii@google.com.hk#"/>
    <s v="318-973-7638"/>
    <s v="53 Waxwing Pass"/>
    <s v="Alexandria"/>
    <x v="16"/>
    <n v="71307"/>
    <x v="305"/>
    <x v="16"/>
    <x v="0"/>
    <x v="16"/>
    <x v="3"/>
    <x v="8"/>
    <x v="3"/>
    <s v="EB"/>
    <n v="47.98"/>
  </r>
  <r>
    <n v="267"/>
    <x v="201"/>
    <s v="Merit"/>
    <s v="jmeritib@sphinn.com#mailto:jmeritib@sphinn.com#"/>
    <s v="608-370-2421"/>
    <s v="171 Iowa Parkway"/>
    <s v="Madison"/>
    <x v="12"/>
    <n v="53726"/>
    <x v="306"/>
    <x v="18"/>
    <x v="0"/>
    <x v="18"/>
    <x v="5"/>
    <x v="16"/>
    <x v="5"/>
    <s v="DS"/>
    <n v="500"/>
  </r>
  <r>
    <n v="267"/>
    <x v="201"/>
    <s v="Merit"/>
    <s v="jmeritib@sphinn.com#mailto:jmeritib@sphinn.com#"/>
    <s v="608-370-2421"/>
    <s v="171 Iowa Parkway"/>
    <s v="Madison"/>
    <x v="12"/>
    <n v="53726"/>
    <x v="235"/>
    <x v="13"/>
    <x v="4"/>
    <x v="13"/>
    <x v="5"/>
    <x v="13"/>
    <x v="5"/>
    <s v="DS"/>
    <n v="1996"/>
  </r>
  <r>
    <n v="267"/>
    <x v="201"/>
    <s v="Merit"/>
    <s v="jmeritib@sphinn.com#mailto:jmeritib@sphinn.com#"/>
    <s v="608-370-2421"/>
    <s v="171 Iowa Parkway"/>
    <s v="Madison"/>
    <x v="12"/>
    <n v="53726"/>
    <x v="307"/>
    <x v="4"/>
    <x v="3"/>
    <x v="4"/>
    <x v="0"/>
    <x v="4"/>
    <x v="0"/>
    <s v="TV"/>
    <n v="113.97"/>
  </r>
  <r>
    <n v="267"/>
    <x v="201"/>
    <s v="Merit"/>
    <s v="jmeritib@sphinn.com#mailto:jmeritib@sphinn.com#"/>
    <s v="608-370-2421"/>
    <s v="171 Iowa Parkway"/>
    <s v="Madison"/>
    <x v="12"/>
    <n v="53726"/>
    <x v="308"/>
    <x v="38"/>
    <x v="3"/>
    <x v="38"/>
    <x v="2"/>
    <x v="33"/>
    <x v="2"/>
    <s v="RS"/>
    <n v="2649"/>
  </r>
  <r>
    <n v="269"/>
    <x v="202"/>
    <s v="Ortiger"/>
    <s v="wortigerp5@noaa.gov#mailto:wortigerp5@noaa.gov#"/>
    <s v="860-411-5922"/>
    <s v="80 Bartillon Place"/>
    <s v="Hartford"/>
    <x v="40"/>
    <n v="6145"/>
    <x v="73"/>
    <x v="59"/>
    <x v="4"/>
    <x v="59"/>
    <x v="3"/>
    <x v="47"/>
    <x v="3"/>
    <s v="EB"/>
    <n v="67.959999999999994"/>
  </r>
  <r>
    <n v="269"/>
    <x v="202"/>
    <s v="Ortiger"/>
    <s v="wortigerp5@noaa.gov#mailto:wortigerp5@noaa.gov#"/>
    <s v="860-411-5922"/>
    <s v="80 Bartillon Place"/>
    <s v="Hartford"/>
    <x v="40"/>
    <n v="6145"/>
    <x v="224"/>
    <x v="18"/>
    <x v="0"/>
    <x v="18"/>
    <x v="5"/>
    <x v="16"/>
    <x v="5"/>
    <s v="DS"/>
    <n v="500"/>
  </r>
  <r>
    <n v="269"/>
    <x v="202"/>
    <s v="Ortiger"/>
    <s v="wortigerp5@noaa.gov#mailto:wortigerp5@noaa.gov#"/>
    <s v="860-411-5922"/>
    <s v="80 Bartillon Place"/>
    <s v="Hartford"/>
    <x v="40"/>
    <n v="6145"/>
    <x v="309"/>
    <x v="7"/>
    <x v="2"/>
    <x v="7"/>
    <x v="4"/>
    <x v="7"/>
    <x v="4"/>
    <s v="DK"/>
    <n v="89.95"/>
  </r>
  <r>
    <n v="270"/>
    <x v="203"/>
    <s v="Mirrlees"/>
    <s v="gmirrlees4v@state.tx.us#mailto:gmirrlees4v@state.tx.us#"/>
    <s v="202-827-8759"/>
    <s v="18028 Green Trail"/>
    <s v="Washington"/>
    <x v="0"/>
    <n v="20022"/>
    <x v="197"/>
    <x v="35"/>
    <x v="0"/>
    <x v="35"/>
    <x v="6"/>
    <x v="25"/>
    <x v="6"/>
    <s v="RK"/>
    <n v="378"/>
  </r>
  <r>
    <n v="271"/>
    <x v="204"/>
    <s v="Hards"/>
    <s v="bhardsqu@example.com#mailto:bhardsqu@example.com#"/>
    <s v="936-781-4613"/>
    <s v="48772 Maywood Center"/>
    <s v="Beaumont"/>
    <x v="3"/>
    <n v="77713"/>
    <x v="256"/>
    <x v="21"/>
    <x v="4"/>
    <x v="21"/>
    <x v="2"/>
    <x v="19"/>
    <x v="2"/>
    <s v="RS"/>
    <n v="2396"/>
  </r>
  <r>
    <n v="272"/>
    <x v="205"/>
    <s v="Charlo"/>
    <s v="hcharlor3@hao123.com#mailto:hcharlor3@hao123.com#"/>
    <s v="925-640-5798"/>
    <s v="25 Elka Drive"/>
    <s v="Concord"/>
    <x v="4"/>
    <n v="94522"/>
    <x v="62"/>
    <x v="2"/>
    <x v="0"/>
    <x v="2"/>
    <x v="0"/>
    <x v="2"/>
    <x v="0"/>
    <s v="TV"/>
    <n v="55"/>
  </r>
  <r>
    <n v="272"/>
    <x v="205"/>
    <s v="Charlo"/>
    <s v="hcharlor3@hao123.com#mailto:hcharlor3@hao123.com#"/>
    <s v="925-640-5798"/>
    <s v="25 Elka Drive"/>
    <s v="Concord"/>
    <x v="4"/>
    <n v="94522"/>
    <x v="68"/>
    <x v="2"/>
    <x v="3"/>
    <x v="2"/>
    <x v="0"/>
    <x v="2"/>
    <x v="0"/>
    <s v="TV"/>
    <n v="82.5"/>
  </r>
  <r>
    <n v="273"/>
    <x v="206"/>
    <s v="Wisbey"/>
    <s v="owisbeyr9@microsoft.com#mailto:owisbeyr9@microsoft.com#"/>
    <s v="309-910-6377"/>
    <s v="32 Anniversary Alley"/>
    <s v="Carol Stream"/>
    <x v="17"/>
    <n v="60158"/>
    <x v="310"/>
    <x v="47"/>
    <x v="5"/>
    <x v="47"/>
    <x v="6"/>
    <x v="41"/>
    <x v="6"/>
    <s v="RK"/>
    <n v="1350"/>
  </r>
  <r>
    <n v="273"/>
    <x v="206"/>
    <s v="Wisbey"/>
    <s v="owisbeyr9@microsoft.com#mailto:owisbeyr9@microsoft.com#"/>
    <s v="309-910-6377"/>
    <s v="32 Anniversary Alley"/>
    <s v="Carol Stream"/>
    <x v="17"/>
    <n v="60158"/>
    <x v="311"/>
    <x v="47"/>
    <x v="3"/>
    <x v="47"/>
    <x v="6"/>
    <x v="41"/>
    <x v="6"/>
    <s v="RK"/>
    <n v="675"/>
  </r>
  <r>
    <n v="273"/>
    <x v="206"/>
    <s v="Wisbey"/>
    <s v="owisbeyr9@microsoft.com#mailto:owisbeyr9@microsoft.com#"/>
    <s v="309-910-6377"/>
    <s v="32 Anniversary Alley"/>
    <s v="Carol Stream"/>
    <x v="17"/>
    <n v="60158"/>
    <x v="170"/>
    <x v="5"/>
    <x v="2"/>
    <x v="5"/>
    <x v="3"/>
    <x v="5"/>
    <x v="3"/>
    <s v="EB"/>
    <n v="15.5"/>
  </r>
  <r>
    <n v="274"/>
    <x v="207"/>
    <s v="Kinge"/>
    <s v="gkingegn@pinterest.com#mailto:gkingegn@pinterest.com#"/>
    <s v="916-428-2995"/>
    <s v="4576 Florence Crossing"/>
    <s v="Sacramento"/>
    <x v="4"/>
    <n v="94280"/>
    <x v="312"/>
    <x v="21"/>
    <x v="4"/>
    <x v="21"/>
    <x v="2"/>
    <x v="19"/>
    <x v="2"/>
    <s v="RS"/>
    <n v="2396"/>
  </r>
  <r>
    <n v="274"/>
    <x v="207"/>
    <s v="Kinge"/>
    <s v="gkingegn@pinterest.com#mailto:gkingegn@pinterest.com#"/>
    <s v="916-428-2995"/>
    <s v="4576 Florence Crossing"/>
    <s v="Sacramento"/>
    <x v="4"/>
    <n v="94280"/>
    <x v="313"/>
    <x v="38"/>
    <x v="1"/>
    <x v="38"/>
    <x v="2"/>
    <x v="33"/>
    <x v="2"/>
    <s v="RS"/>
    <n v="4415"/>
  </r>
  <r>
    <n v="274"/>
    <x v="207"/>
    <s v="Kinge"/>
    <s v="gkingegn@pinterest.com#mailto:gkingegn@pinterest.com#"/>
    <s v="916-428-2995"/>
    <s v="4576 Florence Crossing"/>
    <s v="Sacramento"/>
    <x v="4"/>
    <n v="94280"/>
    <x v="307"/>
    <x v="68"/>
    <x v="3"/>
    <x v="68"/>
    <x v="0"/>
    <x v="55"/>
    <x v="0"/>
    <s v="TV"/>
    <n v="134.85000000000002"/>
  </r>
  <r>
    <n v="275"/>
    <x v="208"/>
    <s v="Mirrlees"/>
    <s v="dmirrleesnf@sitemeter.com#mailto:dmirrleesnf@sitemeter.com#"/>
    <s v="201-498-0813"/>
    <s v="3089 Glendale Place"/>
    <s v="Newark"/>
    <x v="11"/>
    <n v="7112"/>
    <x v="199"/>
    <x v="46"/>
    <x v="4"/>
    <x v="46"/>
    <x v="4"/>
    <x v="40"/>
    <x v="4"/>
    <s v="DK"/>
    <n v="476"/>
  </r>
  <r>
    <n v="275"/>
    <x v="208"/>
    <s v="Mirrlees"/>
    <s v="dmirrleesnf@sitemeter.com#mailto:dmirrleesnf@sitemeter.com#"/>
    <s v="201-498-0813"/>
    <s v="3089 Glendale Place"/>
    <s v="Newark"/>
    <x v="11"/>
    <n v="7112"/>
    <x v="314"/>
    <x v="29"/>
    <x v="2"/>
    <x v="29"/>
    <x v="1"/>
    <x v="6"/>
    <x v="1"/>
    <s v="BP"/>
    <n v="12"/>
  </r>
  <r>
    <n v="277"/>
    <x v="209"/>
    <s v="Evason"/>
    <s v="sevason91@berkeley.edu#mailto:sevason91@berkeley.edu#"/>
    <s v="724-861-2047"/>
    <s v="38509 Old Shore Avenue"/>
    <s v="Pittsburgh"/>
    <x v="21"/>
    <n v="15235"/>
    <x v="315"/>
    <x v="49"/>
    <x v="4"/>
    <x v="49"/>
    <x v="6"/>
    <x v="25"/>
    <x v="6"/>
    <s v="RK"/>
    <n v="756"/>
  </r>
  <r>
    <n v="277"/>
    <x v="209"/>
    <s v="Evason"/>
    <s v="sevason91@berkeley.edu#mailto:sevason91@berkeley.edu#"/>
    <s v="724-861-2047"/>
    <s v="38509 Old Shore Avenue"/>
    <s v="Pittsburgh"/>
    <x v="21"/>
    <n v="15235"/>
    <x v="316"/>
    <x v="56"/>
    <x v="3"/>
    <x v="56"/>
    <x v="4"/>
    <x v="46"/>
    <x v="4"/>
    <s v="DK"/>
    <n v="176.85000000000002"/>
  </r>
  <r>
    <n v="279"/>
    <x v="210"/>
    <s v="Cubuzzi"/>
    <s v="pcubuzzi4z@studiopress.com#mailto:pcubuzzi4z@studiopress.com#"/>
    <s v="518-390-0457"/>
    <s v="9426 Dunning Drive"/>
    <s v="Schenectady"/>
    <x v="1"/>
    <n v="12305"/>
    <x v="198"/>
    <x v="29"/>
    <x v="3"/>
    <x v="29"/>
    <x v="1"/>
    <x v="6"/>
    <x v="1"/>
    <s v="BP"/>
    <n v="36"/>
  </r>
  <r>
    <n v="279"/>
    <x v="210"/>
    <s v="Cubuzzi"/>
    <s v="pcubuzzi4z@studiopress.com#mailto:pcubuzzi4z@studiopress.com#"/>
    <s v="518-390-0457"/>
    <s v="9426 Dunning Drive"/>
    <s v="Schenectady"/>
    <x v="1"/>
    <n v="12305"/>
    <x v="317"/>
    <x v="7"/>
    <x v="0"/>
    <x v="7"/>
    <x v="4"/>
    <x v="7"/>
    <x v="4"/>
    <s v="DK"/>
    <n v="179.9"/>
  </r>
  <r>
    <n v="281"/>
    <x v="211"/>
    <s v="Ousley"/>
    <s v="mousley1o@pcworld.com#mailto:mousley1o@pcworld.com#"/>
    <s v="561-309-0608"/>
    <s v="683 Bowman Parkway"/>
    <s v="Boynton Beach"/>
    <x v="8"/>
    <n v="33436"/>
    <x v="318"/>
    <x v="62"/>
    <x v="4"/>
    <x v="62"/>
    <x v="3"/>
    <x v="39"/>
    <x v="3"/>
    <s v="EB"/>
    <n v="78"/>
  </r>
  <r>
    <n v="281"/>
    <x v="211"/>
    <s v="Ousley"/>
    <s v="mousley1o@pcworld.com#mailto:mousley1o@pcworld.com#"/>
    <s v="561-309-0608"/>
    <s v="683 Bowman Parkway"/>
    <s v="Boynton Beach"/>
    <x v="8"/>
    <n v="33436"/>
    <x v="319"/>
    <x v="55"/>
    <x v="2"/>
    <x v="55"/>
    <x v="3"/>
    <x v="29"/>
    <x v="3"/>
    <s v="EB"/>
    <n v="14.99"/>
  </r>
  <r>
    <n v="281"/>
    <x v="211"/>
    <s v="Ousley"/>
    <s v="mousley1o@pcworld.com#mailto:mousley1o@pcworld.com#"/>
    <s v="561-309-0608"/>
    <s v="683 Bowman Parkway"/>
    <s v="Boynton Beach"/>
    <x v="8"/>
    <n v="33436"/>
    <x v="320"/>
    <x v="61"/>
    <x v="4"/>
    <x v="61"/>
    <x v="0"/>
    <x v="9"/>
    <x v="0"/>
    <s v="TV"/>
    <n v="196"/>
  </r>
  <r>
    <n v="282"/>
    <x v="212"/>
    <s v="Bignall"/>
    <s v="mbignall8i@vinaora.com#mailto:mbignall8i@vinaora.com#"/>
    <s v="571-362-6096"/>
    <s v="465 Sunfield Crossing"/>
    <s v="Sterling"/>
    <x v="7"/>
    <n v="20167"/>
    <x v="321"/>
    <x v="67"/>
    <x v="1"/>
    <x v="67"/>
    <x v="3"/>
    <x v="54"/>
    <x v="3"/>
    <s v="EB"/>
    <n v="69.95"/>
  </r>
  <r>
    <n v="282"/>
    <x v="212"/>
    <s v="Bignall"/>
    <s v="mbignall8i@vinaora.com#mailto:mbignall8i@vinaora.com#"/>
    <s v="571-362-6096"/>
    <s v="465 Sunfield Crossing"/>
    <s v="Sterling"/>
    <x v="7"/>
    <n v="20167"/>
    <x v="97"/>
    <x v="49"/>
    <x v="3"/>
    <x v="49"/>
    <x v="6"/>
    <x v="25"/>
    <x v="6"/>
    <s v="RK"/>
    <n v="567"/>
  </r>
  <r>
    <n v="283"/>
    <x v="213"/>
    <s v="Le Gassick"/>
    <s v="clecm@miibeian.gov.cn#mailto:clecm@miibeian.gov.cn#"/>
    <s v="318-709-1564"/>
    <s v="245 Hovde Trail"/>
    <s v="Shreveport"/>
    <x v="16"/>
    <n v="71137"/>
    <x v="322"/>
    <x v="15"/>
    <x v="4"/>
    <x v="15"/>
    <x v="0"/>
    <x v="15"/>
    <x v="0"/>
    <s v="TV"/>
    <n v="131.80000000000001"/>
  </r>
  <r>
    <n v="283"/>
    <x v="213"/>
    <s v="Le Gassick"/>
    <s v="clecm@miibeian.gov.cn#mailto:clecm@miibeian.gov.cn#"/>
    <s v="318-709-1564"/>
    <s v="245 Hovde Trail"/>
    <s v="Shreveport"/>
    <x v="16"/>
    <n v="71137"/>
    <x v="323"/>
    <x v="20"/>
    <x v="2"/>
    <x v="20"/>
    <x v="5"/>
    <x v="18"/>
    <x v="5"/>
    <s v="DS"/>
    <n v="399"/>
  </r>
  <r>
    <n v="284"/>
    <x v="214"/>
    <s v="Borland"/>
    <s v="rborlanddf@guardian.co.uk#mailto:rborlanddf@guardian.co.uk#"/>
    <s v="713-540-9705"/>
    <s v="950 Melrose Lane"/>
    <s v="Houston"/>
    <x v="3"/>
    <n v="77060"/>
    <x v="324"/>
    <x v="26"/>
    <x v="5"/>
    <x v="26"/>
    <x v="0"/>
    <x v="24"/>
    <x v="0"/>
    <s v="TV"/>
    <n v="209.94"/>
  </r>
  <r>
    <n v="285"/>
    <x v="215"/>
    <s v="McCandless"/>
    <s v="rmccandless5r@ameblo.jp#mailto:rmccandless5r@ameblo.jp#"/>
    <s v="915-821-4857"/>
    <s v="92906 Hooker Center"/>
    <s v="El Paso"/>
    <x v="3"/>
    <n v="79940"/>
    <x v="100"/>
    <x v="44"/>
    <x v="2"/>
    <x v="44"/>
    <x v="3"/>
    <x v="39"/>
    <x v="3"/>
    <s v="EB"/>
    <n v="19.5"/>
  </r>
  <r>
    <n v="285"/>
    <x v="215"/>
    <s v="McCandless"/>
    <s v="rmccandless5r@ameblo.jp#mailto:rmccandless5r@ameblo.jp#"/>
    <s v="915-821-4857"/>
    <s v="92906 Hooker Center"/>
    <s v="El Paso"/>
    <x v="3"/>
    <n v="79940"/>
    <x v="325"/>
    <x v="47"/>
    <x v="1"/>
    <x v="47"/>
    <x v="6"/>
    <x v="41"/>
    <x v="6"/>
    <s v="RK"/>
    <n v="1125"/>
  </r>
  <r>
    <n v="286"/>
    <x v="216"/>
    <s v="Blodg"/>
    <s v="bblodgdr@webs.com#mailto:bblodgdr@webs.com#"/>
    <s v="609-481-0552"/>
    <s v="91 Sycamore Junction"/>
    <s v="Trenton"/>
    <x v="11"/>
    <n v="8695"/>
    <x v="326"/>
    <x v="15"/>
    <x v="4"/>
    <x v="15"/>
    <x v="0"/>
    <x v="15"/>
    <x v="0"/>
    <s v="TV"/>
    <n v="131.80000000000001"/>
  </r>
  <r>
    <n v="286"/>
    <x v="216"/>
    <s v="Blodg"/>
    <s v="bblodgdr@webs.com#mailto:bblodgdr@webs.com#"/>
    <s v="609-481-0552"/>
    <s v="91 Sycamore Junction"/>
    <s v="Trenton"/>
    <x v="11"/>
    <n v="8695"/>
    <x v="275"/>
    <x v="6"/>
    <x v="4"/>
    <x v="6"/>
    <x v="1"/>
    <x v="6"/>
    <x v="1"/>
    <s v="BP"/>
    <n v="48"/>
  </r>
  <r>
    <n v="286"/>
    <x v="216"/>
    <s v="Blodg"/>
    <s v="bblodgdr@webs.com#mailto:bblodgdr@webs.com#"/>
    <s v="609-481-0552"/>
    <s v="91 Sycamore Junction"/>
    <s v="Trenton"/>
    <x v="11"/>
    <n v="8695"/>
    <x v="327"/>
    <x v="57"/>
    <x v="1"/>
    <x v="57"/>
    <x v="3"/>
    <x v="47"/>
    <x v="3"/>
    <s v="EB"/>
    <n v="84.949999999999989"/>
  </r>
  <r>
    <n v="287"/>
    <x v="217"/>
    <s v="De Angelo"/>
    <s v="edew@nba.com#mailto:edew@nba.com#"/>
    <s v="808-945-4067"/>
    <s v="78 Shasta Park"/>
    <s v="Honolulu"/>
    <x v="41"/>
    <n v="96820"/>
    <x v="328"/>
    <x v="30"/>
    <x v="2"/>
    <x v="30"/>
    <x v="4"/>
    <x v="27"/>
    <x v="4"/>
    <s v="DK"/>
    <n v="69"/>
  </r>
  <r>
    <n v="287"/>
    <x v="217"/>
    <s v="De Angelo"/>
    <s v="edew@nba.com#mailto:edew@nba.com#"/>
    <s v="808-945-4067"/>
    <s v="78 Shasta Park"/>
    <s v="Honolulu"/>
    <x v="41"/>
    <n v="96820"/>
    <x v="329"/>
    <x v="40"/>
    <x v="4"/>
    <x v="40"/>
    <x v="1"/>
    <x v="35"/>
    <x v="1"/>
    <s v="BP"/>
    <n v="31.96"/>
  </r>
  <r>
    <n v="287"/>
    <x v="217"/>
    <s v="De Angelo"/>
    <s v="edew@nba.com#mailto:edew@nba.com#"/>
    <s v="808-945-4067"/>
    <s v="78 Shasta Park"/>
    <s v="Honolulu"/>
    <x v="41"/>
    <n v="96820"/>
    <x v="306"/>
    <x v="14"/>
    <x v="0"/>
    <x v="14"/>
    <x v="3"/>
    <x v="14"/>
    <x v="3"/>
    <s v="EB"/>
    <n v="25.98"/>
  </r>
  <r>
    <n v="287"/>
    <x v="217"/>
    <s v="De Angelo"/>
    <s v="edew@nba.com#mailto:edew@nba.com#"/>
    <s v="808-945-4067"/>
    <s v="78 Shasta Park"/>
    <s v="Honolulu"/>
    <x v="41"/>
    <n v="96820"/>
    <x v="57"/>
    <x v="32"/>
    <x v="4"/>
    <x v="32"/>
    <x v="3"/>
    <x v="29"/>
    <x v="3"/>
    <s v="EB"/>
    <n v="59.96"/>
  </r>
  <r>
    <n v="288"/>
    <x v="218"/>
    <s v="Kelley"/>
    <s v="nkelleyql@php.net#mailto:nkelleyql@php.net#"/>
    <s v="303-554-1838"/>
    <s v="18867 Hagan Pass"/>
    <s v="Denver"/>
    <x v="32"/>
    <n v="80235"/>
    <x v="330"/>
    <x v="43"/>
    <x v="0"/>
    <x v="43"/>
    <x v="0"/>
    <x v="38"/>
    <x v="0"/>
    <s v="TV"/>
    <n v="57.98"/>
  </r>
  <r>
    <n v="290"/>
    <x v="219"/>
    <s v="Kuhnel"/>
    <s v="mkuhnelbm@slate.com#mailto:mkuhnelbm@slate.com#"/>
    <s v="202-624-7800"/>
    <s v="62 Carioca Terrace"/>
    <s v="Washington"/>
    <x v="0"/>
    <n v="20310"/>
    <x v="331"/>
    <x v="0"/>
    <x v="3"/>
    <x v="0"/>
    <x v="0"/>
    <x v="0"/>
    <x v="0"/>
    <s v="TV"/>
    <n v="89.97"/>
  </r>
  <r>
    <n v="291"/>
    <x v="220"/>
    <s v="Prium"/>
    <s v="kpriumd9@clickbank.net#mailto:kpriumd9@clickbank.net#"/>
    <s v="757-205-1455"/>
    <s v="9295 Ridge Oak Parkway"/>
    <s v="Norfolk"/>
    <x v="7"/>
    <n v="23509"/>
    <x v="332"/>
    <x v="59"/>
    <x v="3"/>
    <x v="59"/>
    <x v="3"/>
    <x v="47"/>
    <x v="3"/>
    <s v="EB"/>
    <n v="50.97"/>
  </r>
  <r>
    <n v="291"/>
    <x v="220"/>
    <s v="Prium"/>
    <s v="kpriumd9@clickbank.net#mailto:kpriumd9@clickbank.net#"/>
    <s v="757-205-1455"/>
    <s v="9295 Ridge Oak Parkway"/>
    <s v="Norfolk"/>
    <x v="7"/>
    <n v="23509"/>
    <x v="74"/>
    <x v="43"/>
    <x v="3"/>
    <x v="43"/>
    <x v="0"/>
    <x v="38"/>
    <x v="0"/>
    <s v="TV"/>
    <n v="86.97"/>
  </r>
  <r>
    <n v="291"/>
    <x v="220"/>
    <s v="Prium"/>
    <s v="kpriumd9@clickbank.net#mailto:kpriumd9@clickbank.net#"/>
    <s v="757-205-1455"/>
    <s v="9295 Ridge Oak Parkway"/>
    <s v="Norfolk"/>
    <x v="7"/>
    <n v="23509"/>
    <x v="83"/>
    <x v="46"/>
    <x v="5"/>
    <x v="46"/>
    <x v="4"/>
    <x v="40"/>
    <x v="4"/>
    <s v="DK"/>
    <n v="714"/>
  </r>
  <r>
    <n v="292"/>
    <x v="221"/>
    <s v="Olivi"/>
    <s v="polivio2@ft.com#mailto:polivio2@ft.com#"/>
    <s v="916-157-5425"/>
    <s v="5707 Hayes Drive"/>
    <s v="Sacramento"/>
    <x v="4"/>
    <n v="94286"/>
    <x v="318"/>
    <x v="57"/>
    <x v="1"/>
    <x v="57"/>
    <x v="3"/>
    <x v="47"/>
    <x v="3"/>
    <s v="EB"/>
    <n v="84.949999999999989"/>
  </r>
  <r>
    <n v="292"/>
    <x v="221"/>
    <s v="Olivi"/>
    <s v="polivio2@ft.com#mailto:polivio2@ft.com#"/>
    <s v="916-157-5425"/>
    <s v="5707 Hayes Drive"/>
    <s v="Sacramento"/>
    <x v="4"/>
    <n v="94286"/>
    <x v="152"/>
    <x v="17"/>
    <x v="1"/>
    <x v="17"/>
    <x v="5"/>
    <x v="16"/>
    <x v="5"/>
    <s v="DS"/>
    <n v="1250"/>
  </r>
  <r>
    <n v="293"/>
    <x v="222"/>
    <s v="Loughman"/>
    <s v="aloughmanmb@devhub.com#mailto:aloughmanmb@devhub.com#"/>
    <s v="917-835-0404"/>
    <s v="1852 Anniversary Plaza"/>
    <s v="Jamaica"/>
    <x v="1"/>
    <n v="11436"/>
    <x v="333"/>
    <x v="4"/>
    <x v="2"/>
    <x v="4"/>
    <x v="0"/>
    <x v="4"/>
    <x v="0"/>
    <s v="TV"/>
    <n v="37.99"/>
  </r>
  <r>
    <n v="293"/>
    <x v="222"/>
    <s v="Loughman"/>
    <s v="aloughmanmb@devhub.com#mailto:aloughmanmb@devhub.com#"/>
    <s v="917-835-0404"/>
    <s v="1852 Anniversary Plaza"/>
    <s v="Jamaica"/>
    <x v="1"/>
    <n v="11436"/>
    <x v="334"/>
    <x v="16"/>
    <x v="1"/>
    <x v="16"/>
    <x v="3"/>
    <x v="8"/>
    <x v="3"/>
    <s v="EB"/>
    <n v="119.94999999999999"/>
  </r>
  <r>
    <n v="295"/>
    <x v="223"/>
    <s v="Winning"/>
    <s v="rwinning5s@buzzfeed.com#mailto:rwinning5s@buzzfeed.com#"/>
    <s v="217-566-2153"/>
    <s v="6504 Fair Oaks Hill"/>
    <s v="Springfield"/>
    <x v="17"/>
    <n v="62794"/>
    <x v="335"/>
    <x v="42"/>
    <x v="3"/>
    <x v="42"/>
    <x v="3"/>
    <x v="37"/>
    <x v="3"/>
    <s v="EB"/>
    <n v="62.849999999999994"/>
  </r>
  <r>
    <n v="295"/>
    <x v="223"/>
    <s v="Winning"/>
    <s v="rwinning5s@buzzfeed.com#mailto:rwinning5s@buzzfeed.com#"/>
    <s v="217-566-2153"/>
    <s v="6504 Fair Oaks Hill"/>
    <s v="Springfield"/>
    <x v="17"/>
    <n v="62794"/>
    <x v="336"/>
    <x v="8"/>
    <x v="4"/>
    <x v="8"/>
    <x v="3"/>
    <x v="8"/>
    <x v="3"/>
    <s v="EB"/>
    <n v="95.96"/>
  </r>
  <r>
    <n v="296"/>
    <x v="224"/>
    <s v="Fraczek"/>
    <s v="vfraczekka@mashable.com#mailto:vfraczekka@mashable.com#"/>
    <s v="813-510-6773"/>
    <s v="21 Prairieview Avenue"/>
    <s v="Tampa"/>
    <x v="8"/>
    <n v="33673"/>
    <x v="337"/>
    <x v="68"/>
    <x v="3"/>
    <x v="68"/>
    <x v="0"/>
    <x v="55"/>
    <x v="0"/>
    <s v="TV"/>
    <n v="134.85000000000002"/>
  </r>
  <r>
    <n v="297"/>
    <x v="225"/>
    <s v="Geffcock"/>
    <s v="ngeffcock6z@weebly.com#mailto:ngeffcock6z@weebly.com#"/>
    <s v="615-360-7213"/>
    <s v="47 Crest Line Point"/>
    <s v="Nashville"/>
    <x v="14"/>
    <n v="37245"/>
    <x v="189"/>
    <x v="10"/>
    <x v="5"/>
    <x v="10"/>
    <x v="5"/>
    <x v="10"/>
    <x v="5"/>
    <s v="DS"/>
    <n v="2730"/>
  </r>
  <r>
    <n v="297"/>
    <x v="225"/>
    <s v="Geffcock"/>
    <s v="ngeffcock6z@weebly.com#mailto:ngeffcock6z@weebly.com#"/>
    <s v="615-360-7213"/>
    <s v="47 Crest Line Point"/>
    <s v="Nashville"/>
    <x v="14"/>
    <n v="37245"/>
    <x v="338"/>
    <x v="11"/>
    <x v="1"/>
    <x v="11"/>
    <x v="1"/>
    <x v="11"/>
    <x v="1"/>
    <s v="BP"/>
    <n v="59.95"/>
  </r>
  <r>
    <n v="300"/>
    <x v="226"/>
    <s v="Icom"/>
    <s v="kicomci@digg.com#mailto:kicomci@digg.com#"/>
    <s v="248-355-5622"/>
    <s v="66976 3rd Street"/>
    <s v="Troy"/>
    <x v="24"/>
    <n v="48098"/>
    <x v="339"/>
    <x v="57"/>
    <x v="1"/>
    <x v="57"/>
    <x v="3"/>
    <x v="47"/>
    <x v="3"/>
    <s v="EB"/>
    <n v="84.949999999999989"/>
  </r>
  <r>
    <n v="300"/>
    <x v="226"/>
    <s v="Icom"/>
    <s v="kicomci@digg.com#mailto:kicomci@digg.com#"/>
    <s v="248-355-5622"/>
    <s v="66976 3rd Street"/>
    <s v="Troy"/>
    <x v="24"/>
    <n v="48098"/>
    <x v="340"/>
    <x v="68"/>
    <x v="0"/>
    <x v="68"/>
    <x v="0"/>
    <x v="55"/>
    <x v="0"/>
    <s v="TV"/>
    <n v="89.9"/>
  </r>
  <r>
    <n v="301"/>
    <x v="227"/>
    <s v="Bitcheno"/>
    <s v="cbitchenomd@lycos.com#mailto:cbitchenomd@lycos.com#"/>
    <s v="713-537-2816"/>
    <s v="2253 Ludington Plaza"/>
    <s v="Houston"/>
    <x v="3"/>
    <n v="77271"/>
    <x v="145"/>
    <x v="2"/>
    <x v="4"/>
    <x v="2"/>
    <x v="0"/>
    <x v="2"/>
    <x v="0"/>
    <s v="TV"/>
    <n v="110"/>
  </r>
  <r>
    <n v="301"/>
    <x v="227"/>
    <s v="Bitcheno"/>
    <s v="cbitchenomd@lycos.com#mailto:cbitchenomd@lycos.com#"/>
    <s v="713-537-2816"/>
    <s v="2253 Ludington Plaza"/>
    <s v="Houston"/>
    <x v="3"/>
    <n v="77271"/>
    <x v="341"/>
    <x v="18"/>
    <x v="3"/>
    <x v="18"/>
    <x v="5"/>
    <x v="16"/>
    <x v="5"/>
    <s v="DS"/>
    <n v="750"/>
  </r>
  <r>
    <n v="302"/>
    <x v="228"/>
    <s v="Roback"/>
    <s v="lrobacknn@newyorker.com#mailto:lrobacknn@newyorker.com#"/>
    <s v="608-222-2920"/>
    <s v="458 Vernon Place"/>
    <s v="Madison"/>
    <x v="12"/>
    <n v="53710"/>
    <x v="342"/>
    <x v="14"/>
    <x v="4"/>
    <x v="14"/>
    <x v="3"/>
    <x v="14"/>
    <x v="3"/>
    <s v="EB"/>
    <n v="51.96"/>
  </r>
  <r>
    <n v="302"/>
    <x v="228"/>
    <s v="Roback"/>
    <s v="lrobacknn@newyorker.com#mailto:lrobacknn@newyorker.com#"/>
    <s v="608-222-2920"/>
    <s v="458 Vernon Place"/>
    <s v="Madison"/>
    <x v="12"/>
    <n v="53710"/>
    <x v="343"/>
    <x v="65"/>
    <x v="3"/>
    <x v="65"/>
    <x v="3"/>
    <x v="52"/>
    <x v="3"/>
    <s v="EB"/>
    <n v="59.97"/>
  </r>
  <r>
    <n v="302"/>
    <x v="228"/>
    <s v="Roback"/>
    <s v="lrobacknn@newyorker.com#mailto:lrobacknn@newyorker.com#"/>
    <s v="608-222-2920"/>
    <s v="458 Vernon Place"/>
    <s v="Madison"/>
    <x v="12"/>
    <n v="53710"/>
    <x v="140"/>
    <x v="41"/>
    <x v="2"/>
    <x v="41"/>
    <x v="4"/>
    <x v="36"/>
    <x v="4"/>
    <s v="DK"/>
    <n v="129.94999999999999"/>
  </r>
  <r>
    <n v="303"/>
    <x v="229"/>
    <s v="Soal"/>
    <s v="bsoalqt@chicagotribune.com#mailto:bsoalqt@chicagotribune.com#"/>
    <s v="919-551-6420"/>
    <s v="46324 Graedel Street"/>
    <s v="Durham"/>
    <x v="30"/>
    <n v="27705"/>
    <x v="4"/>
    <x v="25"/>
    <x v="1"/>
    <x v="25"/>
    <x v="6"/>
    <x v="23"/>
    <x v="6"/>
    <s v="RK"/>
    <n v="1225"/>
  </r>
  <r>
    <n v="303"/>
    <x v="229"/>
    <s v="Soal"/>
    <s v="bsoalqt@chicagotribune.com#mailto:bsoalqt@chicagotribune.com#"/>
    <s v="919-551-6420"/>
    <s v="46324 Graedel Street"/>
    <s v="Durham"/>
    <x v="30"/>
    <n v="27705"/>
    <x v="344"/>
    <x v="7"/>
    <x v="3"/>
    <x v="7"/>
    <x v="4"/>
    <x v="7"/>
    <x v="4"/>
    <s v="DK"/>
    <n v="269.85000000000002"/>
  </r>
  <r>
    <n v="303"/>
    <x v="229"/>
    <s v="Soal"/>
    <s v="bsoalqt@chicagotribune.com#mailto:bsoalqt@chicagotribune.com#"/>
    <s v="919-551-6420"/>
    <s v="46324 Graedel Street"/>
    <s v="Durham"/>
    <x v="30"/>
    <n v="27705"/>
    <x v="345"/>
    <x v="60"/>
    <x v="4"/>
    <x v="60"/>
    <x v="0"/>
    <x v="49"/>
    <x v="0"/>
    <s v="TV"/>
    <n v="147.96"/>
  </r>
  <r>
    <n v="304"/>
    <x v="40"/>
    <s v="Stannas"/>
    <s v="astannaskh@usatoday.com#mailto:astannaskh@usatoday.com#"/>
    <s v="915-946-6197"/>
    <s v="50 Roth Way"/>
    <s v="El Paso"/>
    <x v="3"/>
    <n v="88569"/>
    <x v="235"/>
    <x v="41"/>
    <x v="0"/>
    <x v="41"/>
    <x v="4"/>
    <x v="36"/>
    <x v="4"/>
    <s v="DK"/>
    <n v="259.89999999999998"/>
  </r>
  <r>
    <n v="305"/>
    <x v="230"/>
    <s v="Sowrah"/>
    <s v="csowrahah@opera.com#mailto:csowrahah@opera.com#"/>
    <s v="718-471-4276"/>
    <s v="92 Sunfield Park"/>
    <s v="Bronx"/>
    <x v="1"/>
    <n v="10454"/>
    <x v="181"/>
    <x v="45"/>
    <x v="4"/>
    <x v="45"/>
    <x v="3"/>
    <x v="34"/>
    <x v="3"/>
    <s v="EB"/>
    <n v="99.8"/>
  </r>
  <r>
    <n v="305"/>
    <x v="230"/>
    <s v="Sowrah"/>
    <s v="csowrahah@opera.com#mailto:csowrahah@opera.com#"/>
    <s v="718-471-4276"/>
    <s v="92 Sunfield Park"/>
    <s v="Bronx"/>
    <x v="1"/>
    <n v="10454"/>
    <x v="346"/>
    <x v="61"/>
    <x v="0"/>
    <x v="61"/>
    <x v="0"/>
    <x v="9"/>
    <x v="0"/>
    <s v="TV"/>
    <n v="98"/>
  </r>
  <r>
    <n v="306"/>
    <x v="231"/>
    <s v="Tuttle"/>
    <s v="btuttlekz@webeden.co.uk#mailto:btuttlekz@webeden.co.uk#"/>
    <s v="202-605-2356"/>
    <s v="86592 School Circle"/>
    <s v="Washington"/>
    <x v="0"/>
    <n v="20099"/>
    <x v="347"/>
    <x v="48"/>
    <x v="3"/>
    <x v="48"/>
    <x v="3"/>
    <x v="42"/>
    <x v="3"/>
    <s v="EB"/>
    <n v="52.5"/>
  </r>
  <r>
    <n v="307"/>
    <x v="232"/>
    <s v="Spurett"/>
    <s v="jspurettt@exblog.jp#mailto:jspurettt@exblog.jp#"/>
    <s v="706-970-2520"/>
    <s v="54 Continental Hill"/>
    <s v="Columbus"/>
    <x v="2"/>
    <n v="31904"/>
    <x v="306"/>
    <x v="2"/>
    <x v="0"/>
    <x v="2"/>
    <x v="0"/>
    <x v="2"/>
    <x v="0"/>
    <s v="TV"/>
    <n v="55"/>
  </r>
  <r>
    <n v="307"/>
    <x v="232"/>
    <s v="Spurett"/>
    <s v="jspurettt@exblog.jp#mailto:jspurettt@exblog.jp#"/>
    <s v="706-970-2520"/>
    <s v="54 Continental Hill"/>
    <s v="Columbus"/>
    <x v="2"/>
    <n v="31904"/>
    <x v="348"/>
    <x v="4"/>
    <x v="3"/>
    <x v="4"/>
    <x v="0"/>
    <x v="4"/>
    <x v="0"/>
    <s v="TV"/>
    <n v="113.97"/>
  </r>
  <r>
    <n v="308"/>
    <x v="233"/>
    <s v="Abrahamsson"/>
    <s v="babrahamssonje@twitter.com#mailto:babrahamssonje@twitter.com#"/>
    <s v="267-258-0401"/>
    <s v="1732 Pearson Court"/>
    <s v="Philadelphia"/>
    <x v="21"/>
    <n v="19104"/>
    <x v="349"/>
    <x v="65"/>
    <x v="4"/>
    <x v="65"/>
    <x v="3"/>
    <x v="52"/>
    <x v="3"/>
    <s v="EB"/>
    <n v="79.959999999999994"/>
  </r>
  <r>
    <n v="308"/>
    <x v="233"/>
    <s v="Abrahamsson"/>
    <s v="babrahamssonje@twitter.com#mailto:babrahamssonje@twitter.com#"/>
    <s v="267-258-0401"/>
    <s v="1732 Pearson Court"/>
    <s v="Philadelphia"/>
    <x v="21"/>
    <n v="19104"/>
    <x v="71"/>
    <x v="21"/>
    <x v="3"/>
    <x v="21"/>
    <x v="2"/>
    <x v="19"/>
    <x v="2"/>
    <s v="RS"/>
    <n v="1797"/>
  </r>
  <r>
    <n v="308"/>
    <x v="233"/>
    <s v="Abrahamsson"/>
    <s v="babrahamssonje@twitter.com#mailto:babrahamssonje@twitter.com#"/>
    <s v="267-258-0401"/>
    <s v="1732 Pearson Court"/>
    <s v="Philadelphia"/>
    <x v="21"/>
    <n v="19104"/>
    <x v="350"/>
    <x v="27"/>
    <x v="1"/>
    <x v="27"/>
    <x v="6"/>
    <x v="25"/>
    <x v="6"/>
    <s v="RK"/>
    <n v="945"/>
  </r>
  <r>
    <n v="308"/>
    <x v="233"/>
    <s v="Abrahamsson"/>
    <s v="babrahamssonje@twitter.com#mailto:babrahamssonje@twitter.com#"/>
    <s v="267-258-0401"/>
    <s v="1732 Pearson Court"/>
    <s v="Philadelphia"/>
    <x v="21"/>
    <n v="19104"/>
    <x v="351"/>
    <x v="10"/>
    <x v="0"/>
    <x v="10"/>
    <x v="5"/>
    <x v="10"/>
    <x v="5"/>
    <s v="DS"/>
    <n v="910"/>
  </r>
  <r>
    <n v="308"/>
    <x v="233"/>
    <s v="Abrahamsson"/>
    <s v="babrahamssonje@twitter.com#mailto:babrahamssonje@twitter.com#"/>
    <s v="267-258-0401"/>
    <s v="1732 Pearson Court"/>
    <s v="Philadelphia"/>
    <x v="21"/>
    <n v="19104"/>
    <x v="352"/>
    <x v="43"/>
    <x v="1"/>
    <x v="43"/>
    <x v="0"/>
    <x v="38"/>
    <x v="0"/>
    <s v="TV"/>
    <n v="144.94999999999999"/>
  </r>
  <r>
    <n v="309"/>
    <x v="234"/>
    <s v="Melling"/>
    <s v="hmelling1b@miibeian.gov.cn#mailto:hmelling1b@miibeian.gov.cn#"/>
    <s v="773-405-0755"/>
    <s v="83 Esker Center"/>
    <s v="Chicago"/>
    <x v="17"/>
    <n v="60609"/>
    <x v="353"/>
    <x v="32"/>
    <x v="3"/>
    <x v="32"/>
    <x v="3"/>
    <x v="29"/>
    <x v="3"/>
    <s v="EB"/>
    <n v="44.97"/>
  </r>
  <r>
    <n v="309"/>
    <x v="234"/>
    <s v="Melling"/>
    <s v="hmelling1b@miibeian.gov.cn#mailto:hmelling1b@miibeian.gov.cn#"/>
    <s v="773-405-0755"/>
    <s v="83 Esker Center"/>
    <s v="Chicago"/>
    <x v="17"/>
    <n v="60609"/>
    <x v="354"/>
    <x v="66"/>
    <x v="0"/>
    <x v="66"/>
    <x v="2"/>
    <x v="53"/>
    <x v="2"/>
    <s v="RS"/>
    <n v="1398"/>
  </r>
  <r>
    <n v="310"/>
    <x v="235"/>
    <s v="Matusevich"/>
    <s v="amatusevichex@pagesperso-orange.fr#mailto:amatusevichex@pagesperso-orange.fr#"/>
    <s v="862-286-6771"/>
    <s v="22151 Victoria Alley"/>
    <s v="Paterson"/>
    <x v="11"/>
    <n v="7544"/>
    <x v="355"/>
    <x v="1"/>
    <x v="4"/>
    <x v="1"/>
    <x v="1"/>
    <x v="1"/>
    <x v="1"/>
    <s v="BP"/>
    <n v="35.96"/>
  </r>
  <r>
    <n v="310"/>
    <x v="235"/>
    <s v="Matusevich"/>
    <s v="amatusevichex@pagesperso-orange.fr#mailto:amatusevichex@pagesperso-orange.fr#"/>
    <s v="862-286-6771"/>
    <s v="22151 Victoria Alley"/>
    <s v="Paterson"/>
    <x v="11"/>
    <n v="7544"/>
    <x v="356"/>
    <x v="33"/>
    <x v="3"/>
    <x v="33"/>
    <x v="0"/>
    <x v="0"/>
    <x v="0"/>
    <s v="TV"/>
    <n v="89.97"/>
  </r>
  <r>
    <n v="310"/>
    <x v="235"/>
    <s v="Matusevich"/>
    <s v="amatusevichex@pagesperso-orange.fr#mailto:amatusevichex@pagesperso-orange.fr#"/>
    <s v="862-286-6771"/>
    <s v="22151 Victoria Alley"/>
    <s v="Paterson"/>
    <x v="11"/>
    <n v="7544"/>
    <x v="56"/>
    <x v="55"/>
    <x v="5"/>
    <x v="55"/>
    <x v="3"/>
    <x v="29"/>
    <x v="3"/>
    <s v="EB"/>
    <n v="89.94"/>
  </r>
  <r>
    <n v="311"/>
    <x v="236"/>
    <s v="Boakes"/>
    <s v="aboakesfa@t-online.de#mailto:aboakesfa@t-online.de#"/>
    <s v="504-666-1826"/>
    <s v="50060 Walton Avenue"/>
    <s v="Metairie"/>
    <x v="16"/>
    <n v="70033"/>
    <x v="357"/>
    <x v="1"/>
    <x v="0"/>
    <x v="1"/>
    <x v="1"/>
    <x v="1"/>
    <x v="1"/>
    <s v="BP"/>
    <n v="17.98"/>
  </r>
  <r>
    <n v="312"/>
    <x v="237"/>
    <s v="Toulch"/>
    <s v="ttoulchi5@ehow.com#mailto:ttoulchi5@ehow.com#"/>
    <s v="602-174-5282"/>
    <s v="1237 Leroy Avenue"/>
    <s v="Phoenix"/>
    <x v="6"/>
    <n v="85030"/>
    <x v="245"/>
    <x v="31"/>
    <x v="0"/>
    <x v="31"/>
    <x v="0"/>
    <x v="28"/>
    <x v="0"/>
    <s v="TV"/>
    <n v="99.9"/>
  </r>
  <r>
    <n v="312"/>
    <x v="237"/>
    <s v="Toulch"/>
    <s v="ttoulchi5@ehow.com#mailto:ttoulchi5@ehow.com#"/>
    <s v="602-174-5282"/>
    <s v="1237 Leroy Avenue"/>
    <s v="Phoenix"/>
    <x v="6"/>
    <n v="85030"/>
    <x v="358"/>
    <x v="15"/>
    <x v="3"/>
    <x v="15"/>
    <x v="0"/>
    <x v="15"/>
    <x v="0"/>
    <s v="TV"/>
    <n v="98.850000000000009"/>
  </r>
  <r>
    <n v="312"/>
    <x v="237"/>
    <s v="Toulch"/>
    <s v="ttoulchi5@ehow.com#mailto:ttoulchi5@ehow.com#"/>
    <s v="602-174-5282"/>
    <s v="1237 Leroy Avenue"/>
    <s v="Phoenix"/>
    <x v="6"/>
    <n v="85030"/>
    <x v="340"/>
    <x v="10"/>
    <x v="4"/>
    <x v="10"/>
    <x v="5"/>
    <x v="10"/>
    <x v="5"/>
    <s v="DS"/>
    <n v="1820"/>
  </r>
  <r>
    <n v="313"/>
    <x v="238"/>
    <s v="Olsson"/>
    <s v="nolsson50@hc360.com#mailto:nolsson50@hc360.com#"/>
    <s v="702-671-1145"/>
    <s v="613 Sage Way"/>
    <s v="Las Vegas"/>
    <x v="15"/>
    <n v="89130"/>
    <x v="359"/>
    <x v="55"/>
    <x v="1"/>
    <x v="55"/>
    <x v="3"/>
    <x v="29"/>
    <x v="3"/>
    <s v="EB"/>
    <n v="74.95"/>
  </r>
  <r>
    <n v="314"/>
    <x v="239"/>
    <s v="Meneer"/>
    <s v="mmeneerkx@symantec.com#mailto:mmeneerkx@symantec.com#"/>
    <s v="386-984-9215"/>
    <s v="19 Arkansas Lane"/>
    <s v="Daytona Beach"/>
    <x v="8"/>
    <n v="32128"/>
    <x v="360"/>
    <x v="67"/>
    <x v="3"/>
    <x v="67"/>
    <x v="3"/>
    <x v="54"/>
    <x v="3"/>
    <s v="EB"/>
    <n v="41.97"/>
  </r>
  <r>
    <n v="314"/>
    <x v="239"/>
    <s v="Meneer"/>
    <s v="mmeneerkx@symantec.com#mailto:mmeneerkx@symantec.com#"/>
    <s v="386-984-9215"/>
    <s v="19 Arkansas Lane"/>
    <s v="Daytona Beach"/>
    <x v="8"/>
    <n v="32128"/>
    <x v="361"/>
    <x v="42"/>
    <x v="2"/>
    <x v="42"/>
    <x v="3"/>
    <x v="37"/>
    <x v="3"/>
    <s v="EB"/>
    <n v="20.95"/>
  </r>
  <r>
    <n v="314"/>
    <x v="239"/>
    <s v="Meneer"/>
    <s v="mmeneerkx@symantec.com#mailto:mmeneerkx@symantec.com#"/>
    <s v="386-984-9215"/>
    <s v="19 Arkansas Lane"/>
    <s v="Daytona Beach"/>
    <x v="8"/>
    <n v="32128"/>
    <x v="172"/>
    <x v="63"/>
    <x v="3"/>
    <x v="63"/>
    <x v="4"/>
    <x v="50"/>
    <x v="4"/>
    <s v="DK"/>
    <n v="267"/>
  </r>
  <r>
    <n v="316"/>
    <x v="240"/>
    <s v="Domoney"/>
    <s v="rdomoney10@washingtonpost.com#mailto:rdomoney10@washingtonpost.com#"/>
    <s v="919-366-1962"/>
    <s v="38 Maple Avenue"/>
    <s v="Raleigh"/>
    <x v="30"/>
    <n v="27605"/>
    <x v="68"/>
    <x v="4"/>
    <x v="0"/>
    <x v="4"/>
    <x v="0"/>
    <x v="4"/>
    <x v="0"/>
    <s v="TV"/>
    <n v="75.98"/>
  </r>
  <r>
    <n v="316"/>
    <x v="240"/>
    <s v="Domoney"/>
    <s v="rdomoney10@washingtonpost.com#mailto:rdomoney10@washingtonpost.com#"/>
    <s v="919-366-1962"/>
    <s v="38 Maple Avenue"/>
    <s v="Raleigh"/>
    <x v="30"/>
    <n v="27605"/>
    <x v="145"/>
    <x v="9"/>
    <x v="3"/>
    <x v="9"/>
    <x v="0"/>
    <x v="9"/>
    <x v="0"/>
    <s v="TV"/>
    <n v="147"/>
  </r>
  <r>
    <n v="317"/>
    <x v="241"/>
    <s v="Lethby"/>
    <s v="ilethbyib@ustream.tv#mailto:ilethbyib@ustream.tv#"/>
    <s v="347-155-0194"/>
    <s v="29 Larry Court"/>
    <s v="Brooklyn"/>
    <x v="1"/>
    <n v="11241"/>
    <x v="362"/>
    <x v="3"/>
    <x v="0"/>
    <x v="3"/>
    <x v="2"/>
    <x v="3"/>
    <x v="2"/>
    <s v="RS"/>
    <n v="1368"/>
  </r>
  <r>
    <n v="317"/>
    <x v="241"/>
    <s v="Lethby"/>
    <s v="ilethbyib@ustream.tv#mailto:ilethbyib@ustream.tv#"/>
    <s v="347-155-0194"/>
    <s v="29 Larry Court"/>
    <s v="Brooklyn"/>
    <x v="1"/>
    <n v="11241"/>
    <x v="363"/>
    <x v="31"/>
    <x v="2"/>
    <x v="31"/>
    <x v="0"/>
    <x v="28"/>
    <x v="0"/>
    <s v="TV"/>
    <n v="49.95"/>
  </r>
  <r>
    <n v="319"/>
    <x v="242"/>
    <s v="Docwra"/>
    <s v="hdocwradl@discuz.net#mailto:hdocwradl@discuz.net#"/>
    <s v="303-385-4005"/>
    <s v="8844 Cascade Terrace"/>
    <s v="Denver"/>
    <x v="32"/>
    <n v="80243"/>
    <x v="24"/>
    <x v="61"/>
    <x v="0"/>
    <x v="61"/>
    <x v="0"/>
    <x v="9"/>
    <x v="0"/>
    <s v="TV"/>
    <n v="98"/>
  </r>
  <r>
    <n v="319"/>
    <x v="242"/>
    <s v="Docwra"/>
    <s v="hdocwradl@discuz.net#mailto:hdocwradl@discuz.net#"/>
    <s v="303-385-4005"/>
    <s v="8844 Cascade Terrace"/>
    <s v="Denver"/>
    <x v="32"/>
    <n v="80243"/>
    <x v="364"/>
    <x v="10"/>
    <x v="3"/>
    <x v="10"/>
    <x v="5"/>
    <x v="10"/>
    <x v="5"/>
    <s v="DS"/>
    <n v="1365"/>
  </r>
  <r>
    <n v="319"/>
    <x v="242"/>
    <s v="Docwra"/>
    <s v="hdocwradl@discuz.net#mailto:hdocwradl@discuz.net#"/>
    <s v="303-385-4005"/>
    <s v="8844 Cascade Terrace"/>
    <s v="Denver"/>
    <x v="32"/>
    <n v="80243"/>
    <x v="152"/>
    <x v="6"/>
    <x v="1"/>
    <x v="6"/>
    <x v="1"/>
    <x v="6"/>
    <x v="1"/>
    <s v="BP"/>
    <n v="60"/>
  </r>
  <r>
    <n v="320"/>
    <x v="243"/>
    <s v="Riccardini"/>
    <s v="driccardinijb@eventbrite.com#mailto:driccardinijb@eventbrite.com#"/>
    <s v="217-349-0823"/>
    <s v="731 Waubesa Plaza"/>
    <s v="Decatur"/>
    <x v="17"/>
    <n v="62525"/>
    <x v="191"/>
    <x v="45"/>
    <x v="3"/>
    <x v="45"/>
    <x v="3"/>
    <x v="34"/>
    <x v="3"/>
    <s v="EB"/>
    <n v="74.849999999999994"/>
  </r>
  <r>
    <n v="320"/>
    <x v="243"/>
    <s v="Riccardini"/>
    <s v="driccardinijb@eventbrite.com#mailto:driccardinijb@eventbrite.com#"/>
    <s v="217-349-0823"/>
    <s v="731 Waubesa Plaza"/>
    <s v="Decatur"/>
    <x v="17"/>
    <n v="62525"/>
    <x v="365"/>
    <x v="0"/>
    <x v="4"/>
    <x v="0"/>
    <x v="0"/>
    <x v="0"/>
    <x v="0"/>
    <s v="TV"/>
    <n v="119.96"/>
  </r>
  <r>
    <n v="320"/>
    <x v="243"/>
    <s v="Riccardini"/>
    <s v="driccardinijb@eventbrite.com#mailto:driccardinijb@eventbrite.com#"/>
    <s v="217-349-0823"/>
    <s v="731 Waubesa Plaza"/>
    <s v="Decatur"/>
    <x v="17"/>
    <n v="62525"/>
    <x v="326"/>
    <x v="33"/>
    <x v="1"/>
    <x v="33"/>
    <x v="0"/>
    <x v="0"/>
    <x v="0"/>
    <s v="TV"/>
    <n v="149.94999999999999"/>
  </r>
  <r>
    <n v="321"/>
    <x v="244"/>
    <s v="Ilyinski"/>
    <s v="vilyinskioe@amazonaws.com#mailto:vilyinskioe@amazonaws.com#"/>
    <s v="405-772-6246"/>
    <s v="413 Karstens Alley"/>
    <s v="Oklahoma City"/>
    <x v="5"/>
    <n v="73109"/>
    <x v="319"/>
    <x v="63"/>
    <x v="3"/>
    <x v="63"/>
    <x v="4"/>
    <x v="50"/>
    <x v="4"/>
    <s v="DK"/>
    <n v="267"/>
  </r>
  <r>
    <n v="321"/>
    <x v="244"/>
    <s v="Ilyinski"/>
    <s v="vilyinskioe@amazonaws.com#mailto:vilyinskioe@amazonaws.com#"/>
    <s v="405-772-6246"/>
    <s v="413 Karstens Alley"/>
    <s v="Oklahoma City"/>
    <x v="5"/>
    <n v="73109"/>
    <x v="366"/>
    <x v="42"/>
    <x v="4"/>
    <x v="42"/>
    <x v="3"/>
    <x v="37"/>
    <x v="3"/>
    <s v="EB"/>
    <n v="83.8"/>
  </r>
  <r>
    <n v="321"/>
    <x v="244"/>
    <s v="Ilyinski"/>
    <s v="vilyinskioe@amazonaws.com#mailto:vilyinskioe@amazonaws.com#"/>
    <s v="405-772-6246"/>
    <s v="413 Karstens Alley"/>
    <s v="Oklahoma City"/>
    <x v="5"/>
    <n v="73109"/>
    <x v="299"/>
    <x v="2"/>
    <x v="2"/>
    <x v="2"/>
    <x v="0"/>
    <x v="2"/>
    <x v="0"/>
    <s v="TV"/>
    <n v="27.5"/>
  </r>
  <r>
    <n v="322"/>
    <x v="245"/>
    <s v="Barker"/>
    <s v="cbarker7t@clickbank.net#mailto:cbarker7t@clickbank.net#"/>
    <s v="727-277-3163"/>
    <s v="39076 Declaration Parkway"/>
    <s v="Saint Petersburg"/>
    <x v="8"/>
    <n v="33705"/>
    <x v="332"/>
    <x v="25"/>
    <x v="1"/>
    <x v="25"/>
    <x v="6"/>
    <x v="23"/>
    <x v="6"/>
    <s v="RK"/>
    <n v="1225"/>
  </r>
  <r>
    <n v="322"/>
    <x v="245"/>
    <s v="Barker"/>
    <s v="cbarker7t@clickbank.net#mailto:cbarker7t@clickbank.net#"/>
    <s v="727-277-3163"/>
    <s v="39076 Declaration Parkway"/>
    <s v="Saint Petersburg"/>
    <x v="8"/>
    <n v="33705"/>
    <x v="367"/>
    <x v="28"/>
    <x v="3"/>
    <x v="28"/>
    <x v="1"/>
    <x v="26"/>
    <x v="1"/>
    <s v="BP"/>
    <n v="14.97"/>
  </r>
  <r>
    <n v="322"/>
    <x v="245"/>
    <s v="Barker"/>
    <s v="cbarker7t@clickbank.net#mailto:cbarker7t@clickbank.net#"/>
    <s v="727-277-3163"/>
    <s v="39076 Declaration Parkway"/>
    <s v="Saint Petersburg"/>
    <x v="8"/>
    <n v="33705"/>
    <x v="368"/>
    <x v="41"/>
    <x v="1"/>
    <x v="41"/>
    <x v="4"/>
    <x v="36"/>
    <x v="4"/>
    <s v="DK"/>
    <n v="649.75"/>
  </r>
  <r>
    <n v="323"/>
    <x v="246"/>
    <s v="Lucchi"/>
    <s v="alucchijb@usda.gov#mailto:alucchijb@usda.gov#"/>
    <s v="832-758-0424"/>
    <s v="33 Tony Center"/>
    <s v="Houston"/>
    <x v="3"/>
    <n v="77065"/>
    <x v="369"/>
    <x v="20"/>
    <x v="0"/>
    <x v="20"/>
    <x v="5"/>
    <x v="18"/>
    <x v="5"/>
    <s v="DS"/>
    <n v="798"/>
  </r>
  <r>
    <n v="323"/>
    <x v="246"/>
    <s v="Lucchi"/>
    <s v="alucchijb@usda.gov#mailto:alucchijb@usda.gov#"/>
    <s v="832-758-0424"/>
    <s v="33 Tony Center"/>
    <s v="Houston"/>
    <x v="3"/>
    <n v="77065"/>
    <x v="211"/>
    <x v="65"/>
    <x v="4"/>
    <x v="65"/>
    <x v="3"/>
    <x v="52"/>
    <x v="3"/>
    <s v="EB"/>
    <n v="79.959999999999994"/>
  </r>
  <r>
    <n v="324"/>
    <x v="247"/>
    <s v="Vasyukov"/>
    <s v="kvasyukovfx@cnn.com#mailto:kvasyukovfx@cnn.com#"/>
    <s v="765-932-3539"/>
    <s v="1863 Lillian Point"/>
    <s v="Lafayette"/>
    <x v="18"/>
    <n v="47905"/>
    <x v="370"/>
    <x v="59"/>
    <x v="4"/>
    <x v="59"/>
    <x v="3"/>
    <x v="47"/>
    <x v="3"/>
    <s v="EB"/>
    <n v="67.959999999999994"/>
  </r>
  <r>
    <n v="325"/>
    <x v="248"/>
    <s v="Kitto"/>
    <s v="gkittokf@icq.com#mailto:gkittokf@icq.com#"/>
    <s v="316-915-6700"/>
    <s v="88816 Gateway Center"/>
    <s v="Wichita"/>
    <x v="37"/>
    <n v="67260"/>
    <x v="242"/>
    <x v="56"/>
    <x v="5"/>
    <x v="56"/>
    <x v="4"/>
    <x v="46"/>
    <x v="4"/>
    <s v="DK"/>
    <n v="353.70000000000005"/>
  </r>
  <r>
    <n v="326"/>
    <x v="249"/>
    <s v="Treske"/>
    <s v="htresked1@i2i.jp#mailto:htresked1@i2i.jp#"/>
    <s v="916-669-9932"/>
    <s v="98131 Bultman Plaza"/>
    <s v="Sacramento"/>
    <x v="4"/>
    <n v="95852"/>
    <x v="202"/>
    <x v="3"/>
    <x v="5"/>
    <x v="3"/>
    <x v="2"/>
    <x v="3"/>
    <x v="2"/>
    <s v="RS"/>
    <n v="4104"/>
  </r>
  <r>
    <n v="327"/>
    <x v="250"/>
    <s v="Shrubsall"/>
    <s v="mshrubsallpf@psu.edu#mailto:mshrubsallpf@psu.edu#"/>
    <s v="502-238-4622"/>
    <s v="96 Red Cloud Hill"/>
    <s v="Louisville"/>
    <x v="34"/>
    <n v="40293"/>
    <x v="240"/>
    <x v="30"/>
    <x v="4"/>
    <x v="30"/>
    <x v="4"/>
    <x v="27"/>
    <x v="4"/>
    <s v="DK"/>
    <n v="276"/>
  </r>
  <r>
    <n v="327"/>
    <x v="250"/>
    <s v="Shrubsall"/>
    <s v="mshrubsallpf@psu.edu#mailto:mshrubsallpf@psu.edu#"/>
    <s v="502-238-4622"/>
    <s v="96 Red Cloud Hill"/>
    <s v="Louisville"/>
    <x v="34"/>
    <n v="40293"/>
    <x v="371"/>
    <x v="22"/>
    <x v="2"/>
    <x v="22"/>
    <x v="4"/>
    <x v="20"/>
    <x v="4"/>
    <s v="DK"/>
    <n v="167"/>
  </r>
  <r>
    <n v="328"/>
    <x v="251"/>
    <s v="Niland"/>
    <s v="cnilandp@fema.gov#mailto:cnilandp@fema.gov#"/>
    <s v="419-530-2839"/>
    <s v="89562 Clarendon Terrace"/>
    <s v="Toledo"/>
    <x v="20"/>
    <n v="43699"/>
    <x v="372"/>
    <x v="43"/>
    <x v="0"/>
    <x v="43"/>
    <x v="0"/>
    <x v="38"/>
    <x v="0"/>
    <s v="TV"/>
    <n v="57.98"/>
  </r>
  <r>
    <n v="329"/>
    <x v="252"/>
    <s v="Wiley"/>
    <s v="jwileyh2@wordpress.com#mailto:jwileyh2@wordpress.com#"/>
    <s v="304-351-3677"/>
    <s v="6498 East Parkway"/>
    <s v="Huntington"/>
    <x v="42"/>
    <n v="25709"/>
    <x v="373"/>
    <x v="56"/>
    <x v="1"/>
    <x v="56"/>
    <x v="4"/>
    <x v="46"/>
    <x v="4"/>
    <s v="DK"/>
    <n v="294.75"/>
  </r>
  <r>
    <n v="329"/>
    <x v="252"/>
    <s v="Wiley"/>
    <s v="jwileyh2@wordpress.com#mailto:jwileyh2@wordpress.com#"/>
    <s v="304-351-3677"/>
    <s v="6498 East Parkway"/>
    <s v="Huntington"/>
    <x v="42"/>
    <n v="25709"/>
    <x v="374"/>
    <x v="6"/>
    <x v="3"/>
    <x v="6"/>
    <x v="1"/>
    <x v="6"/>
    <x v="1"/>
    <s v="BP"/>
    <n v="36"/>
  </r>
  <r>
    <n v="329"/>
    <x v="252"/>
    <s v="Wiley"/>
    <s v="jwileyh2@wordpress.com#mailto:jwileyh2@wordpress.com#"/>
    <s v="304-351-3677"/>
    <s v="6498 East Parkway"/>
    <s v="Huntington"/>
    <x v="42"/>
    <n v="25709"/>
    <x v="140"/>
    <x v="46"/>
    <x v="2"/>
    <x v="46"/>
    <x v="4"/>
    <x v="40"/>
    <x v="4"/>
    <s v="DK"/>
    <n v="119"/>
  </r>
  <r>
    <n v="330"/>
    <x v="253"/>
    <s v="Giacubo"/>
    <s v="wgiacubokb@twitter.com#mailto:wgiacubokb@twitter.com#"/>
    <s v="775-598-4971"/>
    <s v="4161 Green Ridge Circle"/>
    <s v="Reno"/>
    <x v="15"/>
    <n v="89519"/>
    <x v="375"/>
    <x v="4"/>
    <x v="1"/>
    <x v="4"/>
    <x v="0"/>
    <x v="4"/>
    <x v="0"/>
    <s v="TV"/>
    <n v="189.95000000000002"/>
  </r>
  <r>
    <n v="331"/>
    <x v="254"/>
    <s v="McGarry"/>
    <s v="tmcgarry75@narod.ru#mailto:tmcgarry75@narod.ru#"/>
    <s v="202-356-4219"/>
    <s v="168 Nobel Crossing"/>
    <s v="Washington"/>
    <x v="0"/>
    <n v="20220"/>
    <x v="376"/>
    <x v="35"/>
    <x v="4"/>
    <x v="35"/>
    <x v="6"/>
    <x v="25"/>
    <x v="6"/>
    <s v="RK"/>
    <n v="756"/>
  </r>
  <r>
    <n v="331"/>
    <x v="254"/>
    <s v="McGarry"/>
    <s v="tmcgarry75@narod.ru#mailto:tmcgarry75@narod.ru#"/>
    <s v="202-356-4219"/>
    <s v="168 Nobel Crossing"/>
    <s v="Washington"/>
    <x v="0"/>
    <n v="20220"/>
    <x v="377"/>
    <x v="17"/>
    <x v="1"/>
    <x v="17"/>
    <x v="5"/>
    <x v="16"/>
    <x v="5"/>
    <s v="DS"/>
    <n v="1250"/>
  </r>
  <r>
    <n v="331"/>
    <x v="254"/>
    <s v="McGarry"/>
    <s v="tmcgarry75@narod.ru#mailto:tmcgarry75@narod.ru#"/>
    <s v="202-356-4219"/>
    <s v="168 Nobel Crossing"/>
    <s v="Washington"/>
    <x v="0"/>
    <n v="20220"/>
    <x v="309"/>
    <x v="8"/>
    <x v="1"/>
    <x v="8"/>
    <x v="3"/>
    <x v="8"/>
    <x v="3"/>
    <s v="EB"/>
    <n v="119.94999999999999"/>
  </r>
  <r>
    <n v="334"/>
    <x v="255"/>
    <s v="Neate"/>
    <s v="fneate3a@tinyurl.com#mailto:fneate3a@tinyurl.com#"/>
    <s v="805-138-3674"/>
    <s v="75 Schurz Way"/>
    <s v="Bakersfield"/>
    <x v="4"/>
    <n v="93305"/>
    <x v="321"/>
    <x v="28"/>
    <x v="5"/>
    <x v="28"/>
    <x v="1"/>
    <x v="26"/>
    <x v="1"/>
    <s v="BP"/>
    <n v="29.94"/>
  </r>
  <r>
    <n v="334"/>
    <x v="255"/>
    <s v="Neate"/>
    <s v="fneate3a@tinyurl.com#mailto:fneate3a@tinyurl.com#"/>
    <s v="805-138-3674"/>
    <s v="75 Schurz Way"/>
    <s v="Bakersfield"/>
    <x v="4"/>
    <n v="93305"/>
    <x v="378"/>
    <x v="20"/>
    <x v="1"/>
    <x v="20"/>
    <x v="5"/>
    <x v="18"/>
    <x v="5"/>
    <s v="DS"/>
    <n v="1995"/>
  </r>
  <r>
    <n v="334"/>
    <x v="255"/>
    <s v="Neate"/>
    <s v="fneate3a@tinyurl.com#mailto:fneate3a@tinyurl.com#"/>
    <s v="805-138-3674"/>
    <s v="75 Schurz Way"/>
    <s v="Bakersfield"/>
    <x v="4"/>
    <n v="93305"/>
    <x v="92"/>
    <x v="37"/>
    <x v="1"/>
    <x v="37"/>
    <x v="6"/>
    <x v="32"/>
    <x v="6"/>
    <s v="RK"/>
    <n v="1070"/>
  </r>
  <r>
    <n v="335"/>
    <x v="256"/>
    <s v="Illwell"/>
    <s v="cillwellk2@cdbaby.com#mailto:cillwellk2@cdbaby.com#"/>
    <s v="253-316-9740"/>
    <s v="6536 Hoepker Crossing"/>
    <s v="Tacoma"/>
    <x v="26"/>
    <n v="98417"/>
    <x v="360"/>
    <x v="48"/>
    <x v="1"/>
    <x v="48"/>
    <x v="3"/>
    <x v="42"/>
    <x v="3"/>
    <s v="EB"/>
    <n v="87.5"/>
  </r>
  <r>
    <n v="335"/>
    <x v="256"/>
    <s v="Illwell"/>
    <s v="cillwellk2@cdbaby.com#mailto:cillwellk2@cdbaby.com#"/>
    <s v="253-316-9740"/>
    <s v="6536 Hoepker Crossing"/>
    <s v="Tacoma"/>
    <x v="26"/>
    <n v="98417"/>
    <x v="179"/>
    <x v="3"/>
    <x v="3"/>
    <x v="3"/>
    <x v="2"/>
    <x v="3"/>
    <x v="2"/>
    <s v="RS"/>
    <n v="2052"/>
  </r>
  <r>
    <n v="336"/>
    <x v="257"/>
    <s v="Prandoni"/>
    <s v="jprandoninu@bbb.org#mailto:jprandoninu@bbb.org#"/>
    <s v="915-608-1561"/>
    <s v="37 Susan Center"/>
    <s v="El Paso"/>
    <x v="3"/>
    <n v="88589"/>
    <x v="17"/>
    <x v="22"/>
    <x v="4"/>
    <x v="22"/>
    <x v="4"/>
    <x v="20"/>
    <x v="4"/>
    <s v="DK"/>
    <n v="668"/>
  </r>
  <r>
    <n v="338"/>
    <x v="258"/>
    <s v="Twinterman"/>
    <s v="stwintermanbg@e-recht24.de#mailto:stwintermanbg@e-recht24.de#"/>
    <s v="404-259-4969"/>
    <s v="90 Fuller Pass"/>
    <s v="Atlanta"/>
    <x v="2"/>
    <n v="30392"/>
    <x v="356"/>
    <x v="19"/>
    <x v="5"/>
    <x v="19"/>
    <x v="4"/>
    <x v="17"/>
    <x v="4"/>
    <s v="DK"/>
    <n v="324"/>
  </r>
  <r>
    <n v="338"/>
    <x v="258"/>
    <s v="Twinterman"/>
    <s v="stwintermanbg@e-recht24.de#mailto:stwintermanbg@e-recht24.de#"/>
    <s v="404-259-4969"/>
    <s v="90 Fuller Pass"/>
    <s v="Atlanta"/>
    <x v="2"/>
    <n v="30392"/>
    <x v="379"/>
    <x v="32"/>
    <x v="0"/>
    <x v="32"/>
    <x v="3"/>
    <x v="29"/>
    <x v="3"/>
    <s v="EB"/>
    <n v="29.98"/>
  </r>
  <r>
    <n v="338"/>
    <x v="258"/>
    <s v="Twinterman"/>
    <s v="stwintermanbg@e-recht24.de#mailto:stwintermanbg@e-recht24.de#"/>
    <s v="404-259-4969"/>
    <s v="90 Fuller Pass"/>
    <s v="Atlanta"/>
    <x v="2"/>
    <n v="30392"/>
    <x v="21"/>
    <x v="48"/>
    <x v="3"/>
    <x v="48"/>
    <x v="3"/>
    <x v="42"/>
    <x v="3"/>
    <s v="EB"/>
    <n v="52.5"/>
  </r>
  <r>
    <n v="339"/>
    <x v="259"/>
    <s v="Watson"/>
    <s v="cwatsongg@jimdo.com#mailto:cwatsongg@jimdo.com#"/>
    <s v="402-352-7679"/>
    <s v="12 Old Shore Pass"/>
    <s v="Omaha"/>
    <x v="31"/>
    <n v="68164"/>
    <x v="132"/>
    <x v="46"/>
    <x v="3"/>
    <x v="46"/>
    <x v="4"/>
    <x v="40"/>
    <x v="4"/>
    <s v="DK"/>
    <n v="357"/>
  </r>
  <r>
    <n v="340"/>
    <x v="260"/>
    <s v="Avard"/>
    <s v="ravardff@yelp.com#mailto:ravardff@yelp.com#"/>
    <s v="415-850-8906"/>
    <s v="3274 Fairfield Parkway"/>
    <s v="Oakland"/>
    <x v="4"/>
    <n v="94611"/>
    <x v="234"/>
    <x v="60"/>
    <x v="3"/>
    <x v="60"/>
    <x v="0"/>
    <x v="49"/>
    <x v="0"/>
    <s v="TV"/>
    <n v="110.97"/>
  </r>
  <r>
    <n v="340"/>
    <x v="260"/>
    <s v="Avard"/>
    <s v="ravardff@yelp.com#mailto:ravardff@yelp.com#"/>
    <s v="415-850-8906"/>
    <s v="3274 Fairfield Parkway"/>
    <s v="Oakland"/>
    <x v="4"/>
    <n v="94611"/>
    <x v="198"/>
    <x v="48"/>
    <x v="3"/>
    <x v="48"/>
    <x v="3"/>
    <x v="42"/>
    <x v="3"/>
    <s v="EB"/>
    <n v="52.5"/>
  </r>
  <r>
    <n v="341"/>
    <x v="261"/>
    <s v="Vose"/>
    <s v="mvosemk@hugedomains.com#mailto:mvosemk@hugedomains.com#"/>
    <s v="617-567-1451"/>
    <s v="625 Larry Pass"/>
    <s v="Boston"/>
    <x v="22"/>
    <n v="2109"/>
    <x v="380"/>
    <x v="14"/>
    <x v="0"/>
    <x v="14"/>
    <x v="3"/>
    <x v="14"/>
    <x v="3"/>
    <s v="EB"/>
    <n v="25.98"/>
  </r>
  <r>
    <n v="341"/>
    <x v="261"/>
    <s v="Vose"/>
    <s v="mvosemk@hugedomains.com#mailto:mvosemk@hugedomains.com#"/>
    <s v="617-567-1451"/>
    <s v="625 Larry Pass"/>
    <s v="Boston"/>
    <x v="22"/>
    <n v="2109"/>
    <x v="43"/>
    <x v="39"/>
    <x v="1"/>
    <x v="39"/>
    <x v="3"/>
    <x v="34"/>
    <x v="3"/>
    <s v="EB"/>
    <n v="124.75"/>
  </r>
  <r>
    <n v="344"/>
    <x v="262"/>
    <s v="Cullip"/>
    <s v="rcullip99@hubpages.com#mailto:rcullip99@hubpages.com#"/>
    <s v="425-499-0693"/>
    <s v="39443 Shoshone Circle"/>
    <s v="Seattle"/>
    <x v="26"/>
    <n v="98115"/>
    <x v="248"/>
    <x v="34"/>
    <x v="4"/>
    <x v="34"/>
    <x v="1"/>
    <x v="30"/>
    <x v="1"/>
    <s v="BP"/>
    <n v="39.96"/>
  </r>
  <r>
    <n v="344"/>
    <x v="262"/>
    <s v="Cullip"/>
    <s v="rcullip99@hubpages.com#mailto:rcullip99@hubpages.com#"/>
    <s v="425-499-0693"/>
    <s v="39443 Shoshone Circle"/>
    <s v="Seattle"/>
    <x v="26"/>
    <n v="98115"/>
    <x v="64"/>
    <x v="25"/>
    <x v="5"/>
    <x v="25"/>
    <x v="6"/>
    <x v="23"/>
    <x v="6"/>
    <s v="RK"/>
    <n v="1470"/>
  </r>
  <r>
    <n v="344"/>
    <x v="262"/>
    <s v="Cullip"/>
    <s v="rcullip99@hubpages.com#mailto:rcullip99@hubpages.com#"/>
    <s v="425-499-0693"/>
    <s v="39443 Shoshone Circle"/>
    <s v="Seattle"/>
    <x v="26"/>
    <n v="98115"/>
    <x v="53"/>
    <x v="8"/>
    <x v="3"/>
    <x v="8"/>
    <x v="3"/>
    <x v="8"/>
    <x v="3"/>
    <s v="EB"/>
    <n v="71.97"/>
  </r>
  <r>
    <n v="344"/>
    <x v="262"/>
    <s v="Cullip"/>
    <s v="rcullip99@hubpages.com#mailto:rcullip99@hubpages.com#"/>
    <s v="425-499-0693"/>
    <s v="39443 Shoshone Circle"/>
    <s v="Seattle"/>
    <x v="26"/>
    <n v="98115"/>
    <x v="381"/>
    <x v="24"/>
    <x v="3"/>
    <x v="24"/>
    <x v="3"/>
    <x v="22"/>
    <x v="3"/>
    <s v="EB"/>
    <n v="74.97"/>
  </r>
  <r>
    <n v="344"/>
    <x v="262"/>
    <s v="Cullip"/>
    <s v="rcullip99@hubpages.com#mailto:rcullip99@hubpages.com#"/>
    <s v="425-499-0693"/>
    <s v="39443 Shoshone Circle"/>
    <s v="Seattle"/>
    <x v="26"/>
    <n v="98115"/>
    <x v="382"/>
    <x v="4"/>
    <x v="1"/>
    <x v="4"/>
    <x v="0"/>
    <x v="4"/>
    <x v="0"/>
    <s v="TV"/>
    <n v="189.95000000000002"/>
  </r>
  <r>
    <n v="345"/>
    <x v="263"/>
    <s v="Crewe"/>
    <s v="wcreweem@ycombinator.com#mailto:wcreweem@ycombinator.com#"/>
    <s v="907-327-2711"/>
    <s v="23 Sunfield Street"/>
    <s v="Anchorage"/>
    <x v="10"/>
    <n v="99522"/>
    <x v="259"/>
    <x v="24"/>
    <x v="1"/>
    <x v="24"/>
    <x v="3"/>
    <x v="22"/>
    <x v="3"/>
    <s v="EB"/>
    <n v="124.94999999999999"/>
  </r>
  <r>
    <n v="345"/>
    <x v="263"/>
    <s v="Crewe"/>
    <s v="wcreweem@ycombinator.com#mailto:wcreweem@ycombinator.com#"/>
    <s v="907-327-2711"/>
    <s v="23 Sunfield Street"/>
    <s v="Anchorage"/>
    <x v="10"/>
    <n v="99522"/>
    <x v="360"/>
    <x v="49"/>
    <x v="1"/>
    <x v="49"/>
    <x v="6"/>
    <x v="25"/>
    <x v="6"/>
    <s v="RK"/>
    <n v="945"/>
  </r>
  <r>
    <n v="346"/>
    <x v="264"/>
    <s v="Dodge"/>
    <s v="ddodgeob@google.cn#mailto:ddodgeob@google.cn#"/>
    <s v="619-646-8593"/>
    <s v="4399 Annamark Crossing"/>
    <s v="San Diego"/>
    <x v="4"/>
    <n v="92191"/>
    <x v="340"/>
    <x v="37"/>
    <x v="4"/>
    <x v="37"/>
    <x v="6"/>
    <x v="32"/>
    <x v="6"/>
    <s v="RK"/>
    <n v="856"/>
  </r>
  <r>
    <n v="347"/>
    <x v="265"/>
    <s v="Medeway"/>
    <s v="bmedewaylp@dailymotion.com#mailto:bmedewaylp@dailymotion.com#"/>
    <s v="415-848-8824"/>
    <s v="90986 Trailsway Crossing"/>
    <s v="San Francisco"/>
    <x v="4"/>
    <n v="94116"/>
    <x v="383"/>
    <x v="67"/>
    <x v="4"/>
    <x v="67"/>
    <x v="3"/>
    <x v="54"/>
    <x v="3"/>
    <s v="EB"/>
    <n v="55.96"/>
  </r>
  <r>
    <n v="347"/>
    <x v="265"/>
    <s v="Medeway"/>
    <s v="bmedewaylp@dailymotion.com#mailto:bmedewaylp@dailymotion.com#"/>
    <s v="415-848-8824"/>
    <s v="90986 Trailsway Crossing"/>
    <s v="San Francisco"/>
    <x v="4"/>
    <n v="94116"/>
    <x v="168"/>
    <x v="61"/>
    <x v="2"/>
    <x v="61"/>
    <x v="0"/>
    <x v="9"/>
    <x v="0"/>
    <s v="TV"/>
    <n v="49"/>
  </r>
  <r>
    <n v="348"/>
    <x v="266"/>
    <s v="Sinney"/>
    <s v="dsinneyli@feedburner.com#mailto:dsinneyli@feedburner.com#"/>
    <s v="904-728-9303"/>
    <s v="33 Clarendon Drive"/>
    <s v="Jacksonville"/>
    <x v="8"/>
    <n v="32255"/>
    <x v="384"/>
    <x v="27"/>
    <x v="4"/>
    <x v="27"/>
    <x v="6"/>
    <x v="25"/>
    <x v="6"/>
    <s v="RK"/>
    <n v="756"/>
  </r>
  <r>
    <n v="349"/>
    <x v="267"/>
    <s v="Chimenti"/>
    <s v="cchimentieu@discovery.com#mailto:cchimentieu@discovery.com#"/>
    <s v="518-230-9498"/>
    <s v="227 Prentice Center"/>
    <s v="Albany"/>
    <x v="1"/>
    <n v="12227"/>
    <x v="384"/>
    <x v="11"/>
    <x v="3"/>
    <x v="11"/>
    <x v="1"/>
    <x v="11"/>
    <x v="1"/>
    <s v="BP"/>
    <n v="35.97"/>
  </r>
  <r>
    <n v="349"/>
    <x v="267"/>
    <s v="Chimenti"/>
    <s v="cchimentieu@discovery.com#mailto:cchimentieu@discovery.com#"/>
    <s v="518-230-9498"/>
    <s v="227 Prentice Center"/>
    <s v="Albany"/>
    <x v="1"/>
    <n v="12227"/>
    <x v="34"/>
    <x v="30"/>
    <x v="4"/>
    <x v="30"/>
    <x v="4"/>
    <x v="27"/>
    <x v="4"/>
    <s v="DK"/>
    <n v="276"/>
  </r>
  <r>
    <n v="351"/>
    <x v="268"/>
    <s v="Kirkhouse"/>
    <s v="vkirkhousecy@squidoo.com#mailto:vkirkhousecy@squidoo.com#"/>
    <s v="318-849-9766"/>
    <s v="14526 Kingsford Terrace"/>
    <s v="Boston"/>
    <x v="22"/>
    <n v="2104"/>
    <x v="12"/>
    <x v="21"/>
    <x v="5"/>
    <x v="21"/>
    <x v="2"/>
    <x v="19"/>
    <x v="2"/>
    <s v="RS"/>
    <n v="3594"/>
  </r>
  <r>
    <n v="351"/>
    <x v="268"/>
    <s v="Kirkhouse"/>
    <s v="vkirkhousecy@squidoo.com#mailto:vkirkhousecy@squidoo.com#"/>
    <s v="318-849-9766"/>
    <s v="14526 Kingsford Terrace"/>
    <s v="Boston"/>
    <x v="22"/>
    <n v="2104"/>
    <x v="138"/>
    <x v="64"/>
    <x v="3"/>
    <x v="64"/>
    <x v="0"/>
    <x v="51"/>
    <x v="0"/>
    <s v="TV"/>
    <n v="128.97"/>
  </r>
  <r>
    <n v="354"/>
    <x v="269"/>
    <s v="Shellshear"/>
    <s v="pshellshearmk@photobucket.com#mailto:pshellshearmk@photobucket.com#"/>
    <s v="765-733-6004"/>
    <s v="35214 Lunder Place"/>
    <s v="Lafayette"/>
    <x v="18"/>
    <n v="47905"/>
    <x v="292"/>
    <x v="20"/>
    <x v="0"/>
    <x v="20"/>
    <x v="5"/>
    <x v="18"/>
    <x v="5"/>
    <s v="DS"/>
    <n v="798"/>
  </r>
  <r>
    <n v="354"/>
    <x v="269"/>
    <s v="Shellshear"/>
    <s v="pshellshearmk@photobucket.com#mailto:pshellshearmk@photobucket.com#"/>
    <s v="765-733-6004"/>
    <s v="35214 Lunder Place"/>
    <s v="Lafayette"/>
    <x v="18"/>
    <n v="47905"/>
    <x v="385"/>
    <x v="55"/>
    <x v="4"/>
    <x v="55"/>
    <x v="3"/>
    <x v="29"/>
    <x v="3"/>
    <s v="EB"/>
    <n v="59.96"/>
  </r>
  <r>
    <n v="355"/>
    <x v="270"/>
    <s v="Tierney"/>
    <s v="ctierney4p@myspace.com#mailto:ctierney4p@myspace.com#"/>
    <s v="202-439-9901"/>
    <s v="39984 Bowman Park"/>
    <s v="Washington"/>
    <x v="0"/>
    <n v="20226"/>
    <x v="163"/>
    <x v="65"/>
    <x v="3"/>
    <x v="65"/>
    <x v="3"/>
    <x v="52"/>
    <x v="3"/>
    <s v="EB"/>
    <n v="59.97"/>
  </r>
  <r>
    <n v="356"/>
    <x v="271"/>
    <s v="Haws"/>
    <s v="vhawsii@engadget.com#mailto:vhawsii@engadget.com#"/>
    <s v="916-354-0281"/>
    <s v="22479 Union Drive"/>
    <s v="Sacramento"/>
    <x v="4"/>
    <n v="94286"/>
    <x v="386"/>
    <x v="17"/>
    <x v="1"/>
    <x v="17"/>
    <x v="5"/>
    <x v="16"/>
    <x v="5"/>
    <s v="DS"/>
    <n v="1250"/>
  </r>
  <r>
    <n v="356"/>
    <x v="271"/>
    <s v="Haws"/>
    <s v="vhawsii@engadget.com#mailto:vhawsii@engadget.com#"/>
    <s v="916-354-0281"/>
    <s v="22479 Union Drive"/>
    <s v="Sacramento"/>
    <x v="4"/>
    <n v="94286"/>
    <x v="222"/>
    <x v="35"/>
    <x v="3"/>
    <x v="35"/>
    <x v="6"/>
    <x v="25"/>
    <x v="6"/>
    <s v="RK"/>
    <n v="567"/>
  </r>
  <r>
    <n v="356"/>
    <x v="271"/>
    <s v="Haws"/>
    <s v="vhawsii@engadget.com#mailto:vhawsii@engadget.com#"/>
    <s v="916-354-0281"/>
    <s v="22479 Union Drive"/>
    <s v="Sacramento"/>
    <x v="4"/>
    <n v="94286"/>
    <x v="387"/>
    <x v="30"/>
    <x v="2"/>
    <x v="30"/>
    <x v="4"/>
    <x v="27"/>
    <x v="4"/>
    <s v="DK"/>
    <n v="69"/>
  </r>
  <r>
    <n v="356"/>
    <x v="271"/>
    <s v="Haws"/>
    <s v="vhawsii@engadget.com#mailto:vhawsii@engadget.com#"/>
    <s v="916-354-0281"/>
    <s v="22479 Union Drive"/>
    <s v="Sacramento"/>
    <x v="4"/>
    <n v="94286"/>
    <x v="135"/>
    <x v="11"/>
    <x v="1"/>
    <x v="11"/>
    <x v="1"/>
    <x v="11"/>
    <x v="1"/>
    <s v="BP"/>
    <n v="59.95"/>
  </r>
  <r>
    <n v="357"/>
    <x v="272"/>
    <s v="Durran"/>
    <s v="ddurran9j@eepurl.com#mailto:ddurran9j@eepurl.com#"/>
    <s v="478-598-9325"/>
    <s v="1319 Acker Alley"/>
    <s v="Macon"/>
    <x v="2"/>
    <n v="31296"/>
    <x v="122"/>
    <x v="10"/>
    <x v="3"/>
    <x v="10"/>
    <x v="5"/>
    <x v="10"/>
    <x v="5"/>
    <s v="DS"/>
    <n v="1365"/>
  </r>
  <r>
    <n v="358"/>
    <x v="273"/>
    <s v="Cleworth"/>
    <s v="ecleworthcq@hp.com#mailto:ecleworthcq@hp.com#"/>
    <s v="614-277-1641"/>
    <s v="9921 Scofield Point"/>
    <s v="Columbus"/>
    <x v="20"/>
    <n v="43204"/>
    <x v="388"/>
    <x v="27"/>
    <x v="0"/>
    <x v="27"/>
    <x v="6"/>
    <x v="25"/>
    <x v="6"/>
    <s v="RK"/>
    <n v="378"/>
  </r>
  <r>
    <n v="358"/>
    <x v="273"/>
    <s v="Cleworth"/>
    <s v="ecleworthcq@hp.com#mailto:ecleworthcq@hp.com#"/>
    <s v="614-277-1641"/>
    <s v="9921 Scofield Point"/>
    <s v="Columbus"/>
    <x v="20"/>
    <n v="43204"/>
    <x v="105"/>
    <x v="63"/>
    <x v="3"/>
    <x v="63"/>
    <x v="4"/>
    <x v="50"/>
    <x v="4"/>
    <s v="DK"/>
    <n v="267"/>
  </r>
  <r>
    <n v="358"/>
    <x v="273"/>
    <s v="Cleworth"/>
    <s v="ecleworthcq@hp.com#mailto:ecleworthcq@hp.com#"/>
    <s v="614-277-1641"/>
    <s v="9921 Scofield Point"/>
    <s v="Columbus"/>
    <x v="20"/>
    <n v="43204"/>
    <x v="291"/>
    <x v="36"/>
    <x v="3"/>
    <x v="36"/>
    <x v="2"/>
    <x v="31"/>
    <x v="2"/>
    <s v="RS"/>
    <n v="2697"/>
  </r>
  <r>
    <n v="358"/>
    <x v="273"/>
    <s v="Cleworth"/>
    <s v="ecleworthcq@hp.com#mailto:ecleworthcq@hp.com#"/>
    <s v="614-277-1641"/>
    <s v="9921 Scofield Point"/>
    <s v="Columbus"/>
    <x v="20"/>
    <n v="43204"/>
    <x v="389"/>
    <x v="2"/>
    <x v="2"/>
    <x v="2"/>
    <x v="0"/>
    <x v="2"/>
    <x v="0"/>
    <s v="TV"/>
    <n v="27.5"/>
  </r>
  <r>
    <n v="359"/>
    <x v="274"/>
    <s v="Gowland"/>
    <s v="qgowlanddn@jalbum.net#mailto:qgowlanddn@jalbum.net#"/>
    <s v="479-642-9878"/>
    <s v="434 Everett Circle"/>
    <s v="Fort Smith"/>
    <x v="25"/>
    <n v="72905"/>
    <x v="390"/>
    <x v="52"/>
    <x v="4"/>
    <x v="52"/>
    <x v="1"/>
    <x v="1"/>
    <x v="1"/>
    <s v="BP"/>
    <n v="35.96"/>
  </r>
  <r>
    <n v="360"/>
    <x v="275"/>
    <s v="McQuillan"/>
    <s v="tmcquillanl3@nps.gov#mailto:tmcquillanl3@nps.gov#"/>
    <s v="561-672-3858"/>
    <s v="90760 Moland Avenue"/>
    <s v="Pompano Beach"/>
    <x v="8"/>
    <n v="33064"/>
    <x v="183"/>
    <x v="62"/>
    <x v="2"/>
    <x v="62"/>
    <x v="3"/>
    <x v="39"/>
    <x v="3"/>
    <s v="EB"/>
    <n v="19.5"/>
  </r>
  <r>
    <n v="360"/>
    <x v="275"/>
    <s v="McQuillan"/>
    <s v="tmcquillanl3@nps.gov#mailto:tmcquillanl3@nps.gov#"/>
    <s v="561-672-3858"/>
    <s v="90760 Moland Avenue"/>
    <s v="Pompano Beach"/>
    <x v="8"/>
    <n v="33064"/>
    <x v="391"/>
    <x v="8"/>
    <x v="1"/>
    <x v="8"/>
    <x v="3"/>
    <x v="8"/>
    <x v="3"/>
    <s v="EB"/>
    <n v="119.94999999999999"/>
  </r>
  <r>
    <n v="361"/>
    <x v="276"/>
    <s v="Aspray"/>
    <s v="masprayr8@shareasale.com#mailto:masprayr8@shareasale.com#"/>
    <s v="612-407-5478"/>
    <s v="11 Beilfuss Court"/>
    <s v="Minneapolis"/>
    <x v="27"/>
    <n v="55417"/>
    <x v="283"/>
    <x v="52"/>
    <x v="3"/>
    <x v="52"/>
    <x v="1"/>
    <x v="1"/>
    <x v="1"/>
    <s v="BP"/>
    <n v="26.97"/>
  </r>
  <r>
    <n v="361"/>
    <x v="276"/>
    <s v="Aspray"/>
    <s v="masprayr8@shareasale.com#mailto:masprayr8@shareasale.com#"/>
    <s v="612-407-5478"/>
    <s v="11 Beilfuss Court"/>
    <s v="Minneapolis"/>
    <x v="27"/>
    <n v="55417"/>
    <x v="154"/>
    <x v="0"/>
    <x v="0"/>
    <x v="0"/>
    <x v="0"/>
    <x v="0"/>
    <x v="0"/>
    <s v="TV"/>
    <n v="59.98"/>
  </r>
  <r>
    <n v="362"/>
    <x v="277"/>
    <s v="Conochie"/>
    <s v="sconochie8k@networksolutions.com#mailto:sconochie8k@networksolutions.com#"/>
    <s v="201-627-1196"/>
    <s v="43846 Lakewood Point"/>
    <s v="Paterson"/>
    <x v="11"/>
    <n v="7522"/>
    <x v="264"/>
    <x v="20"/>
    <x v="4"/>
    <x v="20"/>
    <x v="5"/>
    <x v="18"/>
    <x v="5"/>
    <s v="DS"/>
    <n v="1596"/>
  </r>
  <r>
    <n v="363"/>
    <x v="278"/>
    <s v="Broke"/>
    <s v="abrokeqg@ihg.com#mailto:abrokeqg@ihg.com#"/>
    <s v="213-335-1519"/>
    <s v="600 Anthes Crossing"/>
    <s v="Los Angeles"/>
    <x v="4"/>
    <n v="90050"/>
    <x v="392"/>
    <x v="54"/>
    <x v="2"/>
    <x v="54"/>
    <x v="3"/>
    <x v="29"/>
    <x v="3"/>
    <s v="EB"/>
    <n v="14.99"/>
  </r>
  <r>
    <n v="364"/>
    <x v="279"/>
    <s v="Spittal"/>
    <s v="aspittal36@opensource.org#mailto:aspittal36@opensource.org#"/>
    <s v="615-661-4537"/>
    <s v="56 Burning Wood Circle"/>
    <s v="Nashville"/>
    <x v="14"/>
    <n v="37205"/>
    <x v="143"/>
    <x v="52"/>
    <x v="0"/>
    <x v="52"/>
    <x v="1"/>
    <x v="1"/>
    <x v="1"/>
    <s v="BP"/>
    <n v="17.98"/>
  </r>
  <r>
    <n v="364"/>
    <x v="279"/>
    <s v="Spittal"/>
    <s v="aspittal36@opensource.org#mailto:aspittal36@opensource.org#"/>
    <s v="615-661-4537"/>
    <s v="56 Burning Wood Circle"/>
    <s v="Nashville"/>
    <x v="14"/>
    <n v="37205"/>
    <x v="393"/>
    <x v="0"/>
    <x v="4"/>
    <x v="0"/>
    <x v="0"/>
    <x v="0"/>
    <x v="0"/>
    <s v="TV"/>
    <n v="119.96"/>
  </r>
  <r>
    <n v="365"/>
    <x v="280"/>
    <s v="Stelljes"/>
    <s v="lstelljes40@storify.com#mailto:lstelljes40@storify.com#"/>
    <s v="209-471-0868"/>
    <s v="81 Southridge Point"/>
    <s v="Stockton"/>
    <x v="4"/>
    <n v="95219"/>
    <x v="209"/>
    <x v="27"/>
    <x v="1"/>
    <x v="27"/>
    <x v="6"/>
    <x v="25"/>
    <x v="6"/>
    <s v="RK"/>
    <n v="945"/>
  </r>
  <r>
    <n v="365"/>
    <x v="280"/>
    <s v="Stelljes"/>
    <s v="lstelljes40@storify.com#mailto:lstelljes40@storify.com#"/>
    <s v="209-471-0868"/>
    <s v="81 Southridge Point"/>
    <s v="Stockton"/>
    <x v="4"/>
    <n v="95219"/>
    <x v="231"/>
    <x v="12"/>
    <x v="2"/>
    <x v="12"/>
    <x v="4"/>
    <x v="12"/>
    <x v="4"/>
    <s v="DK"/>
    <n v="179"/>
  </r>
  <r>
    <n v="366"/>
    <x v="281"/>
    <s v="Edgeler"/>
    <s v="dedgeler3u@booking.com#mailto:dedgeler3u@booking.com#"/>
    <s v="614-713-9393"/>
    <s v="8479 Boyd Parkway"/>
    <s v="Columbus"/>
    <x v="20"/>
    <n v="43226"/>
    <x v="59"/>
    <x v="47"/>
    <x v="3"/>
    <x v="47"/>
    <x v="6"/>
    <x v="41"/>
    <x v="6"/>
    <s v="RK"/>
    <n v="675"/>
  </r>
  <r>
    <n v="366"/>
    <x v="281"/>
    <s v="Edgeler"/>
    <s v="dedgeler3u@booking.com#mailto:dedgeler3u@booking.com#"/>
    <s v="614-713-9393"/>
    <s v="8479 Boyd Parkway"/>
    <s v="Columbus"/>
    <x v="20"/>
    <n v="43226"/>
    <x v="394"/>
    <x v="37"/>
    <x v="0"/>
    <x v="37"/>
    <x v="6"/>
    <x v="32"/>
    <x v="6"/>
    <s v="RK"/>
    <n v="428"/>
  </r>
  <r>
    <n v="367"/>
    <x v="282"/>
    <s v="Chantree"/>
    <s v="echantreeou@hp.com#mailto:echantreeou@hp.com#"/>
    <s v="661-692-2550"/>
    <s v="9725 Rockefeller Pass"/>
    <s v="Bakersfield"/>
    <x v="4"/>
    <n v="93311"/>
    <x v="334"/>
    <x v="17"/>
    <x v="5"/>
    <x v="17"/>
    <x v="5"/>
    <x v="16"/>
    <x v="5"/>
    <s v="DS"/>
    <n v="1500"/>
  </r>
  <r>
    <n v="368"/>
    <x v="283"/>
    <s v="Camlin"/>
    <s v="scamlin6x@chicagotribune.com#mailto:scamlin6x@chicagotribune.com#"/>
    <s v="515-787-9311"/>
    <s v="12444 Texas Court"/>
    <s v="Des Moines"/>
    <x v="13"/>
    <n v="50362"/>
    <x v="370"/>
    <x v="36"/>
    <x v="0"/>
    <x v="36"/>
    <x v="2"/>
    <x v="31"/>
    <x v="2"/>
    <s v="RS"/>
    <n v="1798"/>
  </r>
  <r>
    <n v="368"/>
    <x v="283"/>
    <s v="Camlin"/>
    <s v="scamlin6x@chicagotribune.com#mailto:scamlin6x@chicagotribune.com#"/>
    <s v="515-787-9311"/>
    <s v="12444 Texas Court"/>
    <s v="Des Moines"/>
    <x v="13"/>
    <n v="50362"/>
    <x v="395"/>
    <x v="59"/>
    <x v="0"/>
    <x v="59"/>
    <x v="3"/>
    <x v="47"/>
    <x v="3"/>
    <s v="EB"/>
    <n v="33.979999999999997"/>
  </r>
  <r>
    <n v="368"/>
    <x v="283"/>
    <s v="Camlin"/>
    <s v="scamlin6x@chicagotribune.com#mailto:scamlin6x@chicagotribune.com#"/>
    <s v="515-787-9311"/>
    <s v="12444 Texas Court"/>
    <s v="Des Moines"/>
    <x v="13"/>
    <n v="50362"/>
    <x v="396"/>
    <x v="39"/>
    <x v="3"/>
    <x v="39"/>
    <x v="3"/>
    <x v="34"/>
    <x v="3"/>
    <s v="EB"/>
    <n v="74.849999999999994"/>
  </r>
  <r>
    <n v="370"/>
    <x v="284"/>
    <s v="Inold"/>
    <s v="minoldj6@odnoklassniki.ru#mailto:minoldj6@odnoklassniki.ru#"/>
    <s v="417-496-0012"/>
    <s v="68 Stang Alley"/>
    <s v="Springfield"/>
    <x v="33"/>
    <n v="65805"/>
    <x v="397"/>
    <x v="10"/>
    <x v="3"/>
    <x v="10"/>
    <x v="5"/>
    <x v="10"/>
    <x v="5"/>
    <s v="DS"/>
    <n v="1365"/>
  </r>
  <r>
    <n v="371"/>
    <x v="285"/>
    <s v="Tolussi"/>
    <s v="ntolussidy@sciencedaily.com#mailto:ntolussidy@sciencedaily.com#"/>
    <s v="915-527-3472"/>
    <s v="68 Forest Dale Park"/>
    <s v="El Paso"/>
    <x v="3"/>
    <n v="79955"/>
    <x v="15"/>
    <x v="55"/>
    <x v="1"/>
    <x v="55"/>
    <x v="3"/>
    <x v="29"/>
    <x v="3"/>
    <s v="EB"/>
    <n v="74.95"/>
  </r>
  <r>
    <n v="371"/>
    <x v="285"/>
    <s v="Tolussi"/>
    <s v="ntolussidy@sciencedaily.com#mailto:ntolussidy@sciencedaily.com#"/>
    <s v="915-527-3472"/>
    <s v="68 Forest Dale Park"/>
    <s v="El Paso"/>
    <x v="3"/>
    <n v="79955"/>
    <x v="1"/>
    <x v="49"/>
    <x v="3"/>
    <x v="49"/>
    <x v="6"/>
    <x v="25"/>
    <x v="6"/>
    <s v="RK"/>
    <n v="567"/>
  </r>
  <r>
    <n v="372"/>
    <x v="286"/>
    <s v="Hyder"/>
    <s v="lhydermu@microsoft.com#mailto:lhydermu@microsoft.com#"/>
    <s v="510-321-6339"/>
    <s v="207 Pierstorff Lane"/>
    <s v="Oakland"/>
    <x v="4"/>
    <n v="94611"/>
    <x v="398"/>
    <x v="32"/>
    <x v="3"/>
    <x v="32"/>
    <x v="3"/>
    <x v="29"/>
    <x v="3"/>
    <s v="EB"/>
    <n v="44.97"/>
  </r>
  <r>
    <n v="372"/>
    <x v="286"/>
    <s v="Hyder"/>
    <s v="lhydermu@microsoft.com#mailto:lhydermu@microsoft.com#"/>
    <s v="510-321-6339"/>
    <s v="207 Pierstorff Lane"/>
    <s v="Oakland"/>
    <x v="4"/>
    <n v="94611"/>
    <x v="399"/>
    <x v="61"/>
    <x v="3"/>
    <x v="61"/>
    <x v="0"/>
    <x v="9"/>
    <x v="0"/>
    <s v="TV"/>
    <n v="147"/>
  </r>
  <r>
    <n v="372"/>
    <x v="286"/>
    <s v="Hyder"/>
    <s v="lhydermu@microsoft.com#mailto:lhydermu@microsoft.com#"/>
    <s v="510-321-6339"/>
    <s v="207 Pierstorff Lane"/>
    <s v="Oakland"/>
    <x v="4"/>
    <n v="94611"/>
    <x v="400"/>
    <x v="21"/>
    <x v="5"/>
    <x v="21"/>
    <x v="2"/>
    <x v="19"/>
    <x v="2"/>
    <s v="RS"/>
    <n v="3594"/>
  </r>
  <r>
    <n v="373"/>
    <x v="287"/>
    <s v="Roderick"/>
    <s v="mroderickm4@gizmodo.com#mailto:mroderickm4@gizmodo.com#"/>
    <s v="314-836-1017"/>
    <s v="74 Armistice Point"/>
    <s v="Saint Louis"/>
    <x v="33"/>
    <n v="63121"/>
    <x v="401"/>
    <x v="39"/>
    <x v="0"/>
    <x v="39"/>
    <x v="3"/>
    <x v="34"/>
    <x v="3"/>
    <s v="EB"/>
    <n v="49.9"/>
  </r>
  <r>
    <n v="373"/>
    <x v="287"/>
    <s v="Roderick"/>
    <s v="mroderickm4@gizmodo.com#mailto:mroderickm4@gizmodo.com#"/>
    <s v="314-836-1017"/>
    <s v="74 Armistice Point"/>
    <s v="Saint Louis"/>
    <x v="33"/>
    <n v="63121"/>
    <x v="402"/>
    <x v="65"/>
    <x v="4"/>
    <x v="65"/>
    <x v="3"/>
    <x v="52"/>
    <x v="3"/>
    <s v="EB"/>
    <n v="79.959999999999994"/>
  </r>
  <r>
    <n v="373"/>
    <x v="287"/>
    <s v="Roderick"/>
    <s v="mroderickm4@gizmodo.com#mailto:mroderickm4@gizmodo.com#"/>
    <s v="314-836-1017"/>
    <s v="74 Armistice Point"/>
    <s v="Saint Louis"/>
    <x v="33"/>
    <n v="63121"/>
    <x v="76"/>
    <x v="27"/>
    <x v="4"/>
    <x v="27"/>
    <x v="6"/>
    <x v="25"/>
    <x v="6"/>
    <s v="RK"/>
    <n v="756"/>
  </r>
  <r>
    <n v="374"/>
    <x v="288"/>
    <s v="Grzelczak"/>
    <s v="tgrzelczakgc@feedburner.com#mailto:tgrzelczakgc@feedburner.com#"/>
    <s v="706-970-9766"/>
    <s v="618 Melody Pass"/>
    <s v="Cumming"/>
    <x v="2"/>
    <n v="30130"/>
    <x v="403"/>
    <x v="11"/>
    <x v="4"/>
    <x v="11"/>
    <x v="1"/>
    <x v="11"/>
    <x v="1"/>
    <s v="BP"/>
    <n v="47.96"/>
  </r>
  <r>
    <n v="375"/>
    <x v="289"/>
    <s v="Doram"/>
    <s v="ddoramo8@wikipedia.org#mailto:ddoramo8@wikipedia.org#"/>
    <s v="801-404-0740"/>
    <s v="4202 Northridge Road"/>
    <s v="Salt Lake City"/>
    <x v="38"/>
    <n v="84120"/>
    <x v="215"/>
    <x v="51"/>
    <x v="4"/>
    <x v="51"/>
    <x v="3"/>
    <x v="44"/>
    <x v="3"/>
    <s v="EB"/>
    <n v="67"/>
  </r>
  <r>
    <n v="377"/>
    <x v="290"/>
    <s v="Gerlts"/>
    <s v="ggerlts9y@newsvine.com#mailto:ggerlts9y@newsvine.com#"/>
    <s v="718-212-3804"/>
    <s v="538 North Parkway"/>
    <s v="Jamaica"/>
    <x v="1"/>
    <n v="11480"/>
    <x v="73"/>
    <x v="65"/>
    <x v="4"/>
    <x v="65"/>
    <x v="3"/>
    <x v="52"/>
    <x v="3"/>
    <s v="EB"/>
    <n v="79.959999999999994"/>
  </r>
  <r>
    <n v="378"/>
    <x v="291"/>
    <s v="Wimes"/>
    <s v="hwimesbb@deviantart.com#mailto:hwimesbb@deviantart.com#"/>
    <s v="786-176-6425"/>
    <s v="43661 Coleman Court"/>
    <s v="Miami"/>
    <x v="8"/>
    <n v="33147"/>
    <x v="55"/>
    <x v="39"/>
    <x v="5"/>
    <x v="39"/>
    <x v="3"/>
    <x v="34"/>
    <x v="3"/>
    <s v="EB"/>
    <n v="149.69999999999999"/>
  </r>
  <r>
    <n v="378"/>
    <x v="291"/>
    <s v="Wimes"/>
    <s v="hwimesbb@deviantart.com#mailto:hwimesbb@deviantart.com#"/>
    <s v="786-176-6425"/>
    <s v="43661 Coleman Court"/>
    <s v="Miami"/>
    <x v="8"/>
    <n v="33147"/>
    <x v="267"/>
    <x v="32"/>
    <x v="1"/>
    <x v="32"/>
    <x v="3"/>
    <x v="29"/>
    <x v="3"/>
    <s v="EB"/>
    <n v="74.95"/>
  </r>
  <r>
    <n v="378"/>
    <x v="291"/>
    <s v="Wimes"/>
    <s v="hwimesbb@deviantart.com#mailto:hwimesbb@deviantart.com#"/>
    <s v="786-176-6425"/>
    <s v="43661 Coleman Court"/>
    <s v="Miami"/>
    <x v="8"/>
    <n v="33147"/>
    <x v="404"/>
    <x v="43"/>
    <x v="3"/>
    <x v="43"/>
    <x v="0"/>
    <x v="38"/>
    <x v="0"/>
    <s v="TV"/>
    <n v="86.97"/>
  </r>
  <r>
    <n v="379"/>
    <x v="292"/>
    <s v="Chesnay"/>
    <s v="achesnaymo@ebay.com#mailto:achesnaymo@ebay.com#"/>
    <s v="269-931-8671"/>
    <s v="83136 Northfield Avenue"/>
    <s v="Battle Creek"/>
    <x v="24"/>
    <n v="49018"/>
    <x v="158"/>
    <x v="22"/>
    <x v="4"/>
    <x v="22"/>
    <x v="4"/>
    <x v="20"/>
    <x v="4"/>
    <s v="DK"/>
    <n v="668"/>
  </r>
  <r>
    <n v="379"/>
    <x v="292"/>
    <s v="Chesnay"/>
    <s v="achesnaymo@ebay.com#mailto:achesnaymo@ebay.com#"/>
    <s v="269-931-8671"/>
    <s v="83136 Northfield Avenue"/>
    <s v="Battle Creek"/>
    <x v="24"/>
    <n v="49018"/>
    <x v="58"/>
    <x v="26"/>
    <x v="4"/>
    <x v="26"/>
    <x v="0"/>
    <x v="24"/>
    <x v="0"/>
    <s v="TV"/>
    <n v="139.96"/>
  </r>
  <r>
    <n v="379"/>
    <x v="292"/>
    <s v="Chesnay"/>
    <s v="achesnaymo@ebay.com#mailto:achesnaymo@ebay.com#"/>
    <s v="269-931-8671"/>
    <s v="83136 Northfield Avenue"/>
    <s v="Battle Creek"/>
    <x v="24"/>
    <n v="49018"/>
    <x v="269"/>
    <x v="14"/>
    <x v="4"/>
    <x v="14"/>
    <x v="3"/>
    <x v="14"/>
    <x v="3"/>
    <s v="EB"/>
    <n v="51.96"/>
  </r>
  <r>
    <n v="379"/>
    <x v="292"/>
    <s v="Chesnay"/>
    <s v="achesnaymo@ebay.com#mailto:achesnaymo@ebay.com#"/>
    <s v="269-931-8671"/>
    <s v="83136 Northfield Avenue"/>
    <s v="Battle Creek"/>
    <x v="24"/>
    <n v="49018"/>
    <x v="25"/>
    <x v="34"/>
    <x v="0"/>
    <x v="34"/>
    <x v="1"/>
    <x v="30"/>
    <x v="1"/>
    <s v="BP"/>
    <n v="19.98"/>
  </r>
  <r>
    <n v="380"/>
    <x v="293"/>
    <s v="Wadeling"/>
    <s v="rwadelinga6@bloglovin.com#mailto:rwadelinga6@bloglovin.com#"/>
    <s v="859-457-2262"/>
    <s v="99495 Loomis Parkway"/>
    <s v="Lexington"/>
    <x v="34"/>
    <n v="40576"/>
    <x v="173"/>
    <x v="8"/>
    <x v="2"/>
    <x v="8"/>
    <x v="3"/>
    <x v="8"/>
    <x v="3"/>
    <s v="EB"/>
    <n v="23.99"/>
  </r>
  <r>
    <n v="380"/>
    <x v="293"/>
    <s v="Wadeling"/>
    <s v="rwadelinga6@bloglovin.com#mailto:rwadelinga6@bloglovin.com#"/>
    <s v="859-457-2262"/>
    <s v="99495 Loomis Parkway"/>
    <s v="Lexington"/>
    <x v="34"/>
    <n v="40576"/>
    <x v="405"/>
    <x v="22"/>
    <x v="3"/>
    <x v="22"/>
    <x v="4"/>
    <x v="20"/>
    <x v="4"/>
    <s v="DK"/>
    <n v="501"/>
  </r>
  <r>
    <n v="382"/>
    <x v="294"/>
    <s v="Andretti"/>
    <s v="vandrettiro@exblog.jp#mailto:vandrettiro@exblog.jp#"/>
    <s v="610-899-2734"/>
    <s v="869 Mariners Cove Park"/>
    <s v="Reading"/>
    <x v="21"/>
    <n v="19605"/>
    <x v="406"/>
    <x v="61"/>
    <x v="0"/>
    <x v="61"/>
    <x v="0"/>
    <x v="9"/>
    <x v="0"/>
    <s v="TV"/>
    <n v="98"/>
  </r>
  <r>
    <n v="382"/>
    <x v="294"/>
    <s v="Andretti"/>
    <s v="vandrettiro@exblog.jp#mailto:vandrettiro@exblog.jp#"/>
    <s v="610-899-2734"/>
    <s v="869 Mariners Cove Park"/>
    <s v="Reading"/>
    <x v="21"/>
    <n v="19605"/>
    <x v="95"/>
    <x v="6"/>
    <x v="4"/>
    <x v="6"/>
    <x v="1"/>
    <x v="6"/>
    <x v="1"/>
    <s v="BP"/>
    <n v="48"/>
  </r>
  <r>
    <n v="385"/>
    <x v="295"/>
    <s v="Bayless"/>
    <s v="cbaylessm3@mayoclinic.com#mailto:cbaylessm3@mayoclinic.com#"/>
    <s v="304-986-0580"/>
    <s v="28 Ridgeway Drive"/>
    <s v="Charleston"/>
    <x v="42"/>
    <n v="25313"/>
    <x v="360"/>
    <x v="29"/>
    <x v="1"/>
    <x v="29"/>
    <x v="1"/>
    <x v="6"/>
    <x v="1"/>
    <s v="BP"/>
    <n v="60"/>
  </r>
  <r>
    <n v="385"/>
    <x v="295"/>
    <s v="Bayless"/>
    <s v="cbaylessm3@mayoclinic.com#mailto:cbaylessm3@mayoclinic.com#"/>
    <s v="304-986-0580"/>
    <s v="28 Ridgeway Drive"/>
    <s v="Charleston"/>
    <x v="42"/>
    <n v="25313"/>
    <x v="383"/>
    <x v="12"/>
    <x v="0"/>
    <x v="12"/>
    <x v="4"/>
    <x v="12"/>
    <x v="4"/>
    <s v="DK"/>
    <n v="358"/>
  </r>
  <r>
    <n v="385"/>
    <x v="295"/>
    <s v="Bayless"/>
    <s v="cbaylessm3@mayoclinic.com#mailto:cbaylessm3@mayoclinic.com#"/>
    <s v="304-986-0580"/>
    <s v="28 Ridgeway Drive"/>
    <s v="Charleston"/>
    <x v="42"/>
    <n v="25313"/>
    <x v="308"/>
    <x v="44"/>
    <x v="1"/>
    <x v="44"/>
    <x v="3"/>
    <x v="39"/>
    <x v="3"/>
    <s v="EB"/>
    <n v="97.5"/>
  </r>
  <r>
    <n v="387"/>
    <x v="296"/>
    <s v="McSperron"/>
    <s v="nmcsperronj7@miitbeian.gov.cn#mailto:nmcsperronj7@miitbeian.gov.cn#"/>
    <s v="213-669-3740"/>
    <s v="19448 Little Fleur Road"/>
    <s v="Los Angeles"/>
    <x v="4"/>
    <n v="90101"/>
    <x v="56"/>
    <x v="50"/>
    <x v="3"/>
    <x v="50"/>
    <x v="2"/>
    <x v="43"/>
    <x v="2"/>
    <s v="RS"/>
    <n v="1647"/>
  </r>
  <r>
    <n v="387"/>
    <x v="296"/>
    <s v="McSperron"/>
    <s v="nmcsperronj7@miitbeian.gov.cn#mailto:nmcsperronj7@miitbeian.gov.cn#"/>
    <s v="213-669-3740"/>
    <s v="19448 Little Fleur Road"/>
    <s v="Los Angeles"/>
    <x v="4"/>
    <n v="90101"/>
    <x v="407"/>
    <x v="22"/>
    <x v="1"/>
    <x v="22"/>
    <x v="4"/>
    <x v="20"/>
    <x v="4"/>
    <s v="DK"/>
    <n v="835"/>
  </r>
  <r>
    <n v="387"/>
    <x v="296"/>
    <s v="McSperron"/>
    <s v="nmcsperronj7@miitbeian.gov.cn#mailto:nmcsperronj7@miitbeian.gov.cn#"/>
    <s v="213-669-3740"/>
    <s v="19448 Little Fleur Road"/>
    <s v="Los Angeles"/>
    <x v="4"/>
    <n v="90101"/>
    <x v="276"/>
    <x v="28"/>
    <x v="4"/>
    <x v="28"/>
    <x v="1"/>
    <x v="26"/>
    <x v="1"/>
    <s v="BP"/>
    <n v="19.96"/>
  </r>
  <r>
    <n v="389"/>
    <x v="297"/>
    <s v="Woodford"/>
    <s v="mwoodfordez@microsoft.com#mailto:mwoodfordez@microsoft.com#"/>
    <s v="718-500-5249"/>
    <s v="62 Green Ridge Center"/>
    <s v="Brooklyn"/>
    <x v="1"/>
    <n v="11220"/>
    <x v="241"/>
    <x v="8"/>
    <x v="4"/>
    <x v="8"/>
    <x v="3"/>
    <x v="8"/>
    <x v="3"/>
    <s v="EB"/>
    <n v="95.96"/>
  </r>
  <r>
    <n v="390"/>
    <x v="298"/>
    <s v="Brameld"/>
    <s v="kbramelddc@tinyurl.com#mailto:kbramelddc@tinyurl.com#"/>
    <s v="850-528-8971"/>
    <s v="61 Eagan Lane"/>
    <s v="Pensacola"/>
    <x v="8"/>
    <n v="32595"/>
    <x v="135"/>
    <x v="65"/>
    <x v="3"/>
    <x v="65"/>
    <x v="3"/>
    <x v="52"/>
    <x v="3"/>
    <s v="EB"/>
    <n v="59.97"/>
  </r>
  <r>
    <n v="391"/>
    <x v="299"/>
    <s v="Colenutt"/>
    <s v="acolenuttmu@ask.com#mailto:acolenuttmu@ask.com#"/>
    <s v="216-591-0512"/>
    <s v="72 Springs Terrace"/>
    <s v="Cleveland"/>
    <x v="20"/>
    <n v="44118"/>
    <x v="408"/>
    <x v="0"/>
    <x v="3"/>
    <x v="0"/>
    <x v="0"/>
    <x v="0"/>
    <x v="0"/>
    <s v="TV"/>
    <n v="89.97"/>
  </r>
  <r>
    <n v="392"/>
    <x v="300"/>
    <s v="Feron"/>
    <s v="mferonns@over-blog.com#mailto:mferonns@over-blog.com#"/>
    <s v="512-450-1953"/>
    <s v="19076 Russell Center"/>
    <s v="Austin"/>
    <x v="3"/>
    <n v="78789"/>
    <x v="125"/>
    <x v="12"/>
    <x v="4"/>
    <x v="12"/>
    <x v="4"/>
    <x v="12"/>
    <x v="4"/>
    <s v="DK"/>
    <n v="716"/>
  </r>
  <r>
    <n v="392"/>
    <x v="300"/>
    <s v="Feron"/>
    <s v="mferonns@over-blog.com#mailto:mferonns@over-blog.com#"/>
    <s v="512-450-1953"/>
    <s v="19076 Russell Center"/>
    <s v="Austin"/>
    <x v="3"/>
    <n v="78789"/>
    <x v="409"/>
    <x v="9"/>
    <x v="1"/>
    <x v="9"/>
    <x v="0"/>
    <x v="9"/>
    <x v="0"/>
    <s v="TV"/>
    <n v="245"/>
  </r>
  <r>
    <n v="394"/>
    <x v="301"/>
    <s v="Hinckes"/>
    <s v="ohinckes64@nbcnews.com#mailto:ohinckes64@nbcnews.com#"/>
    <s v="585-807-3624"/>
    <s v="737 Twin Pines Drive"/>
    <s v="Rochester"/>
    <x v="1"/>
    <n v="14624"/>
    <x v="410"/>
    <x v="15"/>
    <x v="3"/>
    <x v="15"/>
    <x v="0"/>
    <x v="15"/>
    <x v="0"/>
    <s v="TV"/>
    <n v="98.850000000000009"/>
  </r>
  <r>
    <n v="396"/>
    <x v="302"/>
    <s v="Huchot"/>
    <s v="vhuchotp0@lycos.com#mailto:vhuchotp0@lycos.com#"/>
    <s v="701-238-2667"/>
    <s v="78939 Lunder Center"/>
    <s v="Bismarck"/>
    <x v="43"/>
    <n v="58505"/>
    <x v="257"/>
    <x v="44"/>
    <x v="3"/>
    <x v="44"/>
    <x v="3"/>
    <x v="39"/>
    <x v="3"/>
    <s v="EB"/>
    <n v="58.5"/>
  </r>
  <r>
    <n v="397"/>
    <x v="303"/>
    <s v="Softley"/>
    <s v="dsoftleykc@ehow.com#mailto:dsoftleykc@ehow.com#"/>
    <s v="419-584-1392"/>
    <s v="98 Morning Way"/>
    <s v="Toledo"/>
    <x v="20"/>
    <n v="43656"/>
    <x v="411"/>
    <x v="15"/>
    <x v="4"/>
    <x v="15"/>
    <x v="0"/>
    <x v="15"/>
    <x v="0"/>
    <s v="TV"/>
    <n v="131.80000000000001"/>
  </r>
  <r>
    <n v="398"/>
    <x v="304"/>
    <s v="Threlfall"/>
    <s v="cthrelfallih@loc.gov#mailto:cthrelfallih@loc.gov#"/>
    <s v="714-103-8258"/>
    <s v="76462 Hintze Point"/>
    <s v="Irvine"/>
    <x v="4"/>
    <n v="92612"/>
    <x v="412"/>
    <x v="45"/>
    <x v="1"/>
    <x v="45"/>
    <x v="3"/>
    <x v="34"/>
    <x v="3"/>
    <s v="EB"/>
    <n v="124.75"/>
  </r>
  <r>
    <n v="398"/>
    <x v="304"/>
    <s v="Threlfall"/>
    <s v="cthrelfallih@loc.gov#mailto:cthrelfallih@loc.gov#"/>
    <s v="714-103-8258"/>
    <s v="76462 Hintze Point"/>
    <s v="Irvine"/>
    <x v="4"/>
    <n v="92612"/>
    <x v="407"/>
    <x v="23"/>
    <x v="4"/>
    <x v="23"/>
    <x v="5"/>
    <x v="21"/>
    <x v="5"/>
    <s v="DS"/>
    <n v="1580"/>
  </r>
  <r>
    <n v="398"/>
    <x v="304"/>
    <s v="Threlfall"/>
    <s v="cthrelfallih@loc.gov#mailto:cthrelfallih@loc.gov#"/>
    <s v="714-103-8258"/>
    <s v="76462 Hintze Point"/>
    <s v="Irvine"/>
    <x v="4"/>
    <n v="92612"/>
    <x v="413"/>
    <x v="50"/>
    <x v="5"/>
    <x v="50"/>
    <x v="2"/>
    <x v="43"/>
    <x v="2"/>
    <s v="RS"/>
    <n v="3294"/>
  </r>
  <r>
    <n v="398"/>
    <x v="304"/>
    <s v="Threlfall"/>
    <s v="cthrelfallih@loc.gov#mailto:cthrelfallih@loc.gov#"/>
    <s v="714-103-8258"/>
    <s v="76462 Hintze Point"/>
    <s v="Irvine"/>
    <x v="4"/>
    <n v="92612"/>
    <x v="143"/>
    <x v="31"/>
    <x v="4"/>
    <x v="31"/>
    <x v="0"/>
    <x v="28"/>
    <x v="0"/>
    <s v="TV"/>
    <n v="199.8"/>
  </r>
  <r>
    <n v="399"/>
    <x v="305"/>
    <s v="Massei"/>
    <s v="jmasseic9@google.it#mailto:jmasseic9@google.it#"/>
    <s v="203-690-4235"/>
    <s v="532 Dottie Parkway"/>
    <s v="Waterbury"/>
    <x v="40"/>
    <n v="6721"/>
    <x v="414"/>
    <x v="25"/>
    <x v="1"/>
    <x v="25"/>
    <x v="6"/>
    <x v="23"/>
    <x v="6"/>
    <s v="RK"/>
    <n v="1225"/>
  </r>
  <r>
    <n v="399"/>
    <x v="305"/>
    <s v="Massei"/>
    <s v="jmasseic9@google.it#mailto:jmasseic9@google.it#"/>
    <s v="203-690-4235"/>
    <s v="532 Dottie Parkway"/>
    <s v="Waterbury"/>
    <x v="40"/>
    <n v="6721"/>
    <x v="170"/>
    <x v="46"/>
    <x v="3"/>
    <x v="46"/>
    <x v="4"/>
    <x v="40"/>
    <x v="4"/>
    <s v="DK"/>
    <n v="357"/>
  </r>
  <r>
    <n v="399"/>
    <x v="305"/>
    <s v="Massei"/>
    <s v="jmasseic9@google.it#mailto:jmasseic9@google.it#"/>
    <s v="203-690-4235"/>
    <s v="532 Dottie Parkway"/>
    <s v="Waterbury"/>
    <x v="40"/>
    <n v="6721"/>
    <x v="415"/>
    <x v="26"/>
    <x v="3"/>
    <x v="26"/>
    <x v="0"/>
    <x v="24"/>
    <x v="0"/>
    <s v="TV"/>
    <n v="104.97"/>
  </r>
  <r>
    <n v="400"/>
    <x v="306"/>
    <s v="Scandrett"/>
    <s v="gscandretta4@printfriendly.com#mailto:gscandretta4@printfriendly.com#"/>
    <s v="859-984-8382"/>
    <s v="240 Clyde Gallagher Point"/>
    <s v="Lexington"/>
    <x v="34"/>
    <n v="40596"/>
    <x v="277"/>
    <x v="13"/>
    <x v="1"/>
    <x v="13"/>
    <x v="5"/>
    <x v="13"/>
    <x v="5"/>
    <s v="DS"/>
    <n v="2495"/>
  </r>
  <r>
    <n v="400"/>
    <x v="306"/>
    <s v="Scandrett"/>
    <s v="gscandretta4@printfriendly.com#mailto:gscandretta4@printfriendly.com#"/>
    <s v="859-984-8382"/>
    <s v="240 Clyde Gallagher Point"/>
    <s v="Lexington"/>
    <x v="34"/>
    <n v="40596"/>
    <x v="416"/>
    <x v="15"/>
    <x v="4"/>
    <x v="15"/>
    <x v="0"/>
    <x v="15"/>
    <x v="0"/>
    <s v="TV"/>
    <n v="131.80000000000001"/>
  </r>
  <r>
    <n v="400"/>
    <x v="306"/>
    <s v="Scandrett"/>
    <s v="gscandretta4@printfriendly.com#mailto:gscandretta4@printfriendly.com#"/>
    <s v="859-984-8382"/>
    <s v="240 Clyde Gallagher Point"/>
    <s v="Lexington"/>
    <x v="34"/>
    <n v="40596"/>
    <x v="272"/>
    <x v="14"/>
    <x v="0"/>
    <x v="14"/>
    <x v="3"/>
    <x v="14"/>
    <x v="3"/>
    <s v="EB"/>
    <n v="25.98"/>
  </r>
  <r>
    <n v="401"/>
    <x v="307"/>
    <s v="MacTeague"/>
    <s v="kmacteaguec4@uiuc.edu#mailto:kmacteaguec4@uiuc.edu#"/>
    <s v="832-779-7828"/>
    <s v="40 Hooker Avenue"/>
    <s v="Houston"/>
    <x v="3"/>
    <n v="77055"/>
    <x v="191"/>
    <x v="61"/>
    <x v="3"/>
    <x v="61"/>
    <x v="0"/>
    <x v="9"/>
    <x v="0"/>
    <s v="TV"/>
    <n v="147"/>
  </r>
  <r>
    <n v="402"/>
    <x v="308"/>
    <s v="McCulley"/>
    <s v="kmcculleykh@boston.com#mailto:kmcculleykh@boston.com#"/>
    <s v="601-460-4144"/>
    <s v="76061 Bunker Hill Way"/>
    <s v="Jackson"/>
    <x v="44"/>
    <n v="39210"/>
    <x v="20"/>
    <x v="25"/>
    <x v="0"/>
    <x v="25"/>
    <x v="6"/>
    <x v="23"/>
    <x v="6"/>
    <s v="RK"/>
    <n v="490"/>
  </r>
  <r>
    <n v="403"/>
    <x v="309"/>
    <s v="Iveans"/>
    <s v="aiveanskk@wired.com#mailto:aiveanskk@wired.com#"/>
    <s v="217-367-1101"/>
    <s v="3712 Farwell Junction"/>
    <s v="Springfield"/>
    <x v="17"/>
    <n v="62711"/>
    <x v="417"/>
    <x v="51"/>
    <x v="4"/>
    <x v="51"/>
    <x v="3"/>
    <x v="44"/>
    <x v="3"/>
    <s v="EB"/>
    <n v="67"/>
  </r>
  <r>
    <n v="403"/>
    <x v="309"/>
    <s v="Iveans"/>
    <s v="aiveanskk@wired.com#mailto:aiveanskk@wired.com#"/>
    <s v="217-367-1101"/>
    <s v="3712 Farwell Junction"/>
    <s v="Springfield"/>
    <x v="17"/>
    <n v="62711"/>
    <x v="418"/>
    <x v="65"/>
    <x v="3"/>
    <x v="65"/>
    <x v="3"/>
    <x v="52"/>
    <x v="3"/>
    <s v="EB"/>
    <n v="59.97"/>
  </r>
  <r>
    <n v="404"/>
    <x v="310"/>
    <s v="Hardy"/>
    <s v="ahardym@soup.io#mailto:ahardym@soup.io#"/>
    <s v="608-191-8536"/>
    <s v="1632 Northland Lane"/>
    <s v="Madison"/>
    <x v="12"/>
    <n v="53716"/>
    <x v="419"/>
    <x v="36"/>
    <x v="2"/>
    <x v="36"/>
    <x v="2"/>
    <x v="31"/>
    <x v="2"/>
    <s v="RS"/>
    <n v="899"/>
  </r>
  <r>
    <n v="404"/>
    <x v="310"/>
    <s v="Hardy"/>
    <s v="ahardym@soup.io#mailto:ahardym@soup.io#"/>
    <s v="608-191-8536"/>
    <s v="1632 Northland Lane"/>
    <s v="Madison"/>
    <x v="12"/>
    <n v="53716"/>
    <x v="90"/>
    <x v="61"/>
    <x v="3"/>
    <x v="61"/>
    <x v="0"/>
    <x v="9"/>
    <x v="0"/>
    <s v="TV"/>
    <n v="147"/>
  </r>
  <r>
    <n v="404"/>
    <x v="310"/>
    <s v="Hardy"/>
    <s v="ahardym@soup.io#mailto:ahardym@soup.io#"/>
    <s v="608-191-8536"/>
    <s v="1632 Northland Lane"/>
    <s v="Madison"/>
    <x v="12"/>
    <n v="53716"/>
    <x v="420"/>
    <x v="20"/>
    <x v="1"/>
    <x v="20"/>
    <x v="5"/>
    <x v="18"/>
    <x v="5"/>
    <s v="DS"/>
    <n v="1995"/>
  </r>
  <r>
    <n v="404"/>
    <x v="310"/>
    <s v="Hardy"/>
    <s v="ahardym@soup.io#mailto:ahardym@soup.io#"/>
    <s v="608-191-8536"/>
    <s v="1632 Northland Lane"/>
    <s v="Madison"/>
    <x v="12"/>
    <n v="53716"/>
    <x v="267"/>
    <x v="26"/>
    <x v="0"/>
    <x v="26"/>
    <x v="0"/>
    <x v="24"/>
    <x v="0"/>
    <s v="TV"/>
    <n v="69.98"/>
  </r>
  <r>
    <n v="405"/>
    <x v="311"/>
    <s v="Stein"/>
    <s v="jsteinbl@discovery.com#mailto:jsteinbl@discovery.com#"/>
    <s v="202-103-5233"/>
    <s v="342 Northland Crossing"/>
    <s v="Silver Spring"/>
    <x v="9"/>
    <n v="20910"/>
    <x v="421"/>
    <x v="11"/>
    <x v="1"/>
    <x v="11"/>
    <x v="1"/>
    <x v="11"/>
    <x v="1"/>
    <s v="BP"/>
    <n v="59.95"/>
  </r>
  <r>
    <n v="405"/>
    <x v="311"/>
    <s v="Stein"/>
    <s v="jsteinbl@discovery.com#mailto:jsteinbl@discovery.com#"/>
    <s v="202-103-5233"/>
    <s v="342 Northland Crossing"/>
    <s v="Silver Spring"/>
    <x v="9"/>
    <n v="20910"/>
    <x v="422"/>
    <x v="47"/>
    <x v="5"/>
    <x v="47"/>
    <x v="6"/>
    <x v="41"/>
    <x v="6"/>
    <s v="RK"/>
    <n v="1350"/>
  </r>
  <r>
    <n v="406"/>
    <x v="312"/>
    <s v="Hamblington"/>
    <s v="jhamblington1j@omniture.com#mailto:jhamblington1j@omniture.com#"/>
    <s v="478-442-4221"/>
    <s v="1728 Tennessee Parkway"/>
    <s v="Macon"/>
    <x v="2"/>
    <n v="31296"/>
    <x v="277"/>
    <x v="41"/>
    <x v="2"/>
    <x v="41"/>
    <x v="4"/>
    <x v="36"/>
    <x v="4"/>
    <s v="DK"/>
    <n v="129.94999999999999"/>
  </r>
  <r>
    <n v="406"/>
    <x v="312"/>
    <s v="Hamblington"/>
    <s v="jhamblington1j@omniture.com#mailto:jhamblington1j@omniture.com#"/>
    <s v="478-442-4221"/>
    <s v="1728 Tennessee Parkway"/>
    <s v="Macon"/>
    <x v="2"/>
    <n v="31296"/>
    <x v="203"/>
    <x v="4"/>
    <x v="3"/>
    <x v="4"/>
    <x v="0"/>
    <x v="4"/>
    <x v="0"/>
    <s v="TV"/>
    <n v="113.97"/>
  </r>
  <r>
    <n v="406"/>
    <x v="312"/>
    <s v="Hamblington"/>
    <s v="jhamblington1j@omniture.com#mailto:jhamblington1j@omniture.com#"/>
    <s v="478-442-4221"/>
    <s v="1728 Tennessee Parkway"/>
    <s v="Macon"/>
    <x v="2"/>
    <n v="31296"/>
    <x v="79"/>
    <x v="20"/>
    <x v="3"/>
    <x v="20"/>
    <x v="5"/>
    <x v="18"/>
    <x v="5"/>
    <s v="DS"/>
    <n v="1197"/>
  </r>
  <r>
    <n v="406"/>
    <x v="312"/>
    <s v="Hamblington"/>
    <s v="jhamblington1j@omniture.com#mailto:jhamblington1j@omniture.com#"/>
    <s v="478-442-4221"/>
    <s v="1728 Tennessee Parkway"/>
    <s v="Macon"/>
    <x v="2"/>
    <n v="31296"/>
    <x v="423"/>
    <x v="29"/>
    <x v="1"/>
    <x v="29"/>
    <x v="1"/>
    <x v="6"/>
    <x v="1"/>
    <s v="BP"/>
    <n v="60"/>
  </r>
  <r>
    <n v="408"/>
    <x v="313"/>
    <s v="Scougal"/>
    <s v="escougalda@desdev.cn#mailto:escougalda@desdev.cn#"/>
    <s v="559-722-2479"/>
    <s v="2216 Green Ridge Court"/>
    <s v="Fresno"/>
    <x v="4"/>
    <n v="93773"/>
    <x v="331"/>
    <x v="34"/>
    <x v="4"/>
    <x v="34"/>
    <x v="1"/>
    <x v="30"/>
    <x v="1"/>
    <s v="BP"/>
    <n v="39.96"/>
  </r>
  <r>
    <n v="410"/>
    <x v="314"/>
    <s v="Gyse"/>
    <s v="ngysehg@pagesperso-orange.fr#mailto:ngysehg@pagesperso-orange.fr#"/>
    <s v="510-251-1787"/>
    <s v="4651 Boyd Circle"/>
    <s v="Richmond"/>
    <x v="4"/>
    <n v="94807"/>
    <x v="424"/>
    <x v="68"/>
    <x v="0"/>
    <x v="68"/>
    <x v="0"/>
    <x v="55"/>
    <x v="0"/>
    <s v="TV"/>
    <n v="89.9"/>
  </r>
  <r>
    <n v="411"/>
    <x v="315"/>
    <s v="West"/>
    <s v="twest8o@friendfeed.com#mailto:twest8o@friendfeed.com#"/>
    <s v="251-259-1682"/>
    <s v="127 Oak Park"/>
    <s v="Mobile"/>
    <x v="29"/>
    <n v="36605"/>
    <x v="332"/>
    <x v="1"/>
    <x v="3"/>
    <x v="1"/>
    <x v="1"/>
    <x v="1"/>
    <x v="1"/>
    <s v="BP"/>
    <n v="26.97"/>
  </r>
  <r>
    <n v="411"/>
    <x v="315"/>
    <s v="West"/>
    <s v="twest8o@friendfeed.com#mailto:twest8o@friendfeed.com#"/>
    <s v="251-259-1682"/>
    <s v="127 Oak Park"/>
    <s v="Mobile"/>
    <x v="29"/>
    <n v="36605"/>
    <x v="46"/>
    <x v="51"/>
    <x v="2"/>
    <x v="51"/>
    <x v="3"/>
    <x v="44"/>
    <x v="3"/>
    <s v="EB"/>
    <n v="16.75"/>
  </r>
  <r>
    <n v="412"/>
    <x v="316"/>
    <s v="Sheeres"/>
    <s v="asheeresf7@reference.com#mailto:asheeresf7@reference.com#"/>
    <s v="314-251-0585"/>
    <s v="6461 Milwaukee Court"/>
    <s v="Saint Louis"/>
    <x v="33"/>
    <n v="63158"/>
    <x v="338"/>
    <x v="46"/>
    <x v="4"/>
    <x v="46"/>
    <x v="4"/>
    <x v="40"/>
    <x v="4"/>
    <s v="DK"/>
    <n v="476"/>
  </r>
  <r>
    <n v="414"/>
    <x v="317"/>
    <s v="Goslin"/>
    <s v="hgoslindk@live.com#mailto:hgoslindk@live.com#"/>
    <s v="408-617-5917"/>
    <s v="33309 Clyde Gallagher Court"/>
    <s v="San Jose"/>
    <x v="4"/>
    <n v="95138"/>
    <x v="425"/>
    <x v="7"/>
    <x v="4"/>
    <x v="7"/>
    <x v="4"/>
    <x v="7"/>
    <x v="4"/>
    <s v="DK"/>
    <n v="359.8"/>
  </r>
  <r>
    <n v="415"/>
    <x v="318"/>
    <s v="Gethins"/>
    <s v="jgethins4j@imageshack.us#mailto:jgethins4j@imageshack.us#"/>
    <s v="857-539-6738"/>
    <s v="33 Randy Drive"/>
    <s v="Boston"/>
    <x v="22"/>
    <n v="2114"/>
    <x v="426"/>
    <x v="8"/>
    <x v="0"/>
    <x v="8"/>
    <x v="3"/>
    <x v="8"/>
    <x v="3"/>
    <s v="EB"/>
    <n v="47.98"/>
  </r>
  <r>
    <n v="416"/>
    <x v="319"/>
    <s v="Pedro"/>
    <s v="kpedro46@blog.com#mailto:kpedro46@blog.com#"/>
    <s v="214-162-0767"/>
    <s v="665 Glacier Hill Avenue"/>
    <s v="Dallas"/>
    <x v="3"/>
    <n v="75323"/>
    <x v="427"/>
    <x v="13"/>
    <x v="5"/>
    <x v="13"/>
    <x v="5"/>
    <x v="13"/>
    <x v="5"/>
    <s v="DS"/>
    <n v="2994"/>
  </r>
  <r>
    <n v="418"/>
    <x v="320"/>
    <s v="Eddisford"/>
    <s v="aeddisforder@slate.com#mailto:aeddisforder@slate.com#"/>
    <s v="850-344-4227"/>
    <s v="930 Anzinger Drive"/>
    <s v="Tallahassee"/>
    <x v="8"/>
    <n v="32314"/>
    <x v="428"/>
    <x v="12"/>
    <x v="1"/>
    <x v="12"/>
    <x v="4"/>
    <x v="12"/>
    <x v="4"/>
    <s v="DK"/>
    <n v="895"/>
  </r>
  <r>
    <n v="419"/>
    <x v="321"/>
    <s v="Stamp"/>
    <s v="astampir@gizmodo.com#mailto:astampir@gizmodo.com#"/>
    <s v="602-377-5957"/>
    <s v="8944 Luster Alley"/>
    <s v="Phoenix"/>
    <x v="6"/>
    <n v="85035"/>
    <x v="429"/>
    <x v="56"/>
    <x v="3"/>
    <x v="56"/>
    <x v="4"/>
    <x v="46"/>
    <x v="4"/>
    <s v="DK"/>
    <n v="176.85000000000002"/>
  </r>
  <r>
    <n v="420"/>
    <x v="322"/>
    <s v="Kemet"/>
    <s v="bkemet2w@nbcnews.com#mailto:bkemet2w@nbcnews.com#"/>
    <s v="312-524-4519"/>
    <s v="436 Pawling Parkway"/>
    <s v="Chicago"/>
    <x v="17"/>
    <n v="60609"/>
    <x v="430"/>
    <x v="68"/>
    <x v="4"/>
    <x v="68"/>
    <x v="0"/>
    <x v="55"/>
    <x v="0"/>
    <s v="TV"/>
    <n v="179.8"/>
  </r>
  <r>
    <n v="420"/>
    <x v="322"/>
    <s v="Kemet"/>
    <s v="bkemet2w@nbcnews.com#mailto:bkemet2w@nbcnews.com#"/>
    <s v="312-524-4519"/>
    <s v="436 Pawling Parkway"/>
    <s v="Chicago"/>
    <x v="17"/>
    <n v="60609"/>
    <x v="329"/>
    <x v="63"/>
    <x v="1"/>
    <x v="63"/>
    <x v="4"/>
    <x v="50"/>
    <x v="4"/>
    <s v="DK"/>
    <n v="445"/>
  </r>
  <r>
    <n v="420"/>
    <x v="322"/>
    <s v="Kemet"/>
    <s v="bkemet2w@nbcnews.com#mailto:bkemet2w@nbcnews.com#"/>
    <s v="312-524-4519"/>
    <s v="436 Pawling Parkway"/>
    <s v="Chicago"/>
    <x v="17"/>
    <n v="60609"/>
    <x v="95"/>
    <x v="60"/>
    <x v="0"/>
    <x v="60"/>
    <x v="0"/>
    <x v="49"/>
    <x v="0"/>
    <s v="TV"/>
    <n v="73.98"/>
  </r>
  <r>
    <n v="421"/>
    <x v="323"/>
    <s v="Zanutti"/>
    <s v="ezanuttii6@rakuten.co.jp#mailto:ezanuttii6@rakuten.co.jp#"/>
    <s v="915-289-5748"/>
    <s v="62 Forest Run Center"/>
    <s v="El Paso"/>
    <x v="3"/>
    <n v="88563"/>
    <x v="431"/>
    <x v="68"/>
    <x v="3"/>
    <x v="68"/>
    <x v="0"/>
    <x v="55"/>
    <x v="0"/>
    <s v="TV"/>
    <n v="134.85000000000002"/>
  </r>
  <r>
    <n v="421"/>
    <x v="323"/>
    <s v="Zanutti"/>
    <s v="ezanuttii6@rakuten.co.jp#mailto:ezanuttii6@rakuten.co.jp#"/>
    <s v="915-289-5748"/>
    <s v="62 Forest Run Center"/>
    <s v="El Paso"/>
    <x v="3"/>
    <n v="88563"/>
    <x v="97"/>
    <x v="53"/>
    <x v="3"/>
    <x v="53"/>
    <x v="5"/>
    <x v="45"/>
    <x v="5"/>
    <s v="DS"/>
    <n v="1350"/>
  </r>
  <r>
    <n v="422"/>
    <x v="324"/>
    <s v="Lesper"/>
    <s v="llespercx@com.com#mailto:llespercx@com.com#"/>
    <s v="515-193-2721"/>
    <s v="393 Holmberg Center"/>
    <s v="Des Moines"/>
    <x v="13"/>
    <n v="50315"/>
    <x v="328"/>
    <x v="62"/>
    <x v="1"/>
    <x v="62"/>
    <x v="3"/>
    <x v="39"/>
    <x v="3"/>
    <s v="EB"/>
    <n v="97.5"/>
  </r>
  <r>
    <n v="422"/>
    <x v="324"/>
    <s v="Lesper"/>
    <s v="llespercx@com.com#mailto:llespercx@com.com#"/>
    <s v="515-193-2721"/>
    <s v="393 Holmberg Center"/>
    <s v="Des Moines"/>
    <x v="13"/>
    <n v="50315"/>
    <x v="432"/>
    <x v="42"/>
    <x v="4"/>
    <x v="42"/>
    <x v="3"/>
    <x v="37"/>
    <x v="3"/>
    <s v="EB"/>
    <n v="83.8"/>
  </r>
  <r>
    <n v="422"/>
    <x v="324"/>
    <s v="Lesper"/>
    <s v="llespercx@com.com#mailto:llespercx@com.com#"/>
    <s v="515-193-2721"/>
    <s v="393 Holmberg Center"/>
    <s v="Des Moines"/>
    <x v="13"/>
    <n v="50315"/>
    <x v="248"/>
    <x v="21"/>
    <x v="3"/>
    <x v="21"/>
    <x v="2"/>
    <x v="19"/>
    <x v="2"/>
    <s v="RS"/>
    <n v="1797"/>
  </r>
  <r>
    <n v="422"/>
    <x v="324"/>
    <s v="Lesper"/>
    <s v="llespercx@com.com#mailto:llespercx@com.com#"/>
    <s v="515-193-2721"/>
    <s v="393 Holmberg Center"/>
    <s v="Des Moines"/>
    <x v="13"/>
    <n v="50315"/>
    <x v="202"/>
    <x v="26"/>
    <x v="4"/>
    <x v="26"/>
    <x v="0"/>
    <x v="24"/>
    <x v="0"/>
    <s v="TV"/>
    <n v="139.96"/>
  </r>
  <r>
    <n v="422"/>
    <x v="324"/>
    <s v="Lesper"/>
    <s v="llespercx@com.com#mailto:llespercx@com.com#"/>
    <s v="515-193-2721"/>
    <s v="393 Holmberg Center"/>
    <s v="Des Moines"/>
    <x v="13"/>
    <n v="50315"/>
    <x v="279"/>
    <x v="66"/>
    <x v="0"/>
    <x v="66"/>
    <x v="2"/>
    <x v="53"/>
    <x v="2"/>
    <s v="RS"/>
    <n v="1398"/>
  </r>
  <r>
    <n v="423"/>
    <x v="325"/>
    <s v="Blackader"/>
    <s v="eblackader1@timesonline.co.uk#mailto:eblackader1@timesonline.co.uk#"/>
    <s v="209-434-4404"/>
    <s v="214 Melvin Court"/>
    <s v="Stockton"/>
    <x v="4"/>
    <n v="95205"/>
    <x v="433"/>
    <x v="56"/>
    <x v="0"/>
    <x v="56"/>
    <x v="4"/>
    <x v="46"/>
    <x v="4"/>
    <s v="DK"/>
    <n v="117.9"/>
  </r>
  <r>
    <n v="423"/>
    <x v="325"/>
    <s v="Blackader"/>
    <s v="eblackader1@timesonline.co.uk#mailto:eblackader1@timesonline.co.uk#"/>
    <s v="209-434-4404"/>
    <s v="214 Melvin Court"/>
    <s v="Stockton"/>
    <x v="4"/>
    <n v="95205"/>
    <x v="434"/>
    <x v="27"/>
    <x v="2"/>
    <x v="27"/>
    <x v="6"/>
    <x v="25"/>
    <x v="6"/>
    <s v="RK"/>
    <n v="189"/>
  </r>
  <r>
    <n v="423"/>
    <x v="325"/>
    <s v="Blackader"/>
    <s v="eblackader1@timesonline.co.uk#mailto:eblackader1@timesonline.co.uk#"/>
    <s v="209-434-4404"/>
    <s v="214 Melvin Court"/>
    <s v="Stockton"/>
    <x v="4"/>
    <n v="95205"/>
    <x v="204"/>
    <x v="16"/>
    <x v="1"/>
    <x v="16"/>
    <x v="3"/>
    <x v="8"/>
    <x v="3"/>
    <s v="EB"/>
    <n v="119.94999999999999"/>
  </r>
  <r>
    <n v="423"/>
    <x v="325"/>
    <s v="Blackader"/>
    <s v="eblackader1@timesonline.co.uk#mailto:eblackader1@timesonline.co.uk#"/>
    <s v="209-434-4404"/>
    <s v="214 Melvin Court"/>
    <s v="Stockton"/>
    <x v="4"/>
    <n v="95205"/>
    <x v="182"/>
    <x v="14"/>
    <x v="4"/>
    <x v="14"/>
    <x v="3"/>
    <x v="14"/>
    <x v="3"/>
    <s v="EB"/>
    <n v="51.96"/>
  </r>
  <r>
    <n v="423"/>
    <x v="325"/>
    <s v="Blackader"/>
    <s v="eblackader1@timesonline.co.uk#mailto:eblackader1@timesonline.co.uk#"/>
    <s v="209-434-4404"/>
    <s v="214 Melvin Court"/>
    <s v="Stockton"/>
    <x v="4"/>
    <n v="95205"/>
    <x v="435"/>
    <x v="51"/>
    <x v="0"/>
    <x v="51"/>
    <x v="3"/>
    <x v="44"/>
    <x v="3"/>
    <s v="EB"/>
    <n v="33.5"/>
  </r>
  <r>
    <n v="424"/>
    <x v="326"/>
    <s v="Leverington"/>
    <s v="gleveringtonkq@sina.com.cn#mailto:gleveringtonkq@sina.com.cn#"/>
    <s v="785-646-6153"/>
    <s v="49369 Utah Parkway"/>
    <s v="Topeka"/>
    <x v="37"/>
    <n v="66622"/>
    <x v="436"/>
    <x v="19"/>
    <x v="4"/>
    <x v="19"/>
    <x v="4"/>
    <x v="17"/>
    <x v="4"/>
    <s v="DK"/>
    <n v="216"/>
  </r>
  <r>
    <n v="426"/>
    <x v="327"/>
    <s v="Loins"/>
    <s v="cloinsjc@mail.ru#mailto:cloinsjc@mail.ru#"/>
    <s v="405-188-4079"/>
    <s v="878 Thackeray Hill"/>
    <s v="Oklahoma City"/>
    <x v="5"/>
    <n v="73135"/>
    <x v="55"/>
    <x v="37"/>
    <x v="4"/>
    <x v="37"/>
    <x v="6"/>
    <x v="32"/>
    <x v="6"/>
    <s v="RK"/>
    <n v="856"/>
  </r>
  <r>
    <n v="426"/>
    <x v="327"/>
    <s v="Loins"/>
    <s v="cloinsjc@mail.ru#mailto:cloinsjc@mail.ru#"/>
    <s v="405-188-4079"/>
    <s v="878 Thackeray Hill"/>
    <s v="Oklahoma City"/>
    <x v="5"/>
    <n v="73135"/>
    <x v="437"/>
    <x v="40"/>
    <x v="4"/>
    <x v="40"/>
    <x v="1"/>
    <x v="35"/>
    <x v="1"/>
    <s v="BP"/>
    <n v="31.96"/>
  </r>
  <r>
    <n v="426"/>
    <x v="327"/>
    <s v="Loins"/>
    <s v="cloinsjc@mail.ru#mailto:cloinsjc@mail.ru#"/>
    <s v="405-188-4079"/>
    <s v="878 Thackeray Hill"/>
    <s v="Oklahoma City"/>
    <x v="5"/>
    <n v="73135"/>
    <x v="438"/>
    <x v="29"/>
    <x v="4"/>
    <x v="29"/>
    <x v="1"/>
    <x v="6"/>
    <x v="1"/>
    <s v="BP"/>
    <n v="48"/>
  </r>
  <r>
    <n v="426"/>
    <x v="327"/>
    <s v="Loins"/>
    <s v="cloinsjc@mail.ru#mailto:cloinsjc@mail.ru#"/>
    <s v="405-188-4079"/>
    <s v="878 Thackeray Hill"/>
    <s v="Oklahoma City"/>
    <x v="5"/>
    <n v="73135"/>
    <x v="439"/>
    <x v="5"/>
    <x v="5"/>
    <x v="5"/>
    <x v="3"/>
    <x v="5"/>
    <x v="3"/>
    <s v="EB"/>
    <n v="93"/>
  </r>
  <r>
    <n v="428"/>
    <x v="328"/>
    <s v="Conti"/>
    <s v="gconti35@springer.com#mailto:gconti35@springer.com#"/>
    <s v="801-283-4589"/>
    <s v="180 Eastwood Pass"/>
    <s v="Salt Lake City"/>
    <x v="38"/>
    <n v="84152"/>
    <x v="440"/>
    <x v="5"/>
    <x v="3"/>
    <x v="5"/>
    <x v="3"/>
    <x v="5"/>
    <x v="3"/>
    <s v="EB"/>
    <n v="46.5"/>
  </r>
  <r>
    <n v="428"/>
    <x v="328"/>
    <s v="Conti"/>
    <s v="gconti35@springer.com#mailto:gconti35@springer.com#"/>
    <s v="801-283-4589"/>
    <s v="180 Eastwood Pass"/>
    <s v="Salt Lake City"/>
    <x v="38"/>
    <n v="84152"/>
    <x v="45"/>
    <x v="0"/>
    <x v="1"/>
    <x v="0"/>
    <x v="0"/>
    <x v="0"/>
    <x v="0"/>
    <s v="TV"/>
    <n v="149.94999999999999"/>
  </r>
  <r>
    <n v="429"/>
    <x v="10"/>
    <s v="Boutell"/>
    <s v="gboutell1p@yolasite.com#mailto:gboutell1p@yolasite.com#"/>
    <s v="339-146-4303"/>
    <s v="66408 Heath Avenue"/>
    <s v="Woburn"/>
    <x v="22"/>
    <n v="1813"/>
    <x v="373"/>
    <x v="3"/>
    <x v="4"/>
    <x v="3"/>
    <x v="2"/>
    <x v="3"/>
    <x v="2"/>
    <s v="RS"/>
    <n v="2736"/>
  </r>
  <r>
    <n v="429"/>
    <x v="10"/>
    <s v="Boutell"/>
    <s v="gboutell1p@yolasite.com#mailto:gboutell1p@yolasite.com#"/>
    <s v="339-146-4303"/>
    <s v="66408 Heath Avenue"/>
    <s v="Woburn"/>
    <x v="22"/>
    <n v="1813"/>
    <x v="211"/>
    <x v="33"/>
    <x v="3"/>
    <x v="33"/>
    <x v="0"/>
    <x v="0"/>
    <x v="0"/>
    <s v="TV"/>
    <n v="89.97"/>
  </r>
  <r>
    <n v="430"/>
    <x v="329"/>
    <s v="Dobbinson"/>
    <s v="jdobbinson6o@globo.com#mailto:jdobbinson6o@globo.com#"/>
    <s v="432-594-4957"/>
    <s v="441 Arkansas Plaza"/>
    <s v="Odessa"/>
    <x v="3"/>
    <n v="79769"/>
    <x v="441"/>
    <x v="14"/>
    <x v="0"/>
    <x v="14"/>
    <x v="3"/>
    <x v="14"/>
    <x v="3"/>
    <s v="EB"/>
    <n v="25.98"/>
  </r>
  <r>
    <n v="430"/>
    <x v="329"/>
    <s v="Dobbinson"/>
    <s v="jdobbinson6o@globo.com#mailto:jdobbinson6o@globo.com#"/>
    <s v="432-594-4957"/>
    <s v="441 Arkansas Plaza"/>
    <s v="Odessa"/>
    <x v="3"/>
    <n v="79769"/>
    <x v="173"/>
    <x v="35"/>
    <x v="0"/>
    <x v="35"/>
    <x v="6"/>
    <x v="25"/>
    <x v="6"/>
    <s v="RK"/>
    <n v="378"/>
  </r>
  <r>
    <n v="430"/>
    <x v="329"/>
    <s v="Dobbinson"/>
    <s v="jdobbinson6o@globo.com#mailto:jdobbinson6o@globo.com#"/>
    <s v="432-594-4957"/>
    <s v="441 Arkansas Plaza"/>
    <s v="Odessa"/>
    <x v="3"/>
    <n v="79769"/>
    <x v="411"/>
    <x v="31"/>
    <x v="3"/>
    <x v="31"/>
    <x v="0"/>
    <x v="28"/>
    <x v="0"/>
    <s v="TV"/>
    <n v="149.85000000000002"/>
  </r>
  <r>
    <n v="430"/>
    <x v="329"/>
    <s v="Dobbinson"/>
    <s v="jdobbinson6o@globo.com#mailto:jdobbinson6o@globo.com#"/>
    <s v="432-594-4957"/>
    <s v="441 Arkansas Plaza"/>
    <s v="Odessa"/>
    <x v="3"/>
    <n v="79769"/>
    <x v="442"/>
    <x v="30"/>
    <x v="3"/>
    <x v="30"/>
    <x v="4"/>
    <x v="27"/>
    <x v="4"/>
    <s v="DK"/>
    <n v="207"/>
  </r>
  <r>
    <n v="432"/>
    <x v="330"/>
    <s v="Murkin"/>
    <s v="mmurkin3j@de.vu#mailto:mmurkin3j@de.vu#"/>
    <s v="408-792-5776"/>
    <s v="72740 Farragut Street"/>
    <s v="San Jose"/>
    <x v="4"/>
    <n v="95133"/>
    <x v="443"/>
    <x v="14"/>
    <x v="0"/>
    <x v="14"/>
    <x v="3"/>
    <x v="14"/>
    <x v="3"/>
    <s v="EB"/>
    <n v="25.98"/>
  </r>
  <r>
    <n v="432"/>
    <x v="330"/>
    <s v="Murkin"/>
    <s v="mmurkin3j@de.vu#mailto:mmurkin3j@de.vu#"/>
    <s v="408-792-5776"/>
    <s v="72740 Farragut Street"/>
    <s v="San Jose"/>
    <x v="4"/>
    <n v="95133"/>
    <x v="444"/>
    <x v="65"/>
    <x v="3"/>
    <x v="65"/>
    <x v="3"/>
    <x v="52"/>
    <x v="3"/>
    <s v="EB"/>
    <n v="59.97"/>
  </r>
  <r>
    <n v="433"/>
    <x v="331"/>
    <s v="Hattersley"/>
    <s v="ahattersleyiy@hao123.com#mailto:ahattersleyiy@hao123.com#"/>
    <s v="402-485-4735"/>
    <s v="648 Melody Park"/>
    <s v="Omaha"/>
    <x v="31"/>
    <n v="68134"/>
    <x v="285"/>
    <x v="63"/>
    <x v="5"/>
    <x v="63"/>
    <x v="4"/>
    <x v="50"/>
    <x v="4"/>
    <s v="DK"/>
    <n v="534"/>
  </r>
  <r>
    <n v="434"/>
    <x v="332"/>
    <s v="Spur"/>
    <s v="aspur17@gmpg.org#mailto:aspur17@gmpg.org#"/>
    <s v="318-919-4455"/>
    <s v="77244 Bultman Terrace"/>
    <s v="Shreveport"/>
    <x v="16"/>
    <n v="71161"/>
    <x v="113"/>
    <x v="51"/>
    <x v="4"/>
    <x v="51"/>
    <x v="3"/>
    <x v="44"/>
    <x v="3"/>
    <s v="EB"/>
    <n v="67"/>
  </r>
  <r>
    <n v="435"/>
    <x v="333"/>
    <s v="Gaskal"/>
    <s v="pgaskalb9@webnode.com#mailto:pgaskalb9@webnode.com#"/>
    <s v="347-728-4628"/>
    <s v="3351 Cherokee Lane"/>
    <s v="Flushing"/>
    <x v="1"/>
    <n v="11388"/>
    <x v="185"/>
    <x v="54"/>
    <x v="5"/>
    <x v="54"/>
    <x v="3"/>
    <x v="29"/>
    <x v="3"/>
    <s v="EB"/>
    <n v="89.94"/>
  </r>
  <r>
    <n v="435"/>
    <x v="333"/>
    <s v="Gaskal"/>
    <s v="pgaskalb9@webnode.com#mailto:pgaskalb9@webnode.com#"/>
    <s v="347-728-4628"/>
    <s v="3351 Cherokee Lane"/>
    <s v="Flushing"/>
    <x v="1"/>
    <n v="11388"/>
    <x v="423"/>
    <x v="48"/>
    <x v="0"/>
    <x v="48"/>
    <x v="3"/>
    <x v="42"/>
    <x v="3"/>
    <s v="EB"/>
    <n v="35"/>
  </r>
  <r>
    <n v="435"/>
    <x v="333"/>
    <s v="Gaskal"/>
    <s v="pgaskalb9@webnode.com#mailto:pgaskalb9@webnode.com#"/>
    <s v="347-728-4628"/>
    <s v="3351 Cherokee Lane"/>
    <s v="Flushing"/>
    <x v="1"/>
    <n v="11388"/>
    <x v="445"/>
    <x v="10"/>
    <x v="1"/>
    <x v="10"/>
    <x v="5"/>
    <x v="10"/>
    <x v="5"/>
    <s v="DS"/>
    <n v="2275"/>
  </r>
  <r>
    <n v="437"/>
    <x v="334"/>
    <s v="Richly"/>
    <s v="rrichlyg8@infoseek.co.jp#mailto:rrichlyg8@infoseek.co.jp#"/>
    <s v="305-373-8290"/>
    <s v="91 Kensington Center"/>
    <s v="Miami Beach"/>
    <x v="8"/>
    <n v="33141"/>
    <x v="406"/>
    <x v="7"/>
    <x v="4"/>
    <x v="7"/>
    <x v="4"/>
    <x v="7"/>
    <x v="4"/>
    <s v="DK"/>
    <n v="359.8"/>
  </r>
  <r>
    <n v="437"/>
    <x v="334"/>
    <s v="Richly"/>
    <s v="rrichlyg8@infoseek.co.jp#mailto:rrichlyg8@infoseek.co.jp#"/>
    <s v="305-373-8290"/>
    <s v="91 Kensington Center"/>
    <s v="Miami Beach"/>
    <x v="8"/>
    <n v="33141"/>
    <x v="446"/>
    <x v="36"/>
    <x v="1"/>
    <x v="36"/>
    <x v="2"/>
    <x v="31"/>
    <x v="2"/>
    <s v="RS"/>
    <n v="4495"/>
  </r>
  <r>
    <n v="438"/>
    <x v="335"/>
    <s v="Vollam"/>
    <s v="jvollamlt@cam.ac.uk#mailto:jvollamlt@cam.ac.uk#"/>
    <s v="915-909-3869"/>
    <s v="722 Thackeray Drive"/>
    <s v="El Paso"/>
    <x v="3"/>
    <n v="88535"/>
    <x v="447"/>
    <x v="44"/>
    <x v="0"/>
    <x v="44"/>
    <x v="3"/>
    <x v="39"/>
    <x v="3"/>
    <s v="EB"/>
    <n v="39"/>
  </r>
  <r>
    <n v="439"/>
    <x v="336"/>
    <s v="Iacivelli"/>
    <s v="giacivelli1a@skyrock.com#mailto:giacivelli1a@skyrock.com#"/>
    <s v="646-491-3147"/>
    <s v="916 Corry Terrace"/>
    <s v="New York City"/>
    <x v="1"/>
    <n v="10045"/>
    <x v="446"/>
    <x v="58"/>
    <x v="1"/>
    <x v="58"/>
    <x v="1"/>
    <x v="48"/>
    <x v="1"/>
    <s v="BP"/>
    <n v="54.95"/>
  </r>
  <r>
    <n v="440"/>
    <x v="303"/>
    <s v="Hakey"/>
    <s v="dhakey77@businessinsider.com#mailto:dhakey77@businessinsider.com#"/>
    <s v="757-336-1891"/>
    <s v="8990 Hintze Road"/>
    <s v="Norfolk"/>
    <x v="7"/>
    <n v="23509"/>
    <x v="448"/>
    <x v="41"/>
    <x v="1"/>
    <x v="41"/>
    <x v="4"/>
    <x v="36"/>
    <x v="4"/>
    <s v="DK"/>
    <n v="649.75"/>
  </r>
  <r>
    <n v="440"/>
    <x v="303"/>
    <s v="Hakey"/>
    <s v="dhakey77@businessinsider.com#mailto:dhakey77@businessinsider.com#"/>
    <s v="757-336-1891"/>
    <s v="8990 Hintze Road"/>
    <s v="Norfolk"/>
    <x v="7"/>
    <n v="23509"/>
    <x v="310"/>
    <x v="57"/>
    <x v="2"/>
    <x v="57"/>
    <x v="3"/>
    <x v="47"/>
    <x v="3"/>
    <s v="EB"/>
    <n v="16.989999999999998"/>
  </r>
  <r>
    <n v="440"/>
    <x v="303"/>
    <s v="Hakey"/>
    <s v="dhakey77@businessinsider.com#mailto:dhakey77@businessinsider.com#"/>
    <s v="757-336-1891"/>
    <s v="8990 Hintze Road"/>
    <s v="Norfolk"/>
    <x v="7"/>
    <n v="23509"/>
    <x v="78"/>
    <x v="40"/>
    <x v="0"/>
    <x v="40"/>
    <x v="1"/>
    <x v="35"/>
    <x v="1"/>
    <s v="BP"/>
    <n v="15.98"/>
  </r>
  <r>
    <n v="441"/>
    <x v="337"/>
    <s v="Walkden"/>
    <s v="mwalkdenf8@springer.com#mailto:mwalkdenf8@springer.com#"/>
    <s v="512-259-6968"/>
    <s v="986 Del Sol Trail"/>
    <s v="Austin"/>
    <x v="3"/>
    <n v="78769"/>
    <x v="50"/>
    <x v="68"/>
    <x v="3"/>
    <x v="68"/>
    <x v="0"/>
    <x v="55"/>
    <x v="0"/>
    <s v="TV"/>
    <n v="134.85000000000002"/>
  </r>
  <r>
    <n v="442"/>
    <x v="338"/>
    <s v="Queyos"/>
    <s v="tqueyospw@oaic.gov.au#mailto:tqueyospw@oaic.gov.au#"/>
    <s v="336-167-2296"/>
    <s v="385 Dorton Drive"/>
    <s v="Greensboro"/>
    <x v="30"/>
    <n v="27409"/>
    <x v="326"/>
    <x v="14"/>
    <x v="1"/>
    <x v="14"/>
    <x v="3"/>
    <x v="14"/>
    <x v="3"/>
    <s v="EB"/>
    <n v="64.95"/>
  </r>
  <r>
    <n v="443"/>
    <x v="339"/>
    <s v="Angear"/>
    <s v="tangearrk@so-net.ne.jp#mailto:tangearrk@so-net.ne.jp#"/>
    <s v="405-534-0997"/>
    <s v="34288 American Terrace"/>
    <s v="Oklahoma City"/>
    <x v="5"/>
    <n v="73114"/>
    <x v="449"/>
    <x v="50"/>
    <x v="3"/>
    <x v="50"/>
    <x v="2"/>
    <x v="43"/>
    <x v="2"/>
    <s v="RS"/>
    <n v="1647"/>
  </r>
  <r>
    <n v="444"/>
    <x v="340"/>
    <s v="Blunkett"/>
    <s v="lblunkettmo@phpbb.com#mailto:lblunkettmo@phpbb.com#"/>
    <s v="786-936-0412"/>
    <s v="98978 Weeping Birch Drive"/>
    <s v="Miami"/>
    <x v="8"/>
    <n v="33129"/>
    <x v="217"/>
    <x v="26"/>
    <x v="0"/>
    <x v="26"/>
    <x v="0"/>
    <x v="24"/>
    <x v="0"/>
    <s v="TV"/>
    <n v="69.98"/>
  </r>
  <r>
    <n v="445"/>
    <x v="341"/>
    <s v="Staines"/>
    <s v="lstaines64@issuu.com#mailto:lstaines64@issuu.com#"/>
    <s v="559-791-9902"/>
    <s v="58 Southridge Alley"/>
    <s v="Modesto"/>
    <x v="4"/>
    <n v="95354"/>
    <x v="450"/>
    <x v="11"/>
    <x v="5"/>
    <x v="11"/>
    <x v="1"/>
    <x v="11"/>
    <x v="1"/>
    <s v="BP"/>
    <n v="71.94"/>
  </r>
  <r>
    <n v="445"/>
    <x v="341"/>
    <s v="Staines"/>
    <s v="lstaines64@issuu.com#mailto:lstaines64@issuu.com#"/>
    <s v="559-791-9902"/>
    <s v="58 Southridge Alley"/>
    <s v="Modesto"/>
    <x v="4"/>
    <n v="95354"/>
    <x v="451"/>
    <x v="37"/>
    <x v="0"/>
    <x v="37"/>
    <x v="6"/>
    <x v="32"/>
    <x v="6"/>
    <s v="RK"/>
    <n v="428"/>
  </r>
  <r>
    <n v="446"/>
    <x v="342"/>
    <s v="Ginley"/>
    <s v="jginley9y@seesaa.net#mailto:jginley9y@seesaa.net#"/>
    <s v="937-237-3671"/>
    <s v="91 Bluestem Drive"/>
    <s v="Dayton"/>
    <x v="20"/>
    <n v="45454"/>
    <x v="452"/>
    <x v="44"/>
    <x v="4"/>
    <x v="44"/>
    <x v="3"/>
    <x v="39"/>
    <x v="3"/>
    <s v="EB"/>
    <n v="78"/>
  </r>
  <r>
    <n v="446"/>
    <x v="342"/>
    <s v="Ginley"/>
    <s v="jginley9y@seesaa.net#mailto:jginley9y@seesaa.net#"/>
    <s v="937-237-3671"/>
    <s v="91 Bluestem Drive"/>
    <s v="Dayton"/>
    <x v="20"/>
    <n v="45454"/>
    <x v="453"/>
    <x v="34"/>
    <x v="1"/>
    <x v="34"/>
    <x v="1"/>
    <x v="30"/>
    <x v="1"/>
    <s v="BP"/>
    <n v="49.95"/>
  </r>
  <r>
    <n v="448"/>
    <x v="343"/>
    <s v="Kattenhorn"/>
    <s v="mkattenhorn66@sfgate.com#mailto:mkattenhorn66@sfgate.com#"/>
    <s v="480-353-2073"/>
    <s v="70301 Anthes Lane"/>
    <s v="Apache Junction"/>
    <x v="6"/>
    <n v="85219"/>
    <x v="80"/>
    <x v="53"/>
    <x v="1"/>
    <x v="53"/>
    <x v="5"/>
    <x v="45"/>
    <x v="5"/>
    <s v="DS"/>
    <n v="2250"/>
  </r>
  <r>
    <n v="449"/>
    <x v="344"/>
    <s v="Artist"/>
    <s v="cartist90@theatlantic.com#mailto:cartist90@theatlantic.com#"/>
    <s v="573-707-8734"/>
    <s v="393 Melrose Center"/>
    <s v="Columbia"/>
    <x v="33"/>
    <n v="65211"/>
    <x v="454"/>
    <x v="6"/>
    <x v="1"/>
    <x v="6"/>
    <x v="1"/>
    <x v="6"/>
    <x v="1"/>
    <s v="BP"/>
    <n v="60"/>
  </r>
  <r>
    <n v="449"/>
    <x v="344"/>
    <s v="Artist"/>
    <s v="cartist90@theatlantic.com#mailto:cartist90@theatlantic.com#"/>
    <s v="573-707-8734"/>
    <s v="393 Melrose Center"/>
    <s v="Columbia"/>
    <x v="33"/>
    <n v="65211"/>
    <x v="95"/>
    <x v="43"/>
    <x v="4"/>
    <x v="43"/>
    <x v="0"/>
    <x v="38"/>
    <x v="0"/>
    <s v="TV"/>
    <n v="115.96"/>
  </r>
  <r>
    <n v="449"/>
    <x v="344"/>
    <s v="Artist"/>
    <s v="cartist90@theatlantic.com#mailto:cartist90@theatlantic.com#"/>
    <s v="573-707-8734"/>
    <s v="393 Melrose Center"/>
    <s v="Columbia"/>
    <x v="33"/>
    <n v="65211"/>
    <x v="43"/>
    <x v="4"/>
    <x v="3"/>
    <x v="4"/>
    <x v="0"/>
    <x v="4"/>
    <x v="0"/>
    <s v="TV"/>
    <n v="113.97"/>
  </r>
  <r>
    <n v="451"/>
    <x v="345"/>
    <s v="Cota"/>
    <s v="lcotaeq@prweb.com#mailto:lcotaeq@prweb.com#"/>
    <s v="510-783-2470"/>
    <s v="62921 Farwell Point"/>
    <s v="Oakland"/>
    <x v="4"/>
    <n v="94627"/>
    <x v="455"/>
    <x v="0"/>
    <x v="3"/>
    <x v="0"/>
    <x v="0"/>
    <x v="0"/>
    <x v="0"/>
    <s v="TV"/>
    <n v="89.97"/>
  </r>
  <r>
    <n v="451"/>
    <x v="345"/>
    <s v="Cota"/>
    <s v="lcotaeq@prweb.com#mailto:lcotaeq@prweb.com#"/>
    <s v="510-783-2470"/>
    <s v="62921 Farwell Point"/>
    <s v="Oakland"/>
    <x v="4"/>
    <n v="94627"/>
    <x v="456"/>
    <x v="61"/>
    <x v="3"/>
    <x v="61"/>
    <x v="0"/>
    <x v="9"/>
    <x v="0"/>
    <s v="TV"/>
    <n v="147"/>
  </r>
  <r>
    <n v="451"/>
    <x v="345"/>
    <s v="Cota"/>
    <s v="lcotaeq@prweb.com#mailto:lcotaeq@prweb.com#"/>
    <s v="510-783-2470"/>
    <s v="62921 Farwell Point"/>
    <s v="Oakland"/>
    <x v="4"/>
    <n v="94627"/>
    <x v="457"/>
    <x v="21"/>
    <x v="4"/>
    <x v="21"/>
    <x v="2"/>
    <x v="19"/>
    <x v="2"/>
    <s v="RS"/>
    <n v="2396"/>
  </r>
  <r>
    <n v="451"/>
    <x v="345"/>
    <s v="Cota"/>
    <s v="lcotaeq@prweb.com#mailto:lcotaeq@prweb.com#"/>
    <s v="510-783-2470"/>
    <s v="62921 Farwell Point"/>
    <s v="Oakland"/>
    <x v="4"/>
    <n v="94627"/>
    <x v="5"/>
    <x v="35"/>
    <x v="5"/>
    <x v="35"/>
    <x v="6"/>
    <x v="25"/>
    <x v="6"/>
    <s v="RK"/>
    <n v="1134"/>
  </r>
  <r>
    <n v="452"/>
    <x v="346"/>
    <s v="Phelan"/>
    <s v="hphelan93@weebly.com#mailto:hphelan93@weebly.com#"/>
    <s v="704-550-0582"/>
    <s v="639 Anthes Crossing"/>
    <s v="Gastonia"/>
    <x v="30"/>
    <n v="28055"/>
    <x v="298"/>
    <x v="44"/>
    <x v="0"/>
    <x v="44"/>
    <x v="3"/>
    <x v="39"/>
    <x v="3"/>
    <s v="EB"/>
    <n v="39"/>
  </r>
  <r>
    <n v="454"/>
    <x v="347"/>
    <s v="Sailor"/>
    <s v="tsailoro4@barnesandnoble.com#mailto:tsailoro4@barnesandnoble.com#"/>
    <s v="702-589-2999"/>
    <s v="19 Barby Court"/>
    <s v="Las Vegas"/>
    <x v="15"/>
    <n v="89155"/>
    <x v="243"/>
    <x v="2"/>
    <x v="1"/>
    <x v="2"/>
    <x v="0"/>
    <x v="2"/>
    <x v="0"/>
    <s v="TV"/>
    <n v="137.5"/>
  </r>
  <r>
    <n v="454"/>
    <x v="347"/>
    <s v="Sailor"/>
    <s v="tsailoro4@barnesandnoble.com#mailto:tsailoro4@barnesandnoble.com#"/>
    <s v="702-589-2999"/>
    <s v="19 Barby Court"/>
    <s v="Las Vegas"/>
    <x v="15"/>
    <n v="89155"/>
    <x v="448"/>
    <x v="44"/>
    <x v="4"/>
    <x v="44"/>
    <x v="3"/>
    <x v="39"/>
    <x v="3"/>
    <s v="EB"/>
    <n v="78"/>
  </r>
  <r>
    <n v="454"/>
    <x v="347"/>
    <s v="Sailor"/>
    <s v="tsailoro4@barnesandnoble.com#mailto:tsailoro4@barnesandnoble.com#"/>
    <s v="702-589-2999"/>
    <s v="19 Barby Court"/>
    <s v="Las Vegas"/>
    <x v="15"/>
    <n v="89155"/>
    <x v="458"/>
    <x v="43"/>
    <x v="3"/>
    <x v="43"/>
    <x v="0"/>
    <x v="38"/>
    <x v="0"/>
    <s v="TV"/>
    <n v="86.97"/>
  </r>
  <r>
    <n v="454"/>
    <x v="347"/>
    <s v="Sailor"/>
    <s v="tsailoro4@barnesandnoble.com#mailto:tsailoro4@barnesandnoble.com#"/>
    <s v="702-589-2999"/>
    <s v="19 Barby Court"/>
    <s v="Las Vegas"/>
    <x v="15"/>
    <n v="89155"/>
    <x v="141"/>
    <x v="64"/>
    <x v="3"/>
    <x v="64"/>
    <x v="0"/>
    <x v="51"/>
    <x v="0"/>
    <s v="TV"/>
    <n v="128.97"/>
  </r>
  <r>
    <n v="455"/>
    <x v="348"/>
    <s v="Ardling"/>
    <s v="iardlingoh@chronoengine.com#mailto:iardlingoh@chronoengine.com#"/>
    <s v="713-425-2828"/>
    <s v="98567 Shasta Park"/>
    <s v="Houston"/>
    <x v="3"/>
    <n v="77085"/>
    <x v="211"/>
    <x v="67"/>
    <x v="0"/>
    <x v="67"/>
    <x v="3"/>
    <x v="54"/>
    <x v="3"/>
    <s v="EB"/>
    <n v="27.98"/>
  </r>
  <r>
    <n v="456"/>
    <x v="349"/>
    <s v="Blackwood"/>
    <s v="vblackwoodmf@tinyurl.com#mailto:vblackwoodmf@tinyurl.com#"/>
    <s v="678-143-6599"/>
    <s v="26396 Warrior Street"/>
    <s v="Atlanta"/>
    <x v="2"/>
    <n v="30323"/>
    <x v="459"/>
    <x v="49"/>
    <x v="3"/>
    <x v="49"/>
    <x v="6"/>
    <x v="25"/>
    <x v="6"/>
    <s v="RK"/>
    <n v="567"/>
  </r>
  <r>
    <n v="459"/>
    <x v="350"/>
    <s v="Maffy"/>
    <s v="smaffyjj@nbcnews.com#mailto:smaffyjj@nbcnews.com#"/>
    <s v="805-401-3418"/>
    <s v="69473 Swallow Pass"/>
    <s v="San Luis Obispo"/>
    <x v="4"/>
    <n v="93407"/>
    <x v="120"/>
    <x v="42"/>
    <x v="4"/>
    <x v="42"/>
    <x v="3"/>
    <x v="37"/>
    <x v="3"/>
    <s v="EB"/>
    <n v="83.8"/>
  </r>
  <r>
    <n v="459"/>
    <x v="350"/>
    <s v="Maffy"/>
    <s v="smaffyjj@nbcnews.com#mailto:smaffyjj@nbcnews.com#"/>
    <s v="805-401-3418"/>
    <s v="69473 Swallow Pass"/>
    <s v="San Luis Obispo"/>
    <x v="4"/>
    <n v="93407"/>
    <x v="460"/>
    <x v="16"/>
    <x v="4"/>
    <x v="16"/>
    <x v="3"/>
    <x v="8"/>
    <x v="3"/>
    <s v="EB"/>
    <n v="95.96"/>
  </r>
  <r>
    <n v="460"/>
    <x v="351"/>
    <s v="Souttar"/>
    <s v="ssouttarmb@senate.gov#mailto:ssouttarmb@senate.gov#"/>
    <s v="512-736-6712"/>
    <s v="32349 Coolidge Junction"/>
    <s v="Austin"/>
    <x v="3"/>
    <n v="78726"/>
    <x v="376"/>
    <x v="4"/>
    <x v="2"/>
    <x v="4"/>
    <x v="0"/>
    <x v="4"/>
    <x v="0"/>
    <s v="TV"/>
    <n v="37.99"/>
  </r>
  <r>
    <n v="460"/>
    <x v="351"/>
    <s v="Souttar"/>
    <s v="ssouttarmb@senate.gov#mailto:ssouttarmb@senate.gov#"/>
    <s v="512-736-6712"/>
    <s v="32349 Coolidge Junction"/>
    <s v="Austin"/>
    <x v="3"/>
    <n v="78726"/>
    <x v="461"/>
    <x v="28"/>
    <x v="3"/>
    <x v="28"/>
    <x v="1"/>
    <x v="26"/>
    <x v="1"/>
    <s v="BP"/>
    <n v="14.97"/>
  </r>
  <r>
    <n v="460"/>
    <x v="351"/>
    <s v="Souttar"/>
    <s v="ssouttarmb@senate.gov#mailto:ssouttarmb@senate.gov#"/>
    <s v="512-736-6712"/>
    <s v="32349 Coolidge Junction"/>
    <s v="Austin"/>
    <x v="3"/>
    <n v="78726"/>
    <x v="225"/>
    <x v="54"/>
    <x v="2"/>
    <x v="54"/>
    <x v="3"/>
    <x v="29"/>
    <x v="3"/>
    <s v="EB"/>
    <n v="14.99"/>
  </r>
  <r>
    <n v="461"/>
    <x v="352"/>
    <s v="Sowle"/>
    <s v="gsowlef9@pinterest.com#mailto:gsowlef9@pinterest.com#"/>
    <s v="812-921-1328"/>
    <s v="718 Canary Pass"/>
    <s v="Evansville"/>
    <x v="18"/>
    <n v="47705"/>
    <x v="462"/>
    <x v="1"/>
    <x v="4"/>
    <x v="1"/>
    <x v="1"/>
    <x v="1"/>
    <x v="1"/>
    <s v="BP"/>
    <n v="35.96"/>
  </r>
  <r>
    <n v="463"/>
    <x v="353"/>
    <s v="Dyson"/>
    <s v="idyson1n@toplist.cz#mailto:idyson1n@toplist.cz#"/>
    <s v="972-775-4027"/>
    <s v="7660 Doe Crossing Avenue"/>
    <s v="Plano"/>
    <x v="3"/>
    <n v="75074"/>
    <x v="405"/>
    <x v="27"/>
    <x v="4"/>
    <x v="27"/>
    <x v="6"/>
    <x v="25"/>
    <x v="6"/>
    <s v="RK"/>
    <n v="756"/>
  </r>
  <r>
    <n v="463"/>
    <x v="353"/>
    <s v="Dyson"/>
    <s v="idyson1n@toplist.cz#mailto:idyson1n@toplist.cz#"/>
    <s v="972-775-4027"/>
    <s v="7660 Doe Crossing Avenue"/>
    <s v="Plano"/>
    <x v="3"/>
    <n v="75074"/>
    <x v="171"/>
    <x v="52"/>
    <x v="4"/>
    <x v="52"/>
    <x v="1"/>
    <x v="1"/>
    <x v="1"/>
    <s v="BP"/>
    <n v="35.96"/>
  </r>
  <r>
    <n v="463"/>
    <x v="353"/>
    <s v="Dyson"/>
    <s v="idyson1n@toplist.cz#mailto:idyson1n@toplist.cz#"/>
    <s v="972-775-4027"/>
    <s v="7660 Doe Crossing Avenue"/>
    <s v="Plano"/>
    <x v="3"/>
    <n v="75074"/>
    <x v="179"/>
    <x v="66"/>
    <x v="0"/>
    <x v="66"/>
    <x v="2"/>
    <x v="53"/>
    <x v="2"/>
    <s v="RS"/>
    <n v="1398"/>
  </r>
  <r>
    <n v="465"/>
    <x v="354"/>
    <s v="Farran"/>
    <s v="gfarranbs@hugedomains.com#mailto:gfarranbs@hugedomains.com#"/>
    <s v="208-317-2219"/>
    <s v="464 Killdeer Pass"/>
    <s v="Boise"/>
    <x v="45"/>
    <n v="83722"/>
    <x v="313"/>
    <x v="16"/>
    <x v="4"/>
    <x v="16"/>
    <x v="3"/>
    <x v="8"/>
    <x v="3"/>
    <s v="EB"/>
    <n v="95.96"/>
  </r>
  <r>
    <n v="465"/>
    <x v="354"/>
    <s v="Farran"/>
    <s v="gfarranbs@hugedomains.com#mailto:gfarranbs@hugedomains.com#"/>
    <s v="208-317-2219"/>
    <s v="464 Killdeer Pass"/>
    <s v="Boise"/>
    <x v="45"/>
    <n v="83722"/>
    <x v="133"/>
    <x v="60"/>
    <x v="1"/>
    <x v="60"/>
    <x v="0"/>
    <x v="49"/>
    <x v="0"/>
    <s v="TV"/>
    <n v="184.95000000000002"/>
  </r>
  <r>
    <n v="465"/>
    <x v="354"/>
    <s v="Farran"/>
    <s v="gfarranbs@hugedomains.com#mailto:gfarranbs@hugedomains.com#"/>
    <s v="208-317-2219"/>
    <s v="464 Killdeer Pass"/>
    <s v="Boise"/>
    <x v="45"/>
    <n v="83722"/>
    <x v="463"/>
    <x v="43"/>
    <x v="1"/>
    <x v="43"/>
    <x v="0"/>
    <x v="38"/>
    <x v="0"/>
    <s v="TV"/>
    <n v="144.94999999999999"/>
  </r>
  <r>
    <n v="466"/>
    <x v="355"/>
    <s v="MacAindreis"/>
    <s v="umacaindreisle@4shared.com#mailto:umacaindreisle@4shared.com#"/>
    <s v="801-820-5267"/>
    <s v="33 Clyde Gallagher Court"/>
    <s v="Salt Lake City"/>
    <x v="38"/>
    <n v="84120"/>
    <x v="31"/>
    <x v="22"/>
    <x v="3"/>
    <x v="22"/>
    <x v="4"/>
    <x v="20"/>
    <x v="4"/>
    <s v="DK"/>
    <n v="501"/>
  </r>
  <r>
    <n v="468"/>
    <x v="356"/>
    <s v="Yashaev"/>
    <s v="myashaev3h@ow.ly#mailto:myashaev3h@ow.ly#"/>
    <s v="352-114-1370"/>
    <s v="814 Buell Lane"/>
    <s v="Gainesville"/>
    <x v="8"/>
    <n v="32627"/>
    <x v="464"/>
    <x v="4"/>
    <x v="0"/>
    <x v="4"/>
    <x v="0"/>
    <x v="4"/>
    <x v="0"/>
    <s v="TV"/>
    <n v="75.98"/>
  </r>
  <r>
    <n v="469"/>
    <x v="357"/>
    <s v="Bisset"/>
    <s v="mbisset68@npr.org#mailto:mbisset68@npr.org#"/>
    <s v="972-444-7776"/>
    <s v="347 Forster Avenue"/>
    <s v="Dallas"/>
    <x v="3"/>
    <n v="75287"/>
    <x v="155"/>
    <x v="36"/>
    <x v="4"/>
    <x v="36"/>
    <x v="2"/>
    <x v="31"/>
    <x v="2"/>
    <s v="RS"/>
    <n v="3596"/>
  </r>
  <r>
    <n v="469"/>
    <x v="357"/>
    <s v="Bisset"/>
    <s v="mbisset68@npr.org#mailto:mbisset68@npr.org#"/>
    <s v="972-444-7776"/>
    <s v="347 Forster Avenue"/>
    <s v="Dallas"/>
    <x v="3"/>
    <n v="75287"/>
    <x v="290"/>
    <x v="1"/>
    <x v="0"/>
    <x v="1"/>
    <x v="1"/>
    <x v="1"/>
    <x v="1"/>
    <s v="BP"/>
    <n v="17.98"/>
  </r>
  <r>
    <n v="470"/>
    <x v="358"/>
    <s v="Heeley"/>
    <s v="aheeleyna@amazon.co.jp#mailto:aheeleyna@amazon.co.jp#"/>
    <s v="217-847-7793"/>
    <s v="38096 Chinook Crossing"/>
    <s v="Springfield"/>
    <x v="17"/>
    <n v="62756"/>
    <x v="465"/>
    <x v="58"/>
    <x v="3"/>
    <x v="58"/>
    <x v="1"/>
    <x v="48"/>
    <x v="1"/>
    <s v="BP"/>
    <n v="32.97"/>
  </r>
  <r>
    <n v="470"/>
    <x v="358"/>
    <s v="Heeley"/>
    <s v="aheeleyna@amazon.co.jp#mailto:aheeleyna@amazon.co.jp#"/>
    <s v="217-847-7793"/>
    <s v="38096 Chinook Crossing"/>
    <s v="Springfield"/>
    <x v="17"/>
    <n v="62756"/>
    <x v="466"/>
    <x v="6"/>
    <x v="3"/>
    <x v="6"/>
    <x v="1"/>
    <x v="6"/>
    <x v="1"/>
    <s v="BP"/>
    <n v="36"/>
  </r>
  <r>
    <n v="470"/>
    <x v="358"/>
    <s v="Heeley"/>
    <s v="aheeleyna@amazon.co.jp#mailto:aheeleyna@amazon.co.jp#"/>
    <s v="217-847-7793"/>
    <s v="38096 Chinook Crossing"/>
    <s v="Springfield"/>
    <x v="17"/>
    <n v="62756"/>
    <x v="467"/>
    <x v="58"/>
    <x v="0"/>
    <x v="58"/>
    <x v="1"/>
    <x v="48"/>
    <x v="1"/>
    <s v="BP"/>
    <n v="21.98"/>
  </r>
  <r>
    <n v="471"/>
    <x v="359"/>
    <s v="Coytes"/>
    <s v="tcoytesas@technorati.com#mailto:tcoytesas@technorati.com#"/>
    <s v="763-220-4635"/>
    <s v="95 Lawn Junction"/>
    <s v="Monticello"/>
    <x v="27"/>
    <n v="55565"/>
    <x v="203"/>
    <x v="26"/>
    <x v="3"/>
    <x v="26"/>
    <x v="0"/>
    <x v="24"/>
    <x v="0"/>
    <s v="TV"/>
    <n v="104.97"/>
  </r>
  <r>
    <n v="471"/>
    <x v="359"/>
    <s v="Coytes"/>
    <s v="tcoytesas@technorati.com#mailto:tcoytesas@technorati.com#"/>
    <s v="763-220-4635"/>
    <s v="95 Lawn Junction"/>
    <s v="Monticello"/>
    <x v="27"/>
    <n v="55565"/>
    <x v="298"/>
    <x v="15"/>
    <x v="1"/>
    <x v="15"/>
    <x v="0"/>
    <x v="15"/>
    <x v="0"/>
    <s v="TV"/>
    <n v="164.75"/>
  </r>
  <r>
    <n v="471"/>
    <x v="359"/>
    <s v="Coytes"/>
    <s v="tcoytesas@technorati.com#mailto:tcoytesas@technorati.com#"/>
    <s v="763-220-4635"/>
    <s v="95 Lawn Junction"/>
    <s v="Monticello"/>
    <x v="27"/>
    <n v="55565"/>
    <x v="300"/>
    <x v="49"/>
    <x v="3"/>
    <x v="49"/>
    <x v="6"/>
    <x v="25"/>
    <x v="6"/>
    <s v="RK"/>
    <n v="567"/>
  </r>
  <r>
    <n v="471"/>
    <x v="359"/>
    <s v="Coytes"/>
    <s v="tcoytesas@technorati.com#mailto:tcoytesas@technorati.com#"/>
    <s v="763-220-4635"/>
    <s v="95 Lawn Junction"/>
    <s v="Monticello"/>
    <x v="27"/>
    <n v="55565"/>
    <x v="18"/>
    <x v="46"/>
    <x v="3"/>
    <x v="46"/>
    <x v="4"/>
    <x v="40"/>
    <x v="4"/>
    <s v="DK"/>
    <n v="357"/>
  </r>
  <r>
    <n v="472"/>
    <x v="360"/>
    <s v="Olanda"/>
    <s v="aolanda1f@cornell.edu#mailto:aolanda1f@cornell.edu#"/>
    <s v="814-818-5186"/>
    <s v="24 Bunker Hill Center"/>
    <s v="Johnstown"/>
    <x v="21"/>
    <n v="15906"/>
    <x v="130"/>
    <x v="12"/>
    <x v="4"/>
    <x v="12"/>
    <x v="4"/>
    <x v="12"/>
    <x v="4"/>
    <s v="DK"/>
    <n v="716"/>
  </r>
  <r>
    <n v="472"/>
    <x v="360"/>
    <s v="Olanda"/>
    <s v="aolanda1f@cornell.edu#mailto:aolanda1f@cornell.edu#"/>
    <s v="814-818-5186"/>
    <s v="24 Bunker Hill Center"/>
    <s v="Johnstown"/>
    <x v="21"/>
    <n v="15906"/>
    <x v="308"/>
    <x v="35"/>
    <x v="1"/>
    <x v="35"/>
    <x v="6"/>
    <x v="25"/>
    <x v="6"/>
    <s v="RK"/>
    <n v="945"/>
  </r>
  <r>
    <n v="473"/>
    <x v="361"/>
    <s v="Poole"/>
    <s v="cpoole8a@europa.eu#mailto:cpoole8a@europa.eu#"/>
    <s v="443-834-2340"/>
    <s v="64 Superior Avenue"/>
    <s v="Baltimore"/>
    <x v="9"/>
    <n v="21211"/>
    <x v="390"/>
    <x v="7"/>
    <x v="5"/>
    <x v="7"/>
    <x v="4"/>
    <x v="7"/>
    <x v="4"/>
    <s v="DK"/>
    <n v="539.70000000000005"/>
  </r>
  <r>
    <n v="473"/>
    <x v="361"/>
    <s v="Poole"/>
    <s v="cpoole8a@europa.eu#mailto:cpoole8a@europa.eu#"/>
    <s v="443-834-2340"/>
    <s v="64 Superior Avenue"/>
    <s v="Baltimore"/>
    <x v="9"/>
    <n v="21211"/>
    <x v="66"/>
    <x v="49"/>
    <x v="2"/>
    <x v="49"/>
    <x v="6"/>
    <x v="25"/>
    <x v="6"/>
    <s v="RK"/>
    <n v="189"/>
  </r>
  <r>
    <n v="473"/>
    <x v="361"/>
    <s v="Poole"/>
    <s v="cpoole8a@europa.eu#mailto:cpoole8a@europa.eu#"/>
    <s v="443-834-2340"/>
    <s v="64 Superior Avenue"/>
    <s v="Baltimore"/>
    <x v="9"/>
    <n v="21211"/>
    <x v="468"/>
    <x v="63"/>
    <x v="4"/>
    <x v="63"/>
    <x v="4"/>
    <x v="50"/>
    <x v="4"/>
    <s v="DK"/>
    <n v="356"/>
  </r>
  <r>
    <n v="473"/>
    <x v="361"/>
    <s v="Poole"/>
    <s v="cpoole8a@europa.eu#mailto:cpoole8a@europa.eu#"/>
    <s v="443-834-2340"/>
    <s v="64 Superior Avenue"/>
    <s v="Baltimore"/>
    <x v="9"/>
    <n v="21211"/>
    <x v="469"/>
    <x v="28"/>
    <x v="3"/>
    <x v="28"/>
    <x v="1"/>
    <x v="26"/>
    <x v="1"/>
    <s v="BP"/>
    <n v="14.97"/>
  </r>
  <r>
    <n v="474"/>
    <x v="362"/>
    <s v="Pear"/>
    <s v="rpearfs@nytimes.com#mailto:rpearfs@nytimes.com#"/>
    <s v="719-392-3844"/>
    <s v="75 Stone Corner Avenue"/>
    <s v="Pueblo"/>
    <x v="32"/>
    <n v="81005"/>
    <x v="354"/>
    <x v="3"/>
    <x v="1"/>
    <x v="3"/>
    <x v="2"/>
    <x v="3"/>
    <x v="2"/>
    <s v="RS"/>
    <n v="3420"/>
  </r>
  <r>
    <n v="474"/>
    <x v="362"/>
    <s v="Pear"/>
    <s v="rpearfs@nytimes.com#mailto:rpearfs@nytimes.com#"/>
    <s v="719-392-3844"/>
    <s v="75 Stone Corner Avenue"/>
    <s v="Pueblo"/>
    <x v="32"/>
    <n v="81005"/>
    <x v="97"/>
    <x v="58"/>
    <x v="0"/>
    <x v="58"/>
    <x v="1"/>
    <x v="48"/>
    <x v="1"/>
    <s v="BP"/>
    <n v="21.98"/>
  </r>
  <r>
    <n v="475"/>
    <x v="363"/>
    <s v="Gallaher"/>
    <s v="ggallaherhm@newsvine.com#mailto:ggallaherhm@newsvine.com#"/>
    <s v="602-754-4213"/>
    <s v="22 Karstens Terrace"/>
    <s v="Phoenix"/>
    <x v="6"/>
    <n v="85053"/>
    <x v="336"/>
    <x v="50"/>
    <x v="4"/>
    <x v="50"/>
    <x v="2"/>
    <x v="43"/>
    <x v="2"/>
    <s v="RS"/>
    <n v="2196"/>
  </r>
  <r>
    <n v="475"/>
    <x v="363"/>
    <s v="Gallaher"/>
    <s v="ggallaherhm@newsvine.com#mailto:ggallaherhm@newsvine.com#"/>
    <s v="602-754-4213"/>
    <s v="22 Karstens Terrace"/>
    <s v="Phoenix"/>
    <x v="6"/>
    <n v="85053"/>
    <x v="127"/>
    <x v="15"/>
    <x v="4"/>
    <x v="15"/>
    <x v="0"/>
    <x v="15"/>
    <x v="0"/>
    <s v="TV"/>
    <n v="131.80000000000001"/>
  </r>
  <r>
    <n v="475"/>
    <x v="363"/>
    <s v="Gallaher"/>
    <s v="ggallaherhm@newsvine.com#mailto:ggallaherhm@newsvine.com#"/>
    <s v="602-754-4213"/>
    <s v="22 Karstens Terrace"/>
    <s v="Phoenix"/>
    <x v="6"/>
    <n v="85053"/>
    <x v="470"/>
    <x v="47"/>
    <x v="4"/>
    <x v="47"/>
    <x v="6"/>
    <x v="41"/>
    <x v="6"/>
    <s v="RK"/>
    <n v="900"/>
  </r>
  <r>
    <n v="476"/>
    <x v="364"/>
    <s v="Clampton"/>
    <s v="wclamptonjc@pen.io#mailto:wclamptonjc@pen.io#"/>
    <s v="615-618-6057"/>
    <s v="80805 Garrison Court"/>
    <s v="Nashville"/>
    <x v="14"/>
    <n v="37235"/>
    <x v="471"/>
    <x v="63"/>
    <x v="0"/>
    <x v="63"/>
    <x v="4"/>
    <x v="50"/>
    <x v="4"/>
    <s v="DK"/>
    <n v="178"/>
  </r>
  <r>
    <n v="476"/>
    <x v="364"/>
    <s v="Clampton"/>
    <s v="wclamptonjc@pen.io#mailto:wclamptonjc@pen.io#"/>
    <s v="615-618-6057"/>
    <s v="80805 Garrison Court"/>
    <s v="Nashville"/>
    <x v="14"/>
    <n v="37235"/>
    <x v="365"/>
    <x v="63"/>
    <x v="0"/>
    <x v="63"/>
    <x v="4"/>
    <x v="50"/>
    <x v="4"/>
    <s v="DK"/>
    <n v="178"/>
  </r>
  <r>
    <n v="478"/>
    <x v="365"/>
    <s v="Huyghe"/>
    <s v="shuyghe11@redcross.org#mailto:shuyghe11@redcross.org#"/>
    <s v="228-248-7197"/>
    <s v="93576 Talisman Center"/>
    <s v="Biloxi"/>
    <x v="44"/>
    <n v="39534"/>
    <x v="306"/>
    <x v="8"/>
    <x v="3"/>
    <x v="8"/>
    <x v="3"/>
    <x v="8"/>
    <x v="3"/>
    <s v="EB"/>
    <n v="71.97"/>
  </r>
  <r>
    <n v="479"/>
    <x v="366"/>
    <s v="Hynard"/>
    <s v="ehynardgc@slashdot.org#mailto:ehynardgc@slashdot.org#"/>
    <s v="937-291-7996"/>
    <s v="50 Beilfuss Pass"/>
    <s v="Hamilton"/>
    <x v="20"/>
    <n v="45020"/>
    <x v="30"/>
    <x v="42"/>
    <x v="1"/>
    <x v="42"/>
    <x v="3"/>
    <x v="37"/>
    <x v="3"/>
    <s v="EB"/>
    <n v="104.75"/>
  </r>
  <r>
    <n v="479"/>
    <x v="366"/>
    <s v="Hynard"/>
    <s v="ehynardgc@slashdot.org#mailto:ehynardgc@slashdot.org#"/>
    <s v="937-291-7996"/>
    <s v="50 Beilfuss Pass"/>
    <s v="Hamilton"/>
    <x v="20"/>
    <n v="45020"/>
    <x v="448"/>
    <x v="11"/>
    <x v="3"/>
    <x v="11"/>
    <x v="1"/>
    <x v="11"/>
    <x v="1"/>
    <s v="BP"/>
    <n v="35.97"/>
  </r>
  <r>
    <n v="480"/>
    <x v="367"/>
    <s v="McEntagart"/>
    <s v="amcentagartde@bloglovin.com#mailto:amcentagartde@bloglovin.com#"/>
    <s v="408-992-2430"/>
    <s v="44 Milwaukee Parkway"/>
    <s v="San Jose"/>
    <x v="4"/>
    <n v="95194"/>
    <x v="344"/>
    <x v="55"/>
    <x v="4"/>
    <x v="55"/>
    <x v="3"/>
    <x v="29"/>
    <x v="3"/>
    <s v="EB"/>
    <n v="59.96"/>
  </r>
  <r>
    <n v="481"/>
    <x v="368"/>
    <s v="Tomczynski"/>
    <s v="btomczynskinw@amazon.de#mailto:btomczynskinw@amazon.de#"/>
    <s v="612-125-7652"/>
    <s v="42298 Knutson Center"/>
    <s v="Minneapolis"/>
    <x v="27"/>
    <n v="55480"/>
    <x v="472"/>
    <x v="27"/>
    <x v="5"/>
    <x v="27"/>
    <x v="6"/>
    <x v="25"/>
    <x v="6"/>
    <s v="RK"/>
    <n v="1134"/>
  </r>
  <r>
    <n v="481"/>
    <x v="368"/>
    <s v="Tomczynski"/>
    <s v="btomczynskinw@amazon.de#mailto:btomczynskinw@amazon.de#"/>
    <s v="612-125-7652"/>
    <s v="42298 Knutson Center"/>
    <s v="Minneapolis"/>
    <x v="27"/>
    <n v="55480"/>
    <x v="17"/>
    <x v="11"/>
    <x v="2"/>
    <x v="11"/>
    <x v="1"/>
    <x v="11"/>
    <x v="1"/>
    <s v="BP"/>
    <n v="11.99"/>
  </r>
  <r>
    <n v="481"/>
    <x v="368"/>
    <s v="Tomczynski"/>
    <s v="btomczynskinw@amazon.de#mailto:btomczynskinw@amazon.de#"/>
    <s v="612-125-7652"/>
    <s v="42298 Knutson Center"/>
    <s v="Minneapolis"/>
    <x v="27"/>
    <n v="55480"/>
    <x v="136"/>
    <x v="60"/>
    <x v="4"/>
    <x v="60"/>
    <x v="0"/>
    <x v="49"/>
    <x v="0"/>
    <s v="TV"/>
    <n v="147.96"/>
  </r>
  <r>
    <n v="483"/>
    <x v="369"/>
    <s v="Gladdolph"/>
    <s v="kgladdolphln@smugmug.com#mailto:kgladdolphln@smugmug.com#"/>
    <s v="217-525-9910"/>
    <s v="7666 Atwood Street"/>
    <s v="Decatur"/>
    <x v="17"/>
    <n v="62525"/>
    <x v="406"/>
    <x v="25"/>
    <x v="3"/>
    <x v="25"/>
    <x v="6"/>
    <x v="23"/>
    <x v="6"/>
    <s v="RK"/>
    <n v="735"/>
  </r>
  <r>
    <n v="485"/>
    <x v="370"/>
    <s v="Mayze"/>
    <s v="ymayzebv@gravatar.com#mailto:ymayzebv@gravatar.com#"/>
    <s v="410-627-0514"/>
    <s v="5445 Sullivan Park"/>
    <s v="Ridgely"/>
    <x v="9"/>
    <n v="21684"/>
    <x v="473"/>
    <x v="40"/>
    <x v="1"/>
    <x v="40"/>
    <x v="1"/>
    <x v="35"/>
    <x v="1"/>
    <s v="BP"/>
    <n v="39.950000000000003"/>
  </r>
  <r>
    <n v="485"/>
    <x v="370"/>
    <s v="Mayze"/>
    <s v="ymayzebv@gravatar.com#mailto:ymayzebv@gravatar.com#"/>
    <s v="410-627-0514"/>
    <s v="5445 Sullivan Park"/>
    <s v="Ridgely"/>
    <x v="9"/>
    <n v="21684"/>
    <x v="474"/>
    <x v="46"/>
    <x v="4"/>
    <x v="46"/>
    <x v="4"/>
    <x v="40"/>
    <x v="4"/>
    <s v="DK"/>
    <n v="476"/>
  </r>
  <r>
    <n v="485"/>
    <x v="370"/>
    <s v="Mayze"/>
    <s v="ymayzebv@gravatar.com#mailto:ymayzebv@gravatar.com#"/>
    <s v="410-627-0514"/>
    <s v="5445 Sullivan Park"/>
    <s v="Ridgely"/>
    <x v="9"/>
    <n v="21684"/>
    <x v="153"/>
    <x v="19"/>
    <x v="0"/>
    <x v="19"/>
    <x v="4"/>
    <x v="17"/>
    <x v="4"/>
    <s v="DK"/>
    <n v="108"/>
  </r>
  <r>
    <n v="485"/>
    <x v="370"/>
    <s v="Mayze"/>
    <s v="ymayzebv@gravatar.com#mailto:ymayzebv@gravatar.com#"/>
    <s v="410-627-0514"/>
    <s v="5445 Sullivan Park"/>
    <s v="Ridgely"/>
    <x v="9"/>
    <n v="21684"/>
    <x v="88"/>
    <x v="16"/>
    <x v="3"/>
    <x v="16"/>
    <x v="3"/>
    <x v="8"/>
    <x v="3"/>
    <s v="EB"/>
    <n v="71.97"/>
  </r>
  <r>
    <n v="486"/>
    <x v="371"/>
    <s v="Kirkhouse"/>
    <s v="gkirkhousen3@reddit.com#mailto:gkirkhousen3@reddit.com#"/>
    <s v="907-535-4785"/>
    <s v="61020 Kipling Trail"/>
    <s v="Anchorage"/>
    <x v="10"/>
    <n v="99512"/>
    <x v="127"/>
    <x v="31"/>
    <x v="4"/>
    <x v="31"/>
    <x v="0"/>
    <x v="28"/>
    <x v="0"/>
    <s v="TV"/>
    <n v="199.8"/>
  </r>
  <r>
    <n v="486"/>
    <x v="371"/>
    <s v="Kirkhouse"/>
    <s v="gkirkhousen3@reddit.com#mailto:gkirkhousen3@reddit.com#"/>
    <s v="907-535-4785"/>
    <s v="61020 Kipling Trail"/>
    <s v="Anchorage"/>
    <x v="10"/>
    <n v="99512"/>
    <x v="475"/>
    <x v="23"/>
    <x v="3"/>
    <x v="23"/>
    <x v="5"/>
    <x v="21"/>
    <x v="5"/>
    <s v="DS"/>
    <n v="1185"/>
  </r>
  <r>
    <n v="488"/>
    <x v="372"/>
    <s v="Hoys"/>
    <s v="bhoys51@smh.com.au#mailto:bhoys51@smh.com.au#"/>
    <s v="585-236-3171"/>
    <s v="4908 Holy Cross Hill"/>
    <s v="Rochester"/>
    <x v="1"/>
    <n v="14624"/>
    <x v="476"/>
    <x v="61"/>
    <x v="1"/>
    <x v="61"/>
    <x v="0"/>
    <x v="9"/>
    <x v="0"/>
    <s v="TV"/>
    <n v="245"/>
  </r>
  <r>
    <n v="488"/>
    <x v="372"/>
    <s v="Hoys"/>
    <s v="bhoys51@smh.com.au#mailto:bhoys51@smh.com.au#"/>
    <s v="585-236-3171"/>
    <s v="4908 Holy Cross Hill"/>
    <s v="Rochester"/>
    <x v="1"/>
    <n v="14624"/>
    <x v="381"/>
    <x v="56"/>
    <x v="3"/>
    <x v="56"/>
    <x v="4"/>
    <x v="46"/>
    <x v="4"/>
    <s v="DK"/>
    <n v="176.85000000000002"/>
  </r>
  <r>
    <n v="489"/>
    <x v="373"/>
    <s v="Thom"/>
    <s v="wthom74@guardian.co.uk#mailto:wthom74@guardian.co.uk#"/>
    <s v="425-546-1358"/>
    <s v="327 Milwaukee Drive"/>
    <s v="Kent"/>
    <x v="26"/>
    <n v="98042"/>
    <x v="62"/>
    <x v="35"/>
    <x v="4"/>
    <x v="35"/>
    <x v="6"/>
    <x v="25"/>
    <x v="6"/>
    <s v="RK"/>
    <n v="756"/>
  </r>
  <r>
    <n v="490"/>
    <x v="374"/>
    <s v="Coopey"/>
    <s v="gcoopeydc@samsung.com#mailto:gcoopeydc@samsung.com#"/>
    <s v="770-719-4641"/>
    <s v="45538 Norway Maple Road"/>
    <s v="Atlanta"/>
    <x v="2"/>
    <n v="31119"/>
    <x v="477"/>
    <x v="60"/>
    <x v="3"/>
    <x v="60"/>
    <x v="0"/>
    <x v="49"/>
    <x v="0"/>
    <s v="TV"/>
    <n v="110.97"/>
  </r>
  <r>
    <n v="490"/>
    <x v="374"/>
    <s v="Coopey"/>
    <s v="gcoopeydc@samsung.com#mailto:gcoopeydc@samsung.com#"/>
    <s v="770-719-4641"/>
    <s v="45538 Norway Maple Road"/>
    <s v="Atlanta"/>
    <x v="2"/>
    <n v="31119"/>
    <x v="51"/>
    <x v="44"/>
    <x v="4"/>
    <x v="44"/>
    <x v="3"/>
    <x v="39"/>
    <x v="3"/>
    <s v="EB"/>
    <n v="78"/>
  </r>
  <r>
    <n v="492"/>
    <x v="375"/>
    <s v="MacCawley"/>
    <s v="kmaccawley56@japanpost.jp#mailto:kmaccawley56@japanpost.jp#"/>
    <s v="208-612-5613"/>
    <s v="9898 Union Center"/>
    <s v="Boise"/>
    <x v="45"/>
    <n v="83705"/>
    <x v="434"/>
    <x v="20"/>
    <x v="3"/>
    <x v="20"/>
    <x v="5"/>
    <x v="18"/>
    <x v="5"/>
    <s v="DS"/>
    <n v="1197"/>
  </r>
  <r>
    <n v="493"/>
    <x v="376"/>
    <s v="Dury"/>
    <s v="rduryd9@scientificamerican.com#mailto:rduryd9@scientificamerican.com#"/>
    <s v="414-270-5203"/>
    <s v="7462 Springs Lane"/>
    <s v="Milwaukee"/>
    <x v="12"/>
    <n v="53263"/>
    <x v="473"/>
    <x v="6"/>
    <x v="3"/>
    <x v="6"/>
    <x v="1"/>
    <x v="6"/>
    <x v="1"/>
    <s v="BP"/>
    <n v="36"/>
  </r>
  <r>
    <n v="494"/>
    <x v="377"/>
    <s v="Arthars"/>
    <s v="rarthars3e@mysql.com#mailto:rarthars3e@mysql.com#"/>
    <s v="713-512-9253"/>
    <s v="43 Mayfield Avenue"/>
    <s v="Humble"/>
    <x v="3"/>
    <n v="77346"/>
    <x v="158"/>
    <x v="6"/>
    <x v="1"/>
    <x v="6"/>
    <x v="1"/>
    <x v="6"/>
    <x v="1"/>
    <s v="BP"/>
    <n v="60"/>
  </r>
  <r>
    <n v="494"/>
    <x v="377"/>
    <s v="Arthars"/>
    <s v="rarthars3e@mysql.com#mailto:rarthars3e@mysql.com#"/>
    <s v="713-512-9253"/>
    <s v="43 Mayfield Avenue"/>
    <s v="Humble"/>
    <x v="3"/>
    <n v="77346"/>
    <x v="367"/>
    <x v="10"/>
    <x v="3"/>
    <x v="10"/>
    <x v="5"/>
    <x v="10"/>
    <x v="5"/>
    <s v="DS"/>
    <n v="1365"/>
  </r>
  <r>
    <n v="494"/>
    <x v="377"/>
    <s v="Arthars"/>
    <s v="rarthars3e@mysql.com#mailto:rarthars3e@mysql.com#"/>
    <s v="713-512-9253"/>
    <s v="43 Mayfield Avenue"/>
    <s v="Humble"/>
    <x v="3"/>
    <n v="77346"/>
    <x v="365"/>
    <x v="8"/>
    <x v="4"/>
    <x v="8"/>
    <x v="3"/>
    <x v="8"/>
    <x v="3"/>
    <s v="EB"/>
    <n v="95.96"/>
  </r>
  <r>
    <n v="495"/>
    <x v="117"/>
    <s v="Jamblin"/>
    <s v="ojamblinbx@ycombinator.com#mailto:ojamblinbx@ycombinator.com#"/>
    <s v="205-527-7124"/>
    <s v="10 Hoepker Avenue"/>
    <s v="Birmingham"/>
    <x v="29"/>
    <n v="35263"/>
    <x v="478"/>
    <x v="35"/>
    <x v="3"/>
    <x v="35"/>
    <x v="6"/>
    <x v="25"/>
    <x v="6"/>
    <s v="RK"/>
    <n v="567"/>
  </r>
  <r>
    <n v="496"/>
    <x v="378"/>
    <s v="Halliburton"/>
    <s v="challiburtonjx@wordpress.com#mailto:challiburtonjx@wordpress.com#"/>
    <s v="907-659-9515"/>
    <s v="452 Bowman Place"/>
    <s v="Anchorage"/>
    <x v="10"/>
    <n v="99517"/>
    <x v="479"/>
    <x v="37"/>
    <x v="1"/>
    <x v="37"/>
    <x v="6"/>
    <x v="32"/>
    <x v="6"/>
    <s v="RK"/>
    <n v="1070"/>
  </r>
  <r>
    <n v="496"/>
    <x v="378"/>
    <s v="Halliburton"/>
    <s v="challiburtonjx@wordpress.com#mailto:challiburtonjx@wordpress.com#"/>
    <s v="907-659-9515"/>
    <s v="452 Bowman Place"/>
    <s v="Anchorage"/>
    <x v="10"/>
    <n v="99517"/>
    <x v="213"/>
    <x v="5"/>
    <x v="0"/>
    <x v="5"/>
    <x v="3"/>
    <x v="5"/>
    <x v="3"/>
    <s v="EB"/>
    <n v="31"/>
  </r>
  <r>
    <n v="496"/>
    <x v="378"/>
    <s v="Halliburton"/>
    <s v="challiburtonjx@wordpress.com#mailto:challiburtonjx@wordpress.com#"/>
    <s v="907-659-9515"/>
    <s v="452 Bowman Place"/>
    <s v="Anchorage"/>
    <x v="10"/>
    <n v="99517"/>
    <x v="480"/>
    <x v="59"/>
    <x v="0"/>
    <x v="59"/>
    <x v="3"/>
    <x v="47"/>
    <x v="3"/>
    <s v="EB"/>
    <n v="33.979999999999997"/>
  </r>
  <r>
    <n v="496"/>
    <x v="378"/>
    <s v="Halliburton"/>
    <s v="challiburtonjx@wordpress.com#mailto:challiburtonjx@wordpress.com#"/>
    <s v="907-659-9515"/>
    <s v="452 Bowman Place"/>
    <s v="Anchorage"/>
    <x v="10"/>
    <n v="99517"/>
    <x v="481"/>
    <x v="50"/>
    <x v="2"/>
    <x v="50"/>
    <x v="2"/>
    <x v="43"/>
    <x v="2"/>
    <s v="RS"/>
    <n v="549"/>
  </r>
  <r>
    <n v="496"/>
    <x v="378"/>
    <s v="Halliburton"/>
    <s v="challiburtonjx@wordpress.com#mailto:challiburtonjx@wordpress.com#"/>
    <s v="907-659-9515"/>
    <s v="452 Bowman Place"/>
    <s v="Anchorage"/>
    <x v="10"/>
    <n v="99517"/>
    <x v="482"/>
    <x v="67"/>
    <x v="1"/>
    <x v="67"/>
    <x v="3"/>
    <x v="54"/>
    <x v="3"/>
    <s v="EB"/>
    <n v="69.95"/>
  </r>
  <r>
    <n v="496"/>
    <x v="378"/>
    <s v="Halliburton"/>
    <s v="challiburtonjx@wordpress.com#mailto:challiburtonjx@wordpress.com#"/>
    <s v="907-659-9515"/>
    <s v="452 Bowman Place"/>
    <s v="Anchorage"/>
    <x v="10"/>
    <n v="99517"/>
    <x v="483"/>
    <x v="30"/>
    <x v="3"/>
    <x v="30"/>
    <x v="4"/>
    <x v="27"/>
    <x v="4"/>
    <s v="DK"/>
    <n v="207"/>
  </r>
  <r>
    <n v="497"/>
    <x v="379"/>
    <s v="McGrorty"/>
    <s v="dmcgrortyin@google.co.jp#mailto:dmcgrortyin@google.co.jp#"/>
    <s v="908-904-6394"/>
    <s v="530 Lakewood Junction"/>
    <s v="Elizabeth"/>
    <x v="11"/>
    <n v="7208"/>
    <x v="37"/>
    <x v="11"/>
    <x v="0"/>
    <x v="11"/>
    <x v="1"/>
    <x v="11"/>
    <x v="1"/>
    <s v="BP"/>
    <n v="23.98"/>
  </r>
  <r>
    <n v="497"/>
    <x v="379"/>
    <s v="McGrorty"/>
    <s v="dmcgrortyin@google.co.jp#mailto:dmcgrortyin@google.co.jp#"/>
    <s v="908-904-6394"/>
    <s v="530 Lakewood Junction"/>
    <s v="Elizabeth"/>
    <x v="11"/>
    <n v="7208"/>
    <x v="484"/>
    <x v="21"/>
    <x v="1"/>
    <x v="21"/>
    <x v="2"/>
    <x v="19"/>
    <x v="2"/>
    <s v="RS"/>
    <n v="2995"/>
  </r>
  <r>
    <n v="497"/>
    <x v="379"/>
    <s v="McGrorty"/>
    <s v="dmcgrortyin@google.co.jp#mailto:dmcgrortyin@google.co.jp#"/>
    <s v="908-904-6394"/>
    <s v="530 Lakewood Junction"/>
    <s v="Elizabeth"/>
    <x v="11"/>
    <n v="7208"/>
    <x v="2"/>
    <x v="44"/>
    <x v="1"/>
    <x v="44"/>
    <x v="3"/>
    <x v="39"/>
    <x v="3"/>
    <s v="EB"/>
    <n v="97.5"/>
  </r>
  <r>
    <n v="498"/>
    <x v="380"/>
    <s v="Blunsom"/>
    <s v="rblunsom1w@oaic.gov.au#mailto:rblunsom1w@oaic.gov.au#"/>
    <s v="214-869-6632"/>
    <s v="5128 Arrowood Crossing"/>
    <s v="Dallas"/>
    <x v="3"/>
    <n v="75392"/>
    <x v="485"/>
    <x v="24"/>
    <x v="0"/>
    <x v="24"/>
    <x v="3"/>
    <x v="22"/>
    <x v="3"/>
    <s v="EB"/>
    <n v="49.98"/>
  </r>
  <r>
    <n v="499"/>
    <x v="381"/>
    <s v="Girardi"/>
    <s v="bgirardipx@istockphoto.com#mailto:bgirardipx@istockphoto.com#"/>
    <s v="941-349-2749"/>
    <s v="62 Drewry Way"/>
    <s v="Bonita Springs"/>
    <x v="8"/>
    <n v="34135"/>
    <x v="486"/>
    <x v="58"/>
    <x v="0"/>
    <x v="58"/>
    <x v="1"/>
    <x v="48"/>
    <x v="1"/>
    <s v="BP"/>
    <n v="21.98"/>
  </r>
  <r>
    <n v="499"/>
    <x v="381"/>
    <s v="Girardi"/>
    <s v="bgirardipx@istockphoto.com#mailto:bgirardipx@istockphoto.com#"/>
    <s v="941-349-2749"/>
    <s v="62 Drewry Way"/>
    <s v="Bonita Springs"/>
    <x v="8"/>
    <n v="34135"/>
    <x v="340"/>
    <x v="23"/>
    <x v="1"/>
    <x v="23"/>
    <x v="5"/>
    <x v="21"/>
    <x v="5"/>
    <s v="DS"/>
    <n v="1975"/>
  </r>
  <r>
    <n v="500"/>
    <x v="382"/>
    <s v="Johanning"/>
    <s v="ijohanningrq@t-online.de#mailto:ijohanningrq@t-online.de#"/>
    <s v="816-977-9115"/>
    <s v="71 Onsgard Way"/>
    <s v="Kansas City"/>
    <x v="37"/>
    <n v="66112"/>
    <x v="472"/>
    <x v="58"/>
    <x v="3"/>
    <x v="58"/>
    <x v="1"/>
    <x v="48"/>
    <x v="1"/>
    <s v="BP"/>
    <n v="32.97"/>
  </r>
  <r>
    <n v="500"/>
    <x v="382"/>
    <s v="Johanning"/>
    <s v="ijohanningrq@t-online.de#mailto:ijohanningrq@t-online.de#"/>
    <s v="816-977-9115"/>
    <s v="71 Onsgard Way"/>
    <s v="Kansas City"/>
    <x v="37"/>
    <n v="66112"/>
    <x v="487"/>
    <x v="14"/>
    <x v="0"/>
    <x v="14"/>
    <x v="3"/>
    <x v="14"/>
    <x v="3"/>
    <s v="EB"/>
    <n v="25.98"/>
  </r>
  <r>
    <n v="500"/>
    <x v="382"/>
    <s v="Johanning"/>
    <s v="ijohanningrq@t-online.de#mailto:ijohanningrq@t-online.de#"/>
    <s v="816-977-9115"/>
    <s v="71 Onsgard Way"/>
    <s v="Kansas City"/>
    <x v="37"/>
    <n v="66112"/>
    <x v="276"/>
    <x v="34"/>
    <x v="0"/>
    <x v="34"/>
    <x v="1"/>
    <x v="30"/>
    <x v="1"/>
    <s v="BP"/>
    <n v="19.98"/>
  </r>
  <r>
    <n v="501"/>
    <x v="383"/>
    <s v="Hallowell"/>
    <s v="ahallowellf1@bluehost.com#mailto:ahallowellf1@bluehost.com#"/>
    <s v="916-846-1804"/>
    <s v="91066 Westport Terrace"/>
    <s v="Sacramento"/>
    <x v="4"/>
    <n v="94237"/>
    <x v="443"/>
    <x v="39"/>
    <x v="4"/>
    <x v="39"/>
    <x v="3"/>
    <x v="34"/>
    <x v="3"/>
    <s v="EB"/>
    <n v="99.8"/>
  </r>
  <r>
    <n v="501"/>
    <x v="383"/>
    <s v="Hallowell"/>
    <s v="ahallowellf1@bluehost.com#mailto:ahallowellf1@bluehost.com#"/>
    <s v="916-846-1804"/>
    <s v="91066 Westport Terrace"/>
    <s v="Sacramento"/>
    <x v="4"/>
    <n v="94237"/>
    <x v="22"/>
    <x v="40"/>
    <x v="3"/>
    <x v="40"/>
    <x v="1"/>
    <x v="35"/>
    <x v="1"/>
    <s v="BP"/>
    <n v="23.97"/>
  </r>
  <r>
    <n v="502"/>
    <x v="384"/>
    <s v="Seth"/>
    <s v="jsethkt@google.fr#mailto:jsethkt@google.fr#"/>
    <s v="713-447-5213"/>
    <s v="1968 Village Place"/>
    <s v="Houston"/>
    <x v="3"/>
    <n v="77035"/>
    <x v="340"/>
    <x v="20"/>
    <x v="0"/>
    <x v="20"/>
    <x v="5"/>
    <x v="18"/>
    <x v="5"/>
    <s v="DS"/>
    <n v="798"/>
  </r>
  <r>
    <n v="502"/>
    <x v="384"/>
    <s v="Seth"/>
    <s v="jsethkt@google.fr#mailto:jsethkt@google.fr#"/>
    <s v="713-447-5213"/>
    <s v="1968 Village Place"/>
    <s v="Houston"/>
    <x v="3"/>
    <n v="77035"/>
    <x v="326"/>
    <x v="56"/>
    <x v="4"/>
    <x v="56"/>
    <x v="4"/>
    <x v="46"/>
    <x v="4"/>
    <s v="DK"/>
    <n v="235.8"/>
  </r>
  <r>
    <n v="502"/>
    <x v="384"/>
    <s v="Seth"/>
    <s v="jsethkt@google.fr#mailto:jsethkt@google.fr#"/>
    <s v="713-447-5213"/>
    <s v="1968 Village Place"/>
    <s v="Houston"/>
    <x v="3"/>
    <n v="77035"/>
    <x v="488"/>
    <x v="50"/>
    <x v="0"/>
    <x v="50"/>
    <x v="2"/>
    <x v="43"/>
    <x v="2"/>
    <s v="RS"/>
    <n v="1098"/>
  </r>
  <r>
    <n v="504"/>
    <x v="385"/>
    <s v="Shalloo"/>
    <s v="dshalloo5i@redcross.org#mailto:dshalloo5i@redcross.org#"/>
    <s v="509-980-7050"/>
    <s v="98412 Stang Circle"/>
    <s v="Yakima"/>
    <x v="26"/>
    <n v="98907"/>
    <x v="489"/>
    <x v="22"/>
    <x v="3"/>
    <x v="22"/>
    <x v="4"/>
    <x v="20"/>
    <x v="4"/>
    <s v="DK"/>
    <n v="501"/>
  </r>
  <r>
    <n v="504"/>
    <x v="385"/>
    <s v="Shalloo"/>
    <s v="dshalloo5i@redcross.org#mailto:dshalloo5i@redcross.org#"/>
    <s v="509-980-7050"/>
    <s v="98412 Stang Circle"/>
    <s v="Yakima"/>
    <x v="26"/>
    <n v="98907"/>
    <x v="138"/>
    <x v="37"/>
    <x v="4"/>
    <x v="37"/>
    <x v="6"/>
    <x v="32"/>
    <x v="6"/>
    <s v="RK"/>
    <n v="856"/>
  </r>
  <r>
    <n v="504"/>
    <x v="385"/>
    <s v="Shalloo"/>
    <s v="dshalloo5i@redcross.org#mailto:dshalloo5i@redcross.org#"/>
    <s v="509-980-7050"/>
    <s v="98412 Stang Circle"/>
    <s v="Yakima"/>
    <x v="26"/>
    <n v="98907"/>
    <x v="383"/>
    <x v="56"/>
    <x v="4"/>
    <x v="56"/>
    <x v="4"/>
    <x v="46"/>
    <x v="4"/>
    <s v="DK"/>
    <n v="235.8"/>
  </r>
  <r>
    <n v="504"/>
    <x v="385"/>
    <s v="Shalloo"/>
    <s v="dshalloo5i@redcross.org#mailto:dshalloo5i@redcross.org#"/>
    <s v="509-980-7050"/>
    <s v="98412 Stang Circle"/>
    <s v="Yakima"/>
    <x v="26"/>
    <n v="98907"/>
    <x v="291"/>
    <x v="12"/>
    <x v="3"/>
    <x v="12"/>
    <x v="4"/>
    <x v="12"/>
    <x v="4"/>
    <s v="DK"/>
    <n v="537"/>
  </r>
  <r>
    <n v="504"/>
    <x v="385"/>
    <s v="Shalloo"/>
    <s v="dshalloo5i@redcross.org#mailto:dshalloo5i@redcross.org#"/>
    <s v="509-980-7050"/>
    <s v="98412 Stang Circle"/>
    <s v="Yakima"/>
    <x v="26"/>
    <n v="98907"/>
    <x v="77"/>
    <x v="35"/>
    <x v="3"/>
    <x v="35"/>
    <x v="6"/>
    <x v="25"/>
    <x v="6"/>
    <s v="RK"/>
    <n v="567"/>
  </r>
  <r>
    <n v="505"/>
    <x v="386"/>
    <s v="Bunnell"/>
    <s v="cbunnellma@google.nl#mailto:cbunnellma@google.nl#"/>
    <s v="901-927-4282"/>
    <s v="76125 Trailsway Parkway"/>
    <s v="Memphis"/>
    <x v="14"/>
    <n v="38181"/>
    <x v="142"/>
    <x v="48"/>
    <x v="3"/>
    <x v="48"/>
    <x v="3"/>
    <x v="42"/>
    <x v="3"/>
    <s v="EB"/>
    <n v="52.5"/>
  </r>
  <r>
    <n v="505"/>
    <x v="386"/>
    <s v="Bunnell"/>
    <s v="cbunnellma@google.nl#mailto:cbunnellma@google.nl#"/>
    <s v="901-927-4282"/>
    <s v="76125 Trailsway Parkway"/>
    <s v="Memphis"/>
    <x v="14"/>
    <n v="38181"/>
    <x v="490"/>
    <x v="20"/>
    <x v="0"/>
    <x v="20"/>
    <x v="5"/>
    <x v="18"/>
    <x v="5"/>
    <s v="DS"/>
    <n v="798"/>
  </r>
  <r>
    <n v="505"/>
    <x v="386"/>
    <s v="Bunnell"/>
    <s v="cbunnellma@google.nl#mailto:cbunnellma@google.nl#"/>
    <s v="901-927-4282"/>
    <s v="76125 Trailsway Parkway"/>
    <s v="Memphis"/>
    <x v="14"/>
    <n v="38181"/>
    <x v="287"/>
    <x v="1"/>
    <x v="3"/>
    <x v="1"/>
    <x v="1"/>
    <x v="1"/>
    <x v="1"/>
    <s v="BP"/>
    <n v="26.97"/>
  </r>
  <r>
    <n v="505"/>
    <x v="386"/>
    <s v="Bunnell"/>
    <s v="cbunnellma@google.nl#mailto:cbunnellma@google.nl#"/>
    <s v="901-927-4282"/>
    <s v="76125 Trailsway Parkway"/>
    <s v="Memphis"/>
    <x v="14"/>
    <n v="38181"/>
    <x v="225"/>
    <x v="31"/>
    <x v="3"/>
    <x v="31"/>
    <x v="0"/>
    <x v="28"/>
    <x v="0"/>
    <s v="TV"/>
    <n v="149.85000000000002"/>
  </r>
  <r>
    <n v="506"/>
    <x v="387"/>
    <s v="Kuhle"/>
    <s v="akuhlen2@abc.net.au#mailto:akuhlen2@abc.net.au#"/>
    <s v="719-233-6001"/>
    <s v="7026 Arizona Street"/>
    <s v="Colorado Springs"/>
    <x v="32"/>
    <n v="80940"/>
    <x v="491"/>
    <x v="53"/>
    <x v="1"/>
    <x v="53"/>
    <x v="5"/>
    <x v="45"/>
    <x v="5"/>
    <s v="DS"/>
    <n v="2250"/>
  </r>
  <r>
    <n v="507"/>
    <x v="388"/>
    <s v="Westby"/>
    <s v="swestby1v@msu.edu#mailto:swestby1v@msu.edu#"/>
    <s v="510-778-1066"/>
    <s v="85117 Scott Center"/>
    <s v="Berkeley"/>
    <x v="4"/>
    <n v="94712"/>
    <x v="430"/>
    <x v="2"/>
    <x v="2"/>
    <x v="2"/>
    <x v="0"/>
    <x v="2"/>
    <x v="0"/>
    <s v="TV"/>
    <n v="27.5"/>
  </r>
  <r>
    <n v="508"/>
    <x v="389"/>
    <s v="Marrill"/>
    <s v="dmarrillb5@sina.com.cn#mailto:dmarrillb5@sina.com.cn#"/>
    <s v="214-381-3294"/>
    <s v="73 Armistice Lane"/>
    <s v="Irving"/>
    <x v="3"/>
    <n v="75062"/>
    <x v="492"/>
    <x v="47"/>
    <x v="0"/>
    <x v="47"/>
    <x v="6"/>
    <x v="41"/>
    <x v="6"/>
    <s v="RK"/>
    <n v="450"/>
  </r>
  <r>
    <n v="509"/>
    <x v="390"/>
    <s v="Armer"/>
    <s v="barmerfi@cbsnews.com#mailto:barmerfi@cbsnews.com#"/>
    <s v="432-739-9231"/>
    <s v="774 Hermina Terrace"/>
    <s v="Midland"/>
    <x v="3"/>
    <n v="79710"/>
    <x v="421"/>
    <x v="68"/>
    <x v="4"/>
    <x v="68"/>
    <x v="0"/>
    <x v="55"/>
    <x v="0"/>
    <s v="TV"/>
    <n v="179.8"/>
  </r>
  <r>
    <n v="510"/>
    <x v="391"/>
    <s v="Spark"/>
    <s v="wspark10@mashable.com#mailto:wspark10@mashable.com#"/>
    <s v="703-179-7835"/>
    <s v="38236 Spohn Street"/>
    <s v="Reston"/>
    <x v="7"/>
    <n v="20195"/>
    <x v="342"/>
    <x v="13"/>
    <x v="1"/>
    <x v="13"/>
    <x v="5"/>
    <x v="13"/>
    <x v="5"/>
    <s v="DS"/>
    <n v="2495"/>
  </r>
  <r>
    <n v="510"/>
    <x v="391"/>
    <s v="Spark"/>
    <s v="wspark10@mashable.com#mailto:wspark10@mashable.com#"/>
    <s v="703-179-7835"/>
    <s v="38236 Spohn Street"/>
    <s v="Reston"/>
    <x v="7"/>
    <n v="20195"/>
    <x v="355"/>
    <x v="36"/>
    <x v="4"/>
    <x v="36"/>
    <x v="2"/>
    <x v="31"/>
    <x v="2"/>
    <s v="RS"/>
    <n v="3596"/>
  </r>
  <r>
    <n v="510"/>
    <x v="391"/>
    <s v="Spark"/>
    <s v="wspark10@mashable.com#mailto:wspark10@mashable.com#"/>
    <s v="703-179-7835"/>
    <s v="38236 Spohn Street"/>
    <s v="Reston"/>
    <x v="7"/>
    <n v="20195"/>
    <x v="493"/>
    <x v="7"/>
    <x v="5"/>
    <x v="7"/>
    <x v="4"/>
    <x v="7"/>
    <x v="4"/>
    <s v="DK"/>
    <n v="539.70000000000005"/>
  </r>
  <r>
    <n v="511"/>
    <x v="392"/>
    <s v="Kunisch"/>
    <s v="rkunischfi@dion.ne.jp#mailto:rkunischfi@dion.ne.jp#"/>
    <s v="415-514-3255"/>
    <s v="911 Prentice Trail"/>
    <s v="San Francisco"/>
    <x v="4"/>
    <n v="94132"/>
    <x v="494"/>
    <x v="6"/>
    <x v="0"/>
    <x v="6"/>
    <x v="1"/>
    <x v="6"/>
    <x v="1"/>
    <s v="BP"/>
    <n v="24"/>
  </r>
  <r>
    <n v="511"/>
    <x v="392"/>
    <s v="Kunisch"/>
    <s v="rkunischfi@dion.ne.jp#mailto:rkunischfi@dion.ne.jp#"/>
    <s v="415-514-3255"/>
    <s v="911 Prentice Trail"/>
    <s v="San Francisco"/>
    <x v="4"/>
    <n v="94132"/>
    <x v="495"/>
    <x v="4"/>
    <x v="1"/>
    <x v="4"/>
    <x v="0"/>
    <x v="4"/>
    <x v="0"/>
    <s v="TV"/>
    <n v="189.95000000000002"/>
  </r>
  <r>
    <n v="513"/>
    <x v="393"/>
    <s v="Meeus"/>
    <s v="kmeeuskw@csmonitor.com#mailto:kmeeuskw@csmonitor.com#"/>
    <s v="814-930-2514"/>
    <s v="18583 Anhalt Road"/>
    <s v="Erie"/>
    <x v="21"/>
    <n v="16505"/>
    <x v="496"/>
    <x v="43"/>
    <x v="3"/>
    <x v="43"/>
    <x v="0"/>
    <x v="38"/>
    <x v="0"/>
    <s v="TV"/>
    <n v="86.97"/>
  </r>
  <r>
    <n v="514"/>
    <x v="394"/>
    <s v="Stainfield"/>
    <s v="hstainfieldqj@163.com#mailto:hstainfieldqj@163.com#"/>
    <s v="901-183-3299"/>
    <s v="32 Mcbride Trail"/>
    <s v="Memphis"/>
    <x v="14"/>
    <n v="38136"/>
    <x v="159"/>
    <x v="36"/>
    <x v="2"/>
    <x v="36"/>
    <x v="2"/>
    <x v="31"/>
    <x v="2"/>
    <s v="RS"/>
    <n v="899"/>
  </r>
  <r>
    <n v="514"/>
    <x v="394"/>
    <s v="Stainfield"/>
    <s v="hstainfieldqj@163.com#mailto:hstainfieldqj@163.com#"/>
    <s v="901-183-3299"/>
    <s v="32 Mcbride Trail"/>
    <s v="Memphis"/>
    <x v="14"/>
    <n v="38136"/>
    <x v="497"/>
    <x v="53"/>
    <x v="4"/>
    <x v="53"/>
    <x v="5"/>
    <x v="45"/>
    <x v="5"/>
    <s v="DS"/>
    <n v="1800"/>
  </r>
  <r>
    <n v="517"/>
    <x v="395"/>
    <s v="Hachette"/>
    <s v="dhachette2u@gizmodo.com#mailto:dhachette2u@gizmodo.com#"/>
    <s v="608-660-3043"/>
    <s v="27116 Boyd Parkway"/>
    <s v="Madison"/>
    <x v="12"/>
    <n v="53785"/>
    <x v="498"/>
    <x v="7"/>
    <x v="0"/>
    <x v="7"/>
    <x v="4"/>
    <x v="7"/>
    <x v="4"/>
    <s v="DK"/>
    <n v="179.9"/>
  </r>
  <r>
    <n v="517"/>
    <x v="395"/>
    <s v="Hachette"/>
    <s v="dhachette2u@gizmodo.com#mailto:dhachette2u@gizmodo.com#"/>
    <s v="608-660-3043"/>
    <s v="27116 Boyd Parkway"/>
    <s v="Madison"/>
    <x v="12"/>
    <n v="53785"/>
    <x v="425"/>
    <x v="24"/>
    <x v="0"/>
    <x v="24"/>
    <x v="3"/>
    <x v="22"/>
    <x v="3"/>
    <s v="EB"/>
    <n v="49.98"/>
  </r>
  <r>
    <n v="518"/>
    <x v="396"/>
    <s v="Oldall"/>
    <s v="coldallqc@senate.gov#mailto:coldallqc@senate.gov#"/>
    <s v="770-367-8457"/>
    <s v="63405 Erie Junction"/>
    <s v="Lawrenceville"/>
    <x v="2"/>
    <n v="30245"/>
    <x v="499"/>
    <x v="1"/>
    <x v="0"/>
    <x v="1"/>
    <x v="1"/>
    <x v="1"/>
    <x v="1"/>
    <s v="BP"/>
    <n v="17.98"/>
  </r>
  <r>
    <n v="518"/>
    <x v="396"/>
    <s v="Oldall"/>
    <s v="coldallqc@senate.gov#mailto:coldallqc@senate.gov#"/>
    <s v="770-367-8457"/>
    <s v="63405 Erie Junction"/>
    <s v="Lawrenceville"/>
    <x v="2"/>
    <n v="30245"/>
    <x v="289"/>
    <x v="16"/>
    <x v="3"/>
    <x v="16"/>
    <x v="3"/>
    <x v="8"/>
    <x v="3"/>
    <s v="EB"/>
    <n v="71.97"/>
  </r>
  <r>
    <n v="520"/>
    <x v="397"/>
    <s v="Coyte"/>
    <s v="kcoytenm@bandcamp.com#mailto:kcoytenm@bandcamp.com#"/>
    <s v="215-676-8212"/>
    <s v="47 Spohn Way"/>
    <s v="Philadelphia"/>
    <x v="21"/>
    <n v="19093"/>
    <x v="114"/>
    <x v="37"/>
    <x v="1"/>
    <x v="37"/>
    <x v="6"/>
    <x v="32"/>
    <x v="6"/>
    <s v="RK"/>
    <n v="1070"/>
  </r>
  <r>
    <n v="520"/>
    <x v="397"/>
    <s v="Coyte"/>
    <s v="kcoytenm@bandcamp.com#mailto:kcoytenm@bandcamp.com#"/>
    <s v="215-676-8212"/>
    <s v="47 Spohn Way"/>
    <s v="Philadelphia"/>
    <x v="21"/>
    <n v="19093"/>
    <x v="235"/>
    <x v="45"/>
    <x v="3"/>
    <x v="45"/>
    <x v="3"/>
    <x v="34"/>
    <x v="3"/>
    <s v="EB"/>
    <n v="74.849999999999994"/>
  </r>
  <r>
    <n v="520"/>
    <x v="397"/>
    <s v="Coyte"/>
    <s v="kcoytenm@bandcamp.com#mailto:kcoytenm@bandcamp.com#"/>
    <s v="215-676-8212"/>
    <s v="47 Spohn Way"/>
    <s v="Philadelphia"/>
    <x v="21"/>
    <n v="19093"/>
    <x v="83"/>
    <x v="10"/>
    <x v="3"/>
    <x v="10"/>
    <x v="5"/>
    <x v="10"/>
    <x v="5"/>
    <s v="DS"/>
    <n v="1365"/>
  </r>
  <r>
    <n v="520"/>
    <x v="397"/>
    <s v="Coyte"/>
    <s v="kcoytenm@bandcamp.com#mailto:kcoytenm@bandcamp.com#"/>
    <s v="215-676-8212"/>
    <s v="47 Spohn Way"/>
    <s v="Philadelphia"/>
    <x v="21"/>
    <n v="19093"/>
    <x v="424"/>
    <x v="21"/>
    <x v="1"/>
    <x v="21"/>
    <x v="2"/>
    <x v="19"/>
    <x v="2"/>
    <s v="RS"/>
    <n v="2995"/>
  </r>
  <r>
    <n v="521"/>
    <x v="398"/>
    <s v="Rozalski"/>
    <s v="qrozalskip7@diigo.com#mailto:qrozalskip7@diigo.com#"/>
    <s v="304-258-9637"/>
    <s v="10626 Gulseth Point"/>
    <s v="Morgantown"/>
    <x v="42"/>
    <n v="26505"/>
    <x v="500"/>
    <x v="60"/>
    <x v="1"/>
    <x v="60"/>
    <x v="0"/>
    <x v="49"/>
    <x v="0"/>
    <s v="TV"/>
    <n v="184.95000000000002"/>
  </r>
  <r>
    <n v="521"/>
    <x v="398"/>
    <s v="Rozalski"/>
    <s v="qrozalskip7@diigo.com#mailto:qrozalskip7@diigo.com#"/>
    <s v="304-258-9637"/>
    <s v="10626 Gulseth Point"/>
    <s v="Morgantown"/>
    <x v="42"/>
    <n v="26505"/>
    <x v="171"/>
    <x v="21"/>
    <x v="2"/>
    <x v="21"/>
    <x v="2"/>
    <x v="19"/>
    <x v="2"/>
    <s v="RS"/>
    <n v="599"/>
  </r>
  <r>
    <n v="522"/>
    <x v="399"/>
    <s v="Sherrott"/>
    <s v="psherrottp2@e-recht24.de#mailto:psherrottp2@e-recht24.de#"/>
    <s v="302-391-3666"/>
    <s v="8329 Sundown Alley"/>
    <s v="Newark"/>
    <x v="35"/>
    <n v="19714"/>
    <x v="501"/>
    <x v="58"/>
    <x v="0"/>
    <x v="58"/>
    <x v="1"/>
    <x v="48"/>
    <x v="1"/>
    <s v="BP"/>
    <n v="21.98"/>
  </r>
  <r>
    <n v="522"/>
    <x v="399"/>
    <s v="Sherrott"/>
    <s v="psherrottp2@e-recht24.de#mailto:psherrottp2@e-recht24.de#"/>
    <s v="302-391-3666"/>
    <s v="8329 Sundown Alley"/>
    <s v="Newark"/>
    <x v="35"/>
    <n v="19714"/>
    <x v="162"/>
    <x v="51"/>
    <x v="4"/>
    <x v="51"/>
    <x v="3"/>
    <x v="44"/>
    <x v="3"/>
    <s v="EB"/>
    <n v="67"/>
  </r>
  <r>
    <n v="522"/>
    <x v="399"/>
    <s v="Sherrott"/>
    <s v="psherrottp2@e-recht24.de#mailto:psherrottp2@e-recht24.de#"/>
    <s v="302-391-3666"/>
    <s v="8329 Sundown Alley"/>
    <s v="Newark"/>
    <x v="35"/>
    <n v="19714"/>
    <x v="498"/>
    <x v="50"/>
    <x v="0"/>
    <x v="50"/>
    <x v="2"/>
    <x v="43"/>
    <x v="2"/>
    <s v="RS"/>
    <n v="1098"/>
  </r>
  <r>
    <n v="522"/>
    <x v="399"/>
    <s v="Sherrott"/>
    <s v="psherrottp2@e-recht24.de#mailto:psherrottp2@e-recht24.de#"/>
    <s v="302-391-3666"/>
    <s v="8329 Sundown Alley"/>
    <s v="Newark"/>
    <x v="35"/>
    <n v="19714"/>
    <x v="364"/>
    <x v="21"/>
    <x v="3"/>
    <x v="21"/>
    <x v="2"/>
    <x v="19"/>
    <x v="2"/>
    <s v="RS"/>
    <n v="1797"/>
  </r>
  <r>
    <n v="522"/>
    <x v="399"/>
    <s v="Sherrott"/>
    <s v="psherrottp2@e-recht24.de#mailto:psherrottp2@e-recht24.de#"/>
    <s v="302-391-3666"/>
    <s v="8329 Sundown Alley"/>
    <s v="Newark"/>
    <x v="35"/>
    <n v="19714"/>
    <x v="148"/>
    <x v="21"/>
    <x v="1"/>
    <x v="21"/>
    <x v="2"/>
    <x v="19"/>
    <x v="2"/>
    <s v="RS"/>
    <n v="2995"/>
  </r>
  <r>
    <n v="523"/>
    <x v="400"/>
    <s v="Liddle"/>
    <s v="jliddleiv@skype.com#mailto:jliddleiv@skype.com#"/>
    <s v="859-919-2069"/>
    <s v="1260 Porter Center"/>
    <s v="Lexington"/>
    <x v="34"/>
    <n v="40586"/>
    <x v="502"/>
    <x v="49"/>
    <x v="4"/>
    <x v="49"/>
    <x v="6"/>
    <x v="25"/>
    <x v="6"/>
    <s v="RK"/>
    <n v="756"/>
  </r>
  <r>
    <n v="523"/>
    <x v="400"/>
    <s v="Liddle"/>
    <s v="jliddleiv@skype.com#mailto:jliddleiv@skype.com#"/>
    <s v="859-919-2069"/>
    <s v="1260 Porter Center"/>
    <s v="Lexington"/>
    <x v="34"/>
    <n v="40586"/>
    <x v="503"/>
    <x v="31"/>
    <x v="4"/>
    <x v="31"/>
    <x v="0"/>
    <x v="28"/>
    <x v="0"/>
    <s v="TV"/>
    <n v="199.8"/>
  </r>
  <r>
    <n v="524"/>
    <x v="401"/>
    <s v="Kittel"/>
    <s v="nkitteln1@g.co#mailto:nkitteln1@g.co#"/>
    <s v="336-264-0755"/>
    <s v="13672 Doe Crossing Pass"/>
    <s v="Greensboro"/>
    <x v="30"/>
    <n v="27404"/>
    <x v="504"/>
    <x v="40"/>
    <x v="0"/>
    <x v="40"/>
    <x v="1"/>
    <x v="35"/>
    <x v="1"/>
    <s v="BP"/>
    <n v="15.98"/>
  </r>
  <r>
    <n v="525"/>
    <x v="402"/>
    <s v="Gell"/>
    <s v="jgell7c@miibeian.gov.cn#mailto:jgell7c@miibeian.gov.cn#"/>
    <s v="916-442-5345"/>
    <s v="4098 4th Road"/>
    <s v="Sacramento"/>
    <x v="4"/>
    <n v="94280"/>
    <x v="248"/>
    <x v="14"/>
    <x v="3"/>
    <x v="14"/>
    <x v="3"/>
    <x v="14"/>
    <x v="3"/>
    <s v="EB"/>
    <n v="38.97"/>
  </r>
  <r>
    <n v="528"/>
    <x v="403"/>
    <s v="Rosewell"/>
    <s v="drosewellmi@baidu.com#mailto:drosewellmi@baidu.com#"/>
    <s v="574-322-7778"/>
    <s v="7003 Longview Circle"/>
    <s v="South Bend"/>
    <x v="18"/>
    <n v="46620"/>
    <x v="149"/>
    <x v="24"/>
    <x v="3"/>
    <x v="24"/>
    <x v="3"/>
    <x v="22"/>
    <x v="3"/>
    <s v="EB"/>
    <n v="74.97"/>
  </r>
  <r>
    <n v="529"/>
    <x v="404"/>
    <s v="Tuson"/>
    <s v="ytusonk8@buzzfeed.com#mailto:ytusonk8@buzzfeed.com#"/>
    <s v="773-183-3414"/>
    <s v="36 Schiller Pass"/>
    <s v="Chicago"/>
    <x v="17"/>
    <n v="60609"/>
    <x v="505"/>
    <x v="24"/>
    <x v="5"/>
    <x v="24"/>
    <x v="3"/>
    <x v="22"/>
    <x v="3"/>
    <s v="EB"/>
    <n v="149.94"/>
  </r>
  <r>
    <n v="530"/>
    <x v="405"/>
    <s v="Burd"/>
    <s v="hburdfd@wired.com#mailto:hburdfd@wired.com#"/>
    <s v="718-734-0556"/>
    <s v="7978 Shasta Road"/>
    <s v="Brooklyn"/>
    <x v="1"/>
    <n v="11205"/>
    <x v="163"/>
    <x v="42"/>
    <x v="4"/>
    <x v="42"/>
    <x v="3"/>
    <x v="37"/>
    <x v="3"/>
    <s v="EB"/>
    <n v="83.8"/>
  </r>
  <r>
    <n v="533"/>
    <x v="406"/>
    <s v="MacNeill"/>
    <s v="wmacneillqg@forbes.com#mailto:wmacneillqg@forbes.com#"/>
    <s v="719-986-8222"/>
    <s v="973 Katie Trail"/>
    <s v="Denver"/>
    <x v="32"/>
    <n v="80209"/>
    <x v="449"/>
    <x v="8"/>
    <x v="4"/>
    <x v="8"/>
    <x v="3"/>
    <x v="8"/>
    <x v="3"/>
    <s v="EB"/>
    <n v="95.96"/>
  </r>
  <r>
    <n v="534"/>
    <x v="407"/>
    <s v="Denmead"/>
    <s v="wdenmead7q@go.com#mailto:wdenmead7q@go.com#"/>
    <s v="504-415-0225"/>
    <s v="5339 Ridgeway Center"/>
    <s v="New Orleans"/>
    <x v="16"/>
    <n v="70165"/>
    <x v="506"/>
    <x v="39"/>
    <x v="3"/>
    <x v="39"/>
    <x v="3"/>
    <x v="34"/>
    <x v="3"/>
    <s v="EB"/>
    <n v="74.849999999999994"/>
  </r>
  <r>
    <n v="534"/>
    <x v="407"/>
    <s v="Denmead"/>
    <s v="wdenmead7q@go.com#mailto:wdenmead7q@go.com#"/>
    <s v="504-415-0225"/>
    <s v="5339 Ridgeway Center"/>
    <s v="New Orleans"/>
    <x v="16"/>
    <n v="70165"/>
    <x v="286"/>
    <x v="34"/>
    <x v="0"/>
    <x v="34"/>
    <x v="1"/>
    <x v="30"/>
    <x v="1"/>
    <s v="BP"/>
    <n v="19.98"/>
  </r>
  <r>
    <n v="534"/>
    <x v="407"/>
    <s v="Denmead"/>
    <s v="wdenmead7q@go.com#mailto:wdenmead7q@go.com#"/>
    <s v="504-415-0225"/>
    <s v="5339 Ridgeway Center"/>
    <s v="New Orleans"/>
    <x v="16"/>
    <n v="70165"/>
    <x v="65"/>
    <x v="58"/>
    <x v="1"/>
    <x v="58"/>
    <x v="1"/>
    <x v="48"/>
    <x v="1"/>
    <s v="BP"/>
    <n v="54.95"/>
  </r>
  <r>
    <n v="535"/>
    <x v="408"/>
    <s v="Lowth"/>
    <s v="clowth9p@rakuten.co.jp#mailto:clowth9p@rakuten.co.jp#"/>
    <s v="646-838-7389"/>
    <s v="4438 Spaight Pass"/>
    <s v="New York City"/>
    <x v="1"/>
    <n v="10060"/>
    <x v="507"/>
    <x v="48"/>
    <x v="4"/>
    <x v="48"/>
    <x v="3"/>
    <x v="42"/>
    <x v="3"/>
    <s v="EB"/>
    <n v="70"/>
  </r>
  <r>
    <n v="535"/>
    <x v="408"/>
    <s v="Lowth"/>
    <s v="clowth9p@rakuten.co.jp#mailto:clowth9p@rakuten.co.jp#"/>
    <s v="646-838-7389"/>
    <s v="4438 Spaight Pass"/>
    <s v="New York City"/>
    <x v="1"/>
    <n v="10060"/>
    <x v="340"/>
    <x v="56"/>
    <x v="1"/>
    <x v="56"/>
    <x v="4"/>
    <x v="46"/>
    <x v="4"/>
    <s v="DK"/>
    <n v="294.75"/>
  </r>
  <r>
    <n v="537"/>
    <x v="409"/>
    <s v="Lyptrade"/>
    <s v="nlyptradels@usa.gov#mailto:nlyptradels@usa.gov#"/>
    <s v="915-223-8095"/>
    <s v="91808 Express Circle"/>
    <s v="El Paso"/>
    <x v="3"/>
    <n v="79977"/>
    <x v="340"/>
    <x v="63"/>
    <x v="0"/>
    <x v="63"/>
    <x v="4"/>
    <x v="50"/>
    <x v="4"/>
    <s v="DK"/>
    <n v="178"/>
  </r>
  <r>
    <n v="538"/>
    <x v="410"/>
    <s v="Avann"/>
    <s v="javann71@adobe.com#mailto:javann71@adobe.com#"/>
    <s v="863-190-6319"/>
    <s v="51 Lillian Street"/>
    <s v="Lakeland"/>
    <x v="8"/>
    <n v="33805"/>
    <x v="263"/>
    <x v="24"/>
    <x v="3"/>
    <x v="24"/>
    <x v="3"/>
    <x v="22"/>
    <x v="3"/>
    <s v="EB"/>
    <n v="74.97"/>
  </r>
  <r>
    <n v="538"/>
    <x v="410"/>
    <s v="Avann"/>
    <s v="javann71@adobe.com#mailto:javann71@adobe.com#"/>
    <s v="863-190-6319"/>
    <s v="51 Lillian Street"/>
    <s v="Lakeland"/>
    <x v="8"/>
    <n v="33805"/>
    <x v="214"/>
    <x v="25"/>
    <x v="4"/>
    <x v="25"/>
    <x v="6"/>
    <x v="23"/>
    <x v="6"/>
    <s v="RK"/>
    <n v="980"/>
  </r>
  <r>
    <n v="539"/>
    <x v="411"/>
    <s v="Galea"/>
    <s v="rgaleafx@vimeo.com#mailto:rgaleafx@vimeo.com#"/>
    <s v="407-193-7710"/>
    <s v="449 Emmet Pass"/>
    <s v="Daytona Beach"/>
    <x v="8"/>
    <n v="32118"/>
    <x v="400"/>
    <x v="68"/>
    <x v="1"/>
    <x v="68"/>
    <x v="0"/>
    <x v="55"/>
    <x v="0"/>
    <s v="TV"/>
    <n v="224.75"/>
  </r>
  <r>
    <n v="542"/>
    <x v="412"/>
    <s v="Jentges"/>
    <s v="bjentgese8@deliciousdays.com#mailto:bjentgese8@deliciousdays.com#"/>
    <s v="716-722-4068"/>
    <s v="85373 Del Sol Lane"/>
    <s v="Buffalo"/>
    <x v="1"/>
    <n v="14276"/>
    <x v="222"/>
    <x v="19"/>
    <x v="4"/>
    <x v="19"/>
    <x v="4"/>
    <x v="17"/>
    <x v="4"/>
    <s v="DK"/>
    <n v="216"/>
  </r>
  <r>
    <n v="543"/>
    <x v="413"/>
    <s v="Yitzhak"/>
    <s v="myitzhakl5@stumbleupon.com#mailto:myitzhakl5@stumbleupon.com#"/>
    <s v="215-599-7988"/>
    <s v="22220 Westerfield Place"/>
    <s v="Philadelphia"/>
    <x v="21"/>
    <n v="19093"/>
    <x v="349"/>
    <x v="58"/>
    <x v="1"/>
    <x v="58"/>
    <x v="1"/>
    <x v="48"/>
    <x v="1"/>
    <s v="BP"/>
    <n v="54.95"/>
  </r>
  <r>
    <n v="543"/>
    <x v="413"/>
    <s v="Yitzhak"/>
    <s v="myitzhakl5@stumbleupon.com#mailto:myitzhakl5@stumbleupon.com#"/>
    <s v="215-599-7988"/>
    <s v="22220 Westerfield Place"/>
    <s v="Philadelphia"/>
    <x v="21"/>
    <n v="19093"/>
    <x v="212"/>
    <x v="11"/>
    <x v="4"/>
    <x v="11"/>
    <x v="1"/>
    <x v="11"/>
    <x v="1"/>
    <s v="BP"/>
    <n v="47.96"/>
  </r>
  <r>
    <n v="544"/>
    <x v="414"/>
    <s v="Dallison"/>
    <s v="jdallisongf@foxnews.com#mailto:jdallisongf@foxnews.com#"/>
    <s v="504-345-3769"/>
    <s v="2429 Sutherland Pass"/>
    <s v="New Orleans"/>
    <x v="16"/>
    <n v="70129"/>
    <x v="506"/>
    <x v="31"/>
    <x v="3"/>
    <x v="31"/>
    <x v="0"/>
    <x v="28"/>
    <x v="0"/>
    <s v="TV"/>
    <n v="149.85000000000002"/>
  </r>
  <r>
    <n v="544"/>
    <x v="414"/>
    <s v="Dallison"/>
    <s v="jdallisongf@foxnews.com#mailto:jdallisongf@foxnews.com#"/>
    <s v="504-345-3769"/>
    <s v="2429 Sutherland Pass"/>
    <s v="New Orleans"/>
    <x v="16"/>
    <n v="70129"/>
    <x v="140"/>
    <x v="51"/>
    <x v="4"/>
    <x v="51"/>
    <x v="3"/>
    <x v="44"/>
    <x v="3"/>
    <s v="EB"/>
    <n v="67"/>
  </r>
  <r>
    <n v="544"/>
    <x v="414"/>
    <s v="Dallison"/>
    <s v="jdallisongf@foxnews.com#mailto:jdallisongf@foxnews.com#"/>
    <s v="504-345-3769"/>
    <s v="2429 Sutherland Pass"/>
    <s v="New Orleans"/>
    <x v="16"/>
    <n v="70129"/>
    <x v="288"/>
    <x v="17"/>
    <x v="0"/>
    <x v="17"/>
    <x v="5"/>
    <x v="16"/>
    <x v="5"/>
    <s v="DS"/>
    <n v="500"/>
  </r>
  <r>
    <n v="545"/>
    <x v="415"/>
    <s v="Charette"/>
    <s v="tcharette2c@google.com.br#mailto:tcharette2c@google.com.br#"/>
    <s v="330-632-5115"/>
    <s v="7289 Fuller Road"/>
    <s v="Akron"/>
    <x v="20"/>
    <n v="44321"/>
    <x v="508"/>
    <x v="30"/>
    <x v="0"/>
    <x v="30"/>
    <x v="4"/>
    <x v="27"/>
    <x v="4"/>
    <s v="DK"/>
    <n v="138"/>
  </r>
  <r>
    <n v="545"/>
    <x v="415"/>
    <s v="Charette"/>
    <s v="tcharette2c@google.com.br#mailto:tcharette2c@google.com.br#"/>
    <s v="330-632-5115"/>
    <s v="7289 Fuller Road"/>
    <s v="Akron"/>
    <x v="20"/>
    <n v="44321"/>
    <x v="158"/>
    <x v="54"/>
    <x v="1"/>
    <x v="54"/>
    <x v="3"/>
    <x v="29"/>
    <x v="3"/>
    <s v="EB"/>
    <n v="74.95"/>
  </r>
  <r>
    <n v="545"/>
    <x v="415"/>
    <s v="Charette"/>
    <s v="tcharette2c@google.com.br#mailto:tcharette2c@google.com.br#"/>
    <s v="330-632-5115"/>
    <s v="7289 Fuller Road"/>
    <s v="Akron"/>
    <x v="20"/>
    <n v="44321"/>
    <x v="132"/>
    <x v="60"/>
    <x v="3"/>
    <x v="60"/>
    <x v="0"/>
    <x v="49"/>
    <x v="0"/>
    <s v="TV"/>
    <n v="110.97"/>
  </r>
  <r>
    <n v="545"/>
    <x v="415"/>
    <s v="Charette"/>
    <s v="tcharette2c@google.com.br#mailto:tcharette2c@google.com.br#"/>
    <s v="330-632-5115"/>
    <s v="7289 Fuller Road"/>
    <s v="Akron"/>
    <x v="20"/>
    <n v="44321"/>
    <x v="44"/>
    <x v="17"/>
    <x v="4"/>
    <x v="17"/>
    <x v="5"/>
    <x v="16"/>
    <x v="5"/>
    <s v="DS"/>
    <n v="1000"/>
  </r>
  <r>
    <n v="548"/>
    <x v="416"/>
    <s v="Jobey"/>
    <s v="ejobeyh3@scribd.com#mailto:ejobeyh3@scribd.com#"/>
    <s v="574-305-9519"/>
    <s v="17 Dorton Avenue"/>
    <s v="South Bend"/>
    <x v="18"/>
    <n v="46634"/>
    <x v="52"/>
    <x v="50"/>
    <x v="0"/>
    <x v="50"/>
    <x v="2"/>
    <x v="43"/>
    <x v="2"/>
    <s v="RS"/>
    <n v="1098"/>
  </r>
  <r>
    <n v="549"/>
    <x v="417"/>
    <s v="Fannin"/>
    <s v="lfanninou@tinypic.com#mailto:lfanninou@tinypic.com#"/>
    <s v="571-303-2509"/>
    <s v="63 Arizona Point"/>
    <s v="Fairfax"/>
    <x v="7"/>
    <n v="22036"/>
    <x v="509"/>
    <x v="27"/>
    <x v="3"/>
    <x v="27"/>
    <x v="6"/>
    <x v="25"/>
    <x v="6"/>
    <s v="RK"/>
    <n v="567"/>
  </r>
  <r>
    <n v="549"/>
    <x v="417"/>
    <s v="Fannin"/>
    <s v="lfanninou@tinypic.com#mailto:lfanninou@tinypic.com#"/>
    <s v="571-303-2509"/>
    <s v="63 Arizona Point"/>
    <s v="Fairfax"/>
    <x v="7"/>
    <n v="22036"/>
    <x v="510"/>
    <x v="63"/>
    <x v="0"/>
    <x v="63"/>
    <x v="4"/>
    <x v="50"/>
    <x v="4"/>
    <s v="DK"/>
    <n v="178"/>
  </r>
  <r>
    <n v="550"/>
    <x v="418"/>
    <s v="Revington"/>
    <s v="srevington5b@de.vu#mailto:srevington5b@de.vu#"/>
    <s v="205-266-7499"/>
    <s v="291 Farmco Plaza"/>
    <s v="Tuscaloosa"/>
    <x v="29"/>
    <n v="35487"/>
    <x v="310"/>
    <x v="60"/>
    <x v="4"/>
    <x v="60"/>
    <x v="0"/>
    <x v="49"/>
    <x v="0"/>
    <s v="TV"/>
    <n v="147.96"/>
  </r>
  <r>
    <n v="551"/>
    <x v="419"/>
    <s v="Kleinmintz"/>
    <s v="akleinmintz3g@xing.com#mailto:akleinmintz3g@xing.com#"/>
    <s v="303-213-8224"/>
    <s v="4388 Dahle Trail"/>
    <s v="Littleton"/>
    <x v="32"/>
    <n v="80161"/>
    <x v="199"/>
    <x v="14"/>
    <x v="4"/>
    <x v="14"/>
    <x v="3"/>
    <x v="14"/>
    <x v="3"/>
    <s v="EB"/>
    <n v="51.96"/>
  </r>
  <r>
    <n v="551"/>
    <x v="419"/>
    <s v="Kleinmintz"/>
    <s v="akleinmintz3g@xing.com#mailto:akleinmintz3g@xing.com#"/>
    <s v="303-213-8224"/>
    <s v="4388 Dahle Trail"/>
    <s v="Littleton"/>
    <x v="32"/>
    <n v="80161"/>
    <x v="86"/>
    <x v="15"/>
    <x v="4"/>
    <x v="15"/>
    <x v="0"/>
    <x v="15"/>
    <x v="0"/>
    <s v="TV"/>
    <n v="131.80000000000001"/>
  </r>
  <r>
    <n v="551"/>
    <x v="419"/>
    <s v="Kleinmintz"/>
    <s v="akleinmintz3g@xing.com#mailto:akleinmintz3g@xing.com#"/>
    <s v="303-213-8224"/>
    <s v="4388 Dahle Trail"/>
    <s v="Littleton"/>
    <x v="32"/>
    <n v="80161"/>
    <x v="511"/>
    <x v="68"/>
    <x v="3"/>
    <x v="68"/>
    <x v="0"/>
    <x v="55"/>
    <x v="0"/>
    <s v="TV"/>
    <n v="134.85000000000002"/>
  </r>
  <r>
    <n v="551"/>
    <x v="419"/>
    <s v="Kleinmintz"/>
    <s v="akleinmintz3g@xing.com#mailto:akleinmintz3g@xing.com#"/>
    <s v="303-213-8224"/>
    <s v="4388 Dahle Trail"/>
    <s v="Littleton"/>
    <x v="32"/>
    <n v="80161"/>
    <x v="110"/>
    <x v="43"/>
    <x v="3"/>
    <x v="43"/>
    <x v="0"/>
    <x v="38"/>
    <x v="0"/>
    <s v="TV"/>
    <n v="86.97"/>
  </r>
  <r>
    <n v="552"/>
    <x v="420"/>
    <s v="Anthill"/>
    <s v="santhill3n@spotify.com#mailto:santhill3n@spotify.com#"/>
    <s v="903-562-5766"/>
    <s v="1683 Hayes Plaza"/>
    <s v="Texarkana"/>
    <x v="3"/>
    <n v="75507"/>
    <x v="512"/>
    <x v="17"/>
    <x v="4"/>
    <x v="17"/>
    <x v="5"/>
    <x v="16"/>
    <x v="5"/>
    <s v="DS"/>
    <n v="1000"/>
  </r>
  <r>
    <n v="553"/>
    <x v="421"/>
    <s v="Colly"/>
    <s v="bcollyal@netvibes.com#mailto:bcollyal@netvibes.com#"/>
    <s v="850-997-1518"/>
    <s v="977 Iowa Hill"/>
    <s v="Pensacola"/>
    <x v="8"/>
    <n v="32511"/>
    <x v="277"/>
    <x v="54"/>
    <x v="2"/>
    <x v="54"/>
    <x v="3"/>
    <x v="29"/>
    <x v="3"/>
    <s v="EB"/>
    <n v="14.99"/>
  </r>
  <r>
    <n v="555"/>
    <x v="422"/>
    <s v="MacDermott"/>
    <s v="bmacdermottpj@flickr.com#mailto:bmacdermottpj@flickr.com#"/>
    <s v="765-837-3978"/>
    <s v="853 Sullivan Way"/>
    <s v="Muncie"/>
    <x v="18"/>
    <n v="47306"/>
    <x v="175"/>
    <x v="63"/>
    <x v="1"/>
    <x v="63"/>
    <x v="4"/>
    <x v="50"/>
    <x v="4"/>
    <s v="DK"/>
    <n v="445"/>
  </r>
  <r>
    <n v="556"/>
    <x v="423"/>
    <s v="Attenbrow"/>
    <s v="rattenbrowb9@jigsy.com#mailto:rattenbrowb9@jigsy.com#"/>
    <s v="303-367-3441"/>
    <s v="273 Grim Center"/>
    <s v="Aurora"/>
    <x v="32"/>
    <n v="80044"/>
    <x v="513"/>
    <x v="46"/>
    <x v="3"/>
    <x v="46"/>
    <x v="4"/>
    <x v="40"/>
    <x v="4"/>
    <s v="DK"/>
    <n v="357"/>
  </r>
  <r>
    <n v="557"/>
    <x v="318"/>
    <s v="Toffanelli"/>
    <s v="jtoffanelliqx@washington.edu#mailto:jtoffanelliqx@washington.edu#"/>
    <s v="415-345-9469"/>
    <s v="3936 Anderson Pass"/>
    <s v="San Francisco"/>
    <x v="4"/>
    <n v="94126"/>
    <x v="514"/>
    <x v="31"/>
    <x v="4"/>
    <x v="31"/>
    <x v="0"/>
    <x v="28"/>
    <x v="0"/>
    <s v="TV"/>
    <n v="199.8"/>
  </r>
  <r>
    <n v="558"/>
    <x v="424"/>
    <s v="Pulteneye"/>
    <s v="npulteneyeio@pcworld.com#mailto:npulteneyeio@pcworld.com#"/>
    <s v="810-372-6463"/>
    <s v="8041 Lindbergh Road"/>
    <s v="Flint"/>
    <x v="24"/>
    <n v="48555"/>
    <x v="235"/>
    <x v="8"/>
    <x v="1"/>
    <x v="8"/>
    <x v="3"/>
    <x v="8"/>
    <x v="3"/>
    <s v="EB"/>
    <n v="119.94999999999999"/>
  </r>
  <r>
    <n v="558"/>
    <x v="424"/>
    <s v="Pulteneye"/>
    <s v="npulteneyeio@pcworld.com#mailto:npulteneyeio@pcworld.com#"/>
    <s v="810-372-6463"/>
    <s v="8041 Lindbergh Road"/>
    <s v="Flint"/>
    <x v="24"/>
    <n v="48555"/>
    <x v="323"/>
    <x v="35"/>
    <x v="4"/>
    <x v="35"/>
    <x v="6"/>
    <x v="25"/>
    <x v="6"/>
    <s v="RK"/>
    <n v="756"/>
  </r>
  <r>
    <n v="559"/>
    <x v="425"/>
    <s v="Belchem"/>
    <s v="ibelchem2@webmd.com#mailto:ibelchem2@webmd.com#"/>
    <s v="937-967-1110"/>
    <s v="7789 Bowman Trail"/>
    <s v="Dayton"/>
    <x v="20"/>
    <n v="45408"/>
    <x v="265"/>
    <x v="28"/>
    <x v="1"/>
    <x v="28"/>
    <x v="1"/>
    <x v="26"/>
    <x v="1"/>
    <s v="BP"/>
    <n v="24.950000000000003"/>
  </r>
  <r>
    <n v="559"/>
    <x v="425"/>
    <s v="Belchem"/>
    <s v="ibelchem2@webmd.com#mailto:ibelchem2@webmd.com#"/>
    <s v="937-967-1110"/>
    <s v="7789 Bowman Trail"/>
    <s v="Dayton"/>
    <x v="20"/>
    <n v="45408"/>
    <x v="515"/>
    <x v="9"/>
    <x v="4"/>
    <x v="9"/>
    <x v="0"/>
    <x v="9"/>
    <x v="0"/>
    <s v="TV"/>
    <n v="196"/>
  </r>
  <r>
    <n v="559"/>
    <x v="425"/>
    <s v="Belchem"/>
    <s v="ibelchem2@webmd.com#mailto:ibelchem2@webmd.com#"/>
    <s v="937-967-1110"/>
    <s v="7789 Bowman Trail"/>
    <s v="Dayton"/>
    <x v="20"/>
    <n v="45408"/>
    <x v="395"/>
    <x v="12"/>
    <x v="1"/>
    <x v="12"/>
    <x v="4"/>
    <x v="12"/>
    <x v="4"/>
    <s v="DK"/>
    <n v="895"/>
  </r>
  <r>
    <n v="560"/>
    <x v="426"/>
    <s v="Hargerie"/>
    <s v="bhargeriehi@bandcamp.com#mailto:bhargeriehi@bandcamp.com#"/>
    <s v="480-989-0446"/>
    <s v="44 Porter Road"/>
    <s v="Phoenix"/>
    <x v="6"/>
    <n v="85040"/>
    <x v="516"/>
    <x v="22"/>
    <x v="0"/>
    <x v="22"/>
    <x v="4"/>
    <x v="20"/>
    <x v="4"/>
    <s v="DK"/>
    <n v="334"/>
  </r>
  <r>
    <n v="561"/>
    <x v="427"/>
    <s v="Lilloe"/>
    <s v="mlilloecn@columbia.edu#mailto:mlilloecn@columbia.edu#"/>
    <s v="260-289-5875"/>
    <s v="41438 Kings Trail"/>
    <s v="Fort Wayne"/>
    <x v="18"/>
    <n v="46857"/>
    <x v="517"/>
    <x v="64"/>
    <x v="4"/>
    <x v="64"/>
    <x v="0"/>
    <x v="51"/>
    <x v="0"/>
    <s v="TV"/>
    <n v="171.96"/>
  </r>
  <r>
    <n v="562"/>
    <x v="428"/>
    <s v="Delleschi"/>
    <s v="kdelleschij@howstuffworks.com#mailto:kdelleschij@howstuffworks.com#"/>
    <s v="706-254-7982"/>
    <s v="323 Welch Center"/>
    <s v="Columbus"/>
    <x v="2"/>
    <n v="31914"/>
    <x v="130"/>
    <x v="10"/>
    <x v="1"/>
    <x v="10"/>
    <x v="5"/>
    <x v="10"/>
    <x v="5"/>
    <s v="DS"/>
    <n v="2275"/>
  </r>
  <r>
    <n v="565"/>
    <x v="429"/>
    <s v="Bowler"/>
    <s v="sbowlerz@diigo.com#mailto:sbowlerz@diigo.com#"/>
    <s v="915-210-9967"/>
    <s v="62 Columbus Court"/>
    <s v="El Paso"/>
    <x v="3"/>
    <n v="88558"/>
    <x v="518"/>
    <x v="50"/>
    <x v="0"/>
    <x v="50"/>
    <x v="2"/>
    <x v="43"/>
    <x v="2"/>
    <s v="RS"/>
    <n v="1098"/>
  </r>
  <r>
    <n v="566"/>
    <x v="430"/>
    <s v="Mackie"/>
    <s v="gmackie99@clickbank.net#mailto:gmackie99@clickbank.net#"/>
    <s v="661-592-8571"/>
    <s v="96695 Leroy Place"/>
    <s v="Palmdale"/>
    <x v="4"/>
    <n v="93591"/>
    <x v="63"/>
    <x v="37"/>
    <x v="1"/>
    <x v="37"/>
    <x v="6"/>
    <x v="32"/>
    <x v="6"/>
    <s v="RK"/>
    <n v="1070"/>
  </r>
  <r>
    <n v="567"/>
    <x v="315"/>
    <s v="Hails"/>
    <s v="thails9l@theglobeandmail.com#mailto:thails9l@theglobeandmail.com#"/>
    <s v="314-430-0119"/>
    <s v="506 Haas Drive"/>
    <s v="Saint Louis"/>
    <x v="33"/>
    <n v="63196"/>
    <x v="334"/>
    <x v="54"/>
    <x v="3"/>
    <x v="54"/>
    <x v="3"/>
    <x v="29"/>
    <x v="3"/>
    <s v="EB"/>
    <n v="44.97"/>
  </r>
  <r>
    <n v="567"/>
    <x v="315"/>
    <s v="Hails"/>
    <s v="thails9l@theglobeandmail.com#mailto:thails9l@theglobeandmail.com#"/>
    <s v="314-430-0119"/>
    <s v="506 Haas Drive"/>
    <s v="Saint Louis"/>
    <x v="33"/>
    <n v="63196"/>
    <x v="84"/>
    <x v="37"/>
    <x v="1"/>
    <x v="37"/>
    <x v="6"/>
    <x v="32"/>
    <x v="6"/>
    <s v="RK"/>
    <n v="1070"/>
  </r>
  <r>
    <n v="568"/>
    <x v="431"/>
    <s v="Yakobovicz"/>
    <s v="eyakoboviczn6@fc2.com#mailto:eyakoboviczn6@fc2.com#"/>
    <s v="608-958-8759"/>
    <s v="291 Sachs Street"/>
    <s v="Madison"/>
    <x v="12"/>
    <n v="53710"/>
    <x v="455"/>
    <x v="53"/>
    <x v="0"/>
    <x v="53"/>
    <x v="5"/>
    <x v="45"/>
    <x v="5"/>
    <s v="DS"/>
    <n v="900"/>
  </r>
  <r>
    <n v="568"/>
    <x v="431"/>
    <s v="Yakobovicz"/>
    <s v="eyakoboviczn6@fc2.com#mailto:eyakoboviczn6@fc2.com#"/>
    <s v="608-958-8759"/>
    <s v="291 Sachs Street"/>
    <s v="Madison"/>
    <x v="12"/>
    <n v="53710"/>
    <x v="179"/>
    <x v="20"/>
    <x v="1"/>
    <x v="20"/>
    <x v="5"/>
    <x v="18"/>
    <x v="5"/>
    <s v="DS"/>
    <n v="1995"/>
  </r>
  <r>
    <n v="569"/>
    <x v="432"/>
    <s v="Christer"/>
    <s v="pchristerhx@businesswire.com#mailto:pchristerhx@businesswire.com#"/>
    <s v="325-341-0824"/>
    <s v="15687 Del Sol Court"/>
    <s v="Abilene"/>
    <x v="3"/>
    <n v="79605"/>
    <x v="408"/>
    <x v="66"/>
    <x v="3"/>
    <x v="66"/>
    <x v="2"/>
    <x v="53"/>
    <x v="2"/>
    <s v="RS"/>
    <n v="2097"/>
  </r>
  <r>
    <n v="570"/>
    <x v="433"/>
    <s v="Belbin"/>
    <s v="tbelbin3b@is.gd#mailto:tbelbin3b@is.gd#"/>
    <s v="510-822-1036"/>
    <s v="26 Amoth Road"/>
    <s v="Berkeley"/>
    <x v="4"/>
    <n v="94712"/>
    <x v="275"/>
    <x v="61"/>
    <x v="1"/>
    <x v="61"/>
    <x v="0"/>
    <x v="9"/>
    <x v="0"/>
    <s v="TV"/>
    <n v="245"/>
  </r>
  <r>
    <n v="571"/>
    <x v="434"/>
    <s v="Machon"/>
    <s v="zmachoncf@rediff.com#mailto:zmachoncf@rediff.com#"/>
    <s v="501-347-8560"/>
    <s v="3475 Sycamore Street"/>
    <s v="Hot Springs National Park"/>
    <x v="25"/>
    <n v="71914"/>
    <x v="252"/>
    <x v="2"/>
    <x v="0"/>
    <x v="2"/>
    <x v="0"/>
    <x v="2"/>
    <x v="0"/>
    <s v="TV"/>
    <n v="55"/>
  </r>
  <r>
    <n v="571"/>
    <x v="434"/>
    <s v="Machon"/>
    <s v="zmachoncf@rediff.com#mailto:zmachoncf@rediff.com#"/>
    <s v="501-347-8560"/>
    <s v="3475 Sycamore Street"/>
    <s v="Hot Springs National Park"/>
    <x v="25"/>
    <n v="71914"/>
    <x v="519"/>
    <x v="57"/>
    <x v="2"/>
    <x v="57"/>
    <x v="3"/>
    <x v="47"/>
    <x v="3"/>
    <s v="EB"/>
    <n v="16.989999999999998"/>
  </r>
  <r>
    <n v="572"/>
    <x v="363"/>
    <s v="Polini"/>
    <s v="gpolinidr@howstuffworks.com#mailto:gpolinidr@howstuffworks.com#"/>
    <s v="972-141-8548"/>
    <s v="8562 Waxwing Alley"/>
    <s v="Garland"/>
    <x v="3"/>
    <n v="75044"/>
    <x v="408"/>
    <x v="6"/>
    <x v="3"/>
    <x v="6"/>
    <x v="1"/>
    <x v="6"/>
    <x v="1"/>
    <s v="BP"/>
    <n v="36"/>
  </r>
  <r>
    <n v="573"/>
    <x v="435"/>
    <s v="Rosberg"/>
    <s v="drosberg6u@simplemachines.org#mailto:drosberg6u@simplemachines.org#"/>
    <s v="619-704-5643"/>
    <s v="54424 Moulton Alley"/>
    <s v="San Diego"/>
    <x v="4"/>
    <n v="92153"/>
    <x v="520"/>
    <x v="9"/>
    <x v="4"/>
    <x v="9"/>
    <x v="0"/>
    <x v="9"/>
    <x v="0"/>
    <s v="TV"/>
    <n v="196"/>
  </r>
  <r>
    <n v="574"/>
    <x v="436"/>
    <s v="Ferrolli"/>
    <s v="bferrolli8c@cbsnews.com#mailto:bferrolli8c@cbsnews.com#"/>
    <s v="843-111-2279"/>
    <s v="1704 Cascade Terrace"/>
    <s v="Charleston"/>
    <x v="28"/>
    <n v="29424"/>
    <x v="484"/>
    <x v="14"/>
    <x v="0"/>
    <x v="14"/>
    <x v="3"/>
    <x v="14"/>
    <x v="3"/>
    <s v="EB"/>
    <n v="25.98"/>
  </r>
  <r>
    <n v="575"/>
    <x v="95"/>
    <s v="Gilbey"/>
    <s v="rgilbeyat@clickbank.net#mailto:rgilbeyat@clickbank.net#"/>
    <s v="434-150-9295"/>
    <s v="598 Kipling Trail"/>
    <s v="Manassas"/>
    <x v="7"/>
    <n v="22111"/>
    <x v="521"/>
    <x v="11"/>
    <x v="1"/>
    <x v="11"/>
    <x v="1"/>
    <x v="11"/>
    <x v="1"/>
    <s v="BP"/>
    <n v="59.95"/>
  </r>
  <r>
    <n v="575"/>
    <x v="95"/>
    <s v="Gilbey"/>
    <s v="rgilbeyat@clickbank.net#mailto:rgilbeyat@clickbank.net#"/>
    <s v="434-150-9295"/>
    <s v="598 Kipling Trail"/>
    <s v="Manassas"/>
    <x v="7"/>
    <n v="22111"/>
    <x v="406"/>
    <x v="66"/>
    <x v="1"/>
    <x v="66"/>
    <x v="2"/>
    <x v="53"/>
    <x v="2"/>
    <s v="RS"/>
    <n v="3495"/>
  </r>
  <r>
    <n v="575"/>
    <x v="95"/>
    <s v="Gilbey"/>
    <s v="rgilbeyat@clickbank.net#mailto:rgilbeyat@clickbank.net#"/>
    <s v="434-150-9295"/>
    <s v="598 Kipling Trail"/>
    <s v="Manassas"/>
    <x v="7"/>
    <n v="22111"/>
    <x v="522"/>
    <x v="47"/>
    <x v="1"/>
    <x v="47"/>
    <x v="6"/>
    <x v="41"/>
    <x v="6"/>
    <s v="RK"/>
    <n v="1125"/>
  </r>
  <r>
    <n v="575"/>
    <x v="95"/>
    <s v="Gilbey"/>
    <s v="rgilbeyat@clickbank.net#mailto:rgilbeyat@clickbank.net#"/>
    <s v="434-150-9295"/>
    <s v="598 Kipling Trail"/>
    <s v="Manassas"/>
    <x v="7"/>
    <n v="22111"/>
    <x v="523"/>
    <x v="26"/>
    <x v="3"/>
    <x v="26"/>
    <x v="0"/>
    <x v="24"/>
    <x v="0"/>
    <s v="TV"/>
    <n v="104.97"/>
  </r>
  <r>
    <n v="576"/>
    <x v="437"/>
    <s v="Agronski"/>
    <s v="dagronskiq9@surveymonkey.com#mailto:dagronskiq9@surveymonkey.com#"/>
    <s v="727-713-5831"/>
    <s v="79520 Mcbride Lane"/>
    <s v="Clearwater"/>
    <x v="8"/>
    <n v="33763"/>
    <x v="524"/>
    <x v="23"/>
    <x v="5"/>
    <x v="23"/>
    <x v="5"/>
    <x v="21"/>
    <x v="5"/>
    <s v="DS"/>
    <n v="2370"/>
  </r>
  <r>
    <n v="576"/>
    <x v="437"/>
    <s v="Agronski"/>
    <s v="dagronskiq9@surveymonkey.com#mailto:dagronskiq9@surveymonkey.com#"/>
    <s v="727-713-5831"/>
    <s v="79520 Mcbride Lane"/>
    <s v="Clearwater"/>
    <x v="8"/>
    <n v="33763"/>
    <x v="453"/>
    <x v="16"/>
    <x v="5"/>
    <x v="16"/>
    <x v="3"/>
    <x v="8"/>
    <x v="3"/>
    <s v="EB"/>
    <n v="143.94"/>
  </r>
  <r>
    <n v="576"/>
    <x v="437"/>
    <s v="Agronski"/>
    <s v="dagronskiq9@surveymonkey.com#mailto:dagronskiq9@surveymonkey.com#"/>
    <s v="727-713-5831"/>
    <s v="79520 Mcbride Lane"/>
    <s v="Clearwater"/>
    <x v="8"/>
    <n v="33763"/>
    <x v="525"/>
    <x v="13"/>
    <x v="0"/>
    <x v="13"/>
    <x v="5"/>
    <x v="13"/>
    <x v="5"/>
    <s v="DS"/>
    <n v="998"/>
  </r>
  <r>
    <n v="579"/>
    <x v="438"/>
    <s v="Haet"/>
    <s v="ghaethj@npr.org#mailto:ghaethj@npr.org#"/>
    <s v="425-603-2806"/>
    <s v="28 Chinook Crossing"/>
    <s v="Seattle"/>
    <x v="26"/>
    <n v="98115"/>
    <x v="471"/>
    <x v="40"/>
    <x v="3"/>
    <x v="40"/>
    <x v="1"/>
    <x v="35"/>
    <x v="1"/>
    <s v="BP"/>
    <n v="23.97"/>
  </r>
  <r>
    <n v="579"/>
    <x v="438"/>
    <s v="Haet"/>
    <s v="ghaethj@npr.org#mailto:ghaethj@npr.org#"/>
    <s v="425-603-2806"/>
    <s v="28 Chinook Crossing"/>
    <s v="Seattle"/>
    <x v="26"/>
    <n v="98115"/>
    <x v="324"/>
    <x v="14"/>
    <x v="4"/>
    <x v="14"/>
    <x v="3"/>
    <x v="14"/>
    <x v="3"/>
    <s v="EB"/>
    <n v="51.96"/>
  </r>
  <r>
    <n v="579"/>
    <x v="438"/>
    <s v="Haet"/>
    <s v="ghaethj@npr.org#mailto:ghaethj@npr.org#"/>
    <s v="425-603-2806"/>
    <s v="28 Chinook Crossing"/>
    <s v="Seattle"/>
    <x v="26"/>
    <n v="98115"/>
    <x v="152"/>
    <x v="10"/>
    <x v="1"/>
    <x v="10"/>
    <x v="5"/>
    <x v="10"/>
    <x v="5"/>
    <s v="DS"/>
    <n v="2275"/>
  </r>
  <r>
    <n v="580"/>
    <x v="439"/>
    <s v="Zollner"/>
    <s v="szollner5m@skype.com#mailto:szollner5m@skype.com#"/>
    <s v="619-789-1594"/>
    <s v="23281 Southridge Alley"/>
    <s v="San Diego"/>
    <x v="4"/>
    <n v="92105"/>
    <x v="526"/>
    <x v="4"/>
    <x v="4"/>
    <x v="4"/>
    <x v="0"/>
    <x v="4"/>
    <x v="0"/>
    <s v="TV"/>
    <n v="151.96"/>
  </r>
  <r>
    <n v="580"/>
    <x v="439"/>
    <s v="Zollner"/>
    <s v="szollner5m@skype.com#mailto:szollner5m@skype.com#"/>
    <s v="619-789-1594"/>
    <s v="23281 Southridge Alley"/>
    <s v="San Diego"/>
    <x v="4"/>
    <n v="92105"/>
    <x v="359"/>
    <x v="4"/>
    <x v="0"/>
    <x v="4"/>
    <x v="0"/>
    <x v="4"/>
    <x v="0"/>
    <s v="TV"/>
    <n v="75.98"/>
  </r>
  <r>
    <n v="581"/>
    <x v="440"/>
    <s v="Arthey"/>
    <s v="lartheyd6@cnbc.com#mailto:lartheyd6@cnbc.com#"/>
    <s v="502-493-7347"/>
    <s v="63 5th Street"/>
    <s v="Louisville"/>
    <x v="34"/>
    <n v="40298"/>
    <x v="452"/>
    <x v="18"/>
    <x v="3"/>
    <x v="18"/>
    <x v="5"/>
    <x v="16"/>
    <x v="5"/>
    <s v="DS"/>
    <n v="750"/>
  </r>
  <r>
    <n v="581"/>
    <x v="440"/>
    <s v="Arthey"/>
    <s v="lartheyd6@cnbc.com#mailto:lartheyd6@cnbc.com#"/>
    <s v="502-493-7347"/>
    <s v="63 5th Street"/>
    <s v="Louisville"/>
    <x v="34"/>
    <n v="40298"/>
    <x v="527"/>
    <x v="27"/>
    <x v="4"/>
    <x v="27"/>
    <x v="6"/>
    <x v="25"/>
    <x v="6"/>
    <s v="RK"/>
    <n v="756"/>
  </r>
  <r>
    <n v="582"/>
    <x v="441"/>
    <s v="Motherwell"/>
    <s v="nmotherwello3@istockphoto.com#mailto:nmotherwello3@istockphoto.com#"/>
    <s v="770-130-2276"/>
    <s v="73 Reinke Junction"/>
    <s v="Atlanta"/>
    <x v="2"/>
    <n v="31119"/>
    <x v="528"/>
    <x v="17"/>
    <x v="4"/>
    <x v="17"/>
    <x v="5"/>
    <x v="16"/>
    <x v="5"/>
    <s v="DS"/>
    <n v="1000"/>
  </r>
  <r>
    <n v="582"/>
    <x v="441"/>
    <s v="Motherwell"/>
    <s v="nmotherwello3@istockphoto.com#mailto:nmotherwello3@istockphoto.com#"/>
    <s v="770-130-2276"/>
    <s v="73 Reinke Junction"/>
    <s v="Atlanta"/>
    <x v="2"/>
    <n v="31119"/>
    <x v="424"/>
    <x v="49"/>
    <x v="4"/>
    <x v="49"/>
    <x v="6"/>
    <x v="25"/>
    <x v="6"/>
    <s v="RK"/>
    <n v="756"/>
  </r>
  <r>
    <n v="583"/>
    <x v="442"/>
    <s v="Hollyland"/>
    <s v="ahollyland65@marketwatch.com#mailto:ahollyland65@marketwatch.com#"/>
    <s v="910-567-2640"/>
    <s v="3260 Quincy Crossing"/>
    <s v="Wilmington"/>
    <x v="30"/>
    <n v="28410"/>
    <x v="522"/>
    <x v="9"/>
    <x v="4"/>
    <x v="9"/>
    <x v="0"/>
    <x v="9"/>
    <x v="0"/>
    <s v="TV"/>
    <n v="196"/>
  </r>
  <r>
    <n v="583"/>
    <x v="442"/>
    <s v="Hollyland"/>
    <s v="ahollyland65@marketwatch.com#mailto:ahollyland65@marketwatch.com#"/>
    <s v="910-567-2640"/>
    <s v="3260 Quincy Crossing"/>
    <s v="Wilmington"/>
    <x v="30"/>
    <n v="28410"/>
    <x v="75"/>
    <x v="37"/>
    <x v="2"/>
    <x v="37"/>
    <x v="6"/>
    <x v="32"/>
    <x v="6"/>
    <s v="RK"/>
    <n v="214"/>
  </r>
  <r>
    <n v="584"/>
    <x v="443"/>
    <s v="Bowering"/>
    <s v="bbowering7w@buzzfeed.com#mailto:bbowering7w@buzzfeed.com#"/>
    <s v="718-320-9968"/>
    <s v="2296 Hazelcrest Point"/>
    <s v="Brooklyn"/>
    <x v="1"/>
    <n v="11236"/>
    <x v="529"/>
    <x v="58"/>
    <x v="2"/>
    <x v="58"/>
    <x v="1"/>
    <x v="48"/>
    <x v="1"/>
    <s v="BP"/>
    <n v="10.99"/>
  </r>
  <r>
    <n v="584"/>
    <x v="443"/>
    <s v="Bowering"/>
    <s v="bbowering7w@buzzfeed.com#mailto:bbowering7w@buzzfeed.com#"/>
    <s v="718-320-9968"/>
    <s v="2296 Hazelcrest Point"/>
    <s v="Brooklyn"/>
    <x v="1"/>
    <n v="11236"/>
    <x v="422"/>
    <x v="12"/>
    <x v="4"/>
    <x v="12"/>
    <x v="4"/>
    <x v="12"/>
    <x v="4"/>
    <s v="DK"/>
    <n v="716"/>
  </r>
  <r>
    <n v="585"/>
    <x v="444"/>
    <s v="Lamport"/>
    <s v="llamport2z@hatena.ne.jp#mailto:llamport2z@hatena.ne.jp#"/>
    <s v="619-896-1165"/>
    <s v="4333 Mayer Hill"/>
    <s v="San Diego"/>
    <x v="4"/>
    <n v="92137"/>
    <x v="270"/>
    <x v="17"/>
    <x v="3"/>
    <x v="17"/>
    <x v="5"/>
    <x v="16"/>
    <x v="5"/>
    <s v="DS"/>
    <n v="750"/>
  </r>
  <r>
    <n v="585"/>
    <x v="444"/>
    <s v="Lamport"/>
    <s v="llamport2z@hatena.ne.jp#mailto:llamport2z@hatena.ne.jp#"/>
    <s v="619-896-1165"/>
    <s v="4333 Mayer Hill"/>
    <s v="San Diego"/>
    <x v="4"/>
    <n v="92137"/>
    <x v="115"/>
    <x v="52"/>
    <x v="0"/>
    <x v="52"/>
    <x v="1"/>
    <x v="1"/>
    <x v="1"/>
    <s v="BP"/>
    <n v="17.98"/>
  </r>
  <r>
    <n v="587"/>
    <x v="445"/>
    <s v="Knyvett"/>
    <s v="mknyvettt@spiegel.de#mailto:mknyvettt@spiegel.de#"/>
    <s v="913-324-6134"/>
    <s v="8047 Chive Hill"/>
    <s v="Shawnee Mission"/>
    <x v="37"/>
    <n v="66286"/>
    <x v="530"/>
    <x v="49"/>
    <x v="2"/>
    <x v="49"/>
    <x v="6"/>
    <x v="25"/>
    <x v="6"/>
    <s v="RK"/>
    <n v="189"/>
  </r>
  <r>
    <n v="587"/>
    <x v="445"/>
    <s v="Knyvett"/>
    <s v="mknyvettt@spiegel.de#mailto:mknyvettt@spiegel.de#"/>
    <s v="913-324-6134"/>
    <s v="8047 Chive Hill"/>
    <s v="Shawnee Mission"/>
    <x v="37"/>
    <n v="66286"/>
    <x v="258"/>
    <x v="38"/>
    <x v="3"/>
    <x v="38"/>
    <x v="2"/>
    <x v="33"/>
    <x v="2"/>
    <s v="RS"/>
    <n v="2649"/>
  </r>
  <r>
    <n v="588"/>
    <x v="446"/>
    <s v="Pulfer"/>
    <s v="tpulferql@wsj.com#mailto:tpulferql@wsj.com#"/>
    <s v="504-228-6063"/>
    <s v="6953 Comanche Hill"/>
    <s v="New Orleans"/>
    <x v="16"/>
    <n v="70116"/>
    <x v="213"/>
    <x v="44"/>
    <x v="4"/>
    <x v="44"/>
    <x v="3"/>
    <x v="39"/>
    <x v="3"/>
    <s v="EB"/>
    <n v="78"/>
  </r>
  <r>
    <n v="588"/>
    <x v="446"/>
    <s v="Pulfer"/>
    <s v="tpulferql@wsj.com#mailto:tpulferql@wsj.com#"/>
    <s v="504-228-6063"/>
    <s v="6953 Comanche Hill"/>
    <s v="New Orleans"/>
    <x v="16"/>
    <n v="70116"/>
    <x v="531"/>
    <x v="67"/>
    <x v="0"/>
    <x v="67"/>
    <x v="3"/>
    <x v="54"/>
    <x v="3"/>
    <s v="EB"/>
    <n v="27.98"/>
  </r>
  <r>
    <n v="590"/>
    <x v="447"/>
    <s v="Brettle"/>
    <s v="gbrettlehs@sciencedaily.com#mailto:gbrettlehs@sciencedaily.com#"/>
    <s v="202-692-5203"/>
    <s v="41 Glacier Hill Alley"/>
    <s v="Washington"/>
    <x v="0"/>
    <n v="20260"/>
    <x v="532"/>
    <x v="37"/>
    <x v="0"/>
    <x v="37"/>
    <x v="6"/>
    <x v="32"/>
    <x v="6"/>
    <s v="RK"/>
    <n v="428"/>
  </r>
  <r>
    <n v="591"/>
    <x v="448"/>
    <s v="Sarrell"/>
    <s v="zsarrell9r@jugem.jp#mailto:zsarrell9r@jugem.jp#"/>
    <s v="704-658-9753"/>
    <s v="148 Homewood Place"/>
    <s v="Charlotte"/>
    <x v="30"/>
    <n v="28289"/>
    <x v="533"/>
    <x v="51"/>
    <x v="1"/>
    <x v="51"/>
    <x v="3"/>
    <x v="44"/>
    <x v="3"/>
    <s v="EB"/>
    <n v="83.75"/>
  </r>
  <r>
    <n v="591"/>
    <x v="448"/>
    <s v="Sarrell"/>
    <s v="zsarrell9r@jugem.jp#mailto:zsarrell9r@jugem.jp#"/>
    <s v="704-658-9753"/>
    <s v="148 Homewood Place"/>
    <s v="Charlotte"/>
    <x v="30"/>
    <n v="28289"/>
    <x v="152"/>
    <x v="32"/>
    <x v="3"/>
    <x v="32"/>
    <x v="3"/>
    <x v="29"/>
    <x v="3"/>
    <s v="EB"/>
    <n v="44.97"/>
  </r>
  <r>
    <n v="591"/>
    <x v="448"/>
    <s v="Sarrell"/>
    <s v="zsarrell9r@jugem.jp#mailto:zsarrell9r@jugem.jp#"/>
    <s v="704-658-9753"/>
    <s v="148 Homewood Place"/>
    <s v="Charlotte"/>
    <x v="30"/>
    <n v="28289"/>
    <x v="457"/>
    <x v="41"/>
    <x v="2"/>
    <x v="41"/>
    <x v="4"/>
    <x v="36"/>
    <x v="4"/>
    <s v="DK"/>
    <n v="129.94999999999999"/>
  </r>
  <r>
    <n v="593"/>
    <x v="449"/>
    <s v="Webberley"/>
    <s v="nwebberley8w@studiopress.com#mailto:nwebberley8w@studiopress.com#"/>
    <s v="202-740-6665"/>
    <s v="573 6th Road"/>
    <s v="Washington"/>
    <x v="0"/>
    <n v="20010"/>
    <x v="83"/>
    <x v="6"/>
    <x v="4"/>
    <x v="6"/>
    <x v="1"/>
    <x v="6"/>
    <x v="1"/>
    <s v="BP"/>
    <n v="48"/>
  </r>
  <r>
    <n v="593"/>
    <x v="449"/>
    <s v="Webberley"/>
    <s v="nwebberley8w@studiopress.com#mailto:nwebberley8w@studiopress.com#"/>
    <s v="202-740-6665"/>
    <s v="573 6th Road"/>
    <s v="Washington"/>
    <x v="0"/>
    <n v="20010"/>
    <x v="141"/>
    <x v="16"/>
    <x v="0"/>
    <x v="16"/>
    <x v="3"/>
    <x v="8"/>
    <x v="3"/>
    <s v="EB"/>
    <n v="47.98"/>
  </r>
  <r>
    <n v="593"/>
    <x v="449"/>
    <s v="Webberley"/>
    <s v="nwebberley8w@studiopress.com#mailto:nwebberley8w@studiopress.com#"/>
    <s v="202-740-6665"/>
    <s v="573 6th Road"/>
    <s v="Washington"/>
    <x v="0"/>
    <n v="20010"/>
    <x v="98"/>
    <x v="51"/>
    <x v="3"/>
    <x v="51"/>
    <x v="3"/>
    <x v="44"/>
    <x v="3"/>
    <s v="EB"/>
    <n v="50.25"/>
  </r>
  <r>
    <n v="594"/>
    <x v="450"/>
    <s v="Diter"/>
    <s v="oditernu@shutterfly.com#mailto:oditernu@shutterfly.com#"/>
    <s v="850-433-6173"/>
    <s v="48 Farwell Crossing"/>
    <s v="Tallahassee"/>
    <x v="8"/>
    <n v="32309"/>
    <x v="332"/>
    <x v="6"/>
    <x v="1"/>
    <x v="6"/>
    <x v="1"/>
    <x v="6"/>
    <x v="1"/>
    <s v="BP"/>
    <n v="60"/>
  </r>
  <r>
    <n v="595"/>
    <x v="303"/>
    <s v="Henlon"/>
    <s v="dhenlonc2@blogs.com#mailto:dhenlonc2@blogs.com#"/>
    <s v="303-394-5294"/>
    <s v="92 Eastlawn Lane"/>
    <s v="Denver"/>
    <x v="32"/>
    <n v="80279"/>
    <x v="534"/>
    <x v="49"/>
    <x v="3"/>
    <x v="49"/>
    <x v="6"/>
    <x v="25"/>
    <x v="6"/>
    <s v="RK"/>
    <n v="567"/>
  </r>
  <r>
    <n v="595"/>
    <x v="303"/>
    <s v="Henlon"/>
    <s v="dhenlonc2@blogs.com#mailto:dhenlonc2@blogs.com#"/>
    <s v="303-394-5294"/>
    <s v="92 Eastlawn Lane"/>
    <s v="Denver"/>
    <x v="32"/>
    <n v="80279"/>
    <x v="535"/>
    <x v="68"/>
    <x v="5"/>
    <x v="68"/>
    <x v="0"/>
    <x v="55"/>
    <x v="0"/>
    <s v="TV"/>
    <n v="269.70000000000005"/>
  </r>
  <r>
    <n v="599"/>
    <x v="451"/>
    <s v="Hutchin"/>
    <s v="rhutchin7y@springer.com#mailto:rhutchin7y@springer.com#"/>
    <s v="202-123-8111"/>
    <s v="5759 Independence Drive"/>
    <s v="Washington"/>
    <x v="0"/>
    <n v="20436"/>
    <x v="392"/>
    <x v="50"/>
    <x v="1"/>
    <x v="50"/>
    <x v="2"/>
    <x v="43"/>
    <x v="2"/>
    <s v="RS"/>
    <n v="2745"/>
  </r>
  <r>
    <n v="599"/>
    <x v="451"/>
    <s v="Hutchin"/>
    <s v="rhutchin7y@springer.com#mailto:rhutchin7y@springer.com#"/>
    <s v="202-123-8111"/>
    <s v="5759 Independence Drive"/>
    <s v="Washington"/>
    <x v="0"/>
    <n v="20436"/>
    <x v="201"/>
    <x v="42"/>
    <x v="4"/>
    <x v="42"/>
    <x v="3"/>
    <x v="37"/>
    <x v="3"/>
    <s v="EB"/>
    <n v="83.8"/>
  </r>
  <r>
    <n v="599"/>
    <x v="451"/>
    <s v="Hutchin"/>
    <s v="rhutchin7y@springer.com#mailto:rhutchin7y@springer.com#"/>
    <s v="202-123-8111"/>
    <s v="5759 Independence Drive"/>
    <s v="Washington"/>
    <x v="0"/>
    <n v="20436"/>
    <x v="148"/>
    <x v="55"/>
    <x v="4"/>
    <x v="55"/>
    <x v="3"/>
    <x v="29"/>
    <x v="3"/>
    <s v="EB"/>
    <n v="59.96"/>
  </r>
  <r>
    <n v="600"/>
    <x v="452"/>
    <s v="Renon"/>
    <s v="crenonny@webeden.co.uk#mailto:crenonny@webeden.co.uk#"/>
    <s v="786-940-9822"/>
    <s v="90 Tony Plaza"/>
    <s v="Miami"/>
    <x v="8"/>
    <n v="33153"/>
    <x v="271"/>
    <x v="51"/>
    <x v="3"/>
    <x v="51"/>
    <x v="3"/>
    <x v="44"/>
    <x v="3"/>
    <s v="EB"/>
    <n v="50.25"/>
  </r>
  <r>
    <n v="601"/>
    <x v="453"/>
    <s v="Mizzen"/>
    <s v="wmizzenjm@go.com#mailto:wmizzenjm@go.com#"/>
    <s v="330-514-1664"/>
    <s v="60 Morningstar Lane"/>
    <s v="Youngstown"/>
    <x v="20"/>
    <n v="44505"/>
    <x v="158"/>
    <x v="59"/>
    <x v="3"/>
    <x v="59"/>
    <x v="3"/>
    <x v="47"/>
    <x v="3"/>
    <s v="EB"/>
    <n v="50.97"/>
  </r>
  <r>
    <n v="601"/>
    <x v="453"/>
    <s v="Mizzen"/>
    <s v="wmizzenjm@go.com#mailto:wmizzenjm@go.com#"/>
    <s v="330-514-1664"/>
    <s v="60 Morningstar Lane"/>
    <s v="Youngstown"/>
    <x v="20"/>
    <n v="44505"/>
    <x v="154"/>
    <x v="59"/>
    <x v="0"/>
    <x v="59"/>
    <x v="3"/>
    <x v="47"/>
    <x v="3"/>
    <s v="EB"/>
    <n v="33.979999999999997"/>
  </r>
  <r>
    <n v="602"/>
    <x v="454"/>
    <s v="Hellcat"/>
    <s v="shellcatj9@economist.com#mailto:shellcatj9@economist.com#"/>
    <s v="559-122-7163"/>
    <s v="5667 Troy Way"/>
    <s v="Fresno"/>
    <x v="4"/>
    <n v="93704"/>
    <x v="390"/>
    <x v="65"/>
    <x v="0"/>
    <x v="65"/>
    <x v="3"/>
    <x v="52"/>
    <x v="3"/>
    <s v="EB"/>
    <n v="39.979999999999997"/>
  </r>
  <r>
    <n v="602"/>
    <x v="454"/>
    <s v="Hellcat"/>
    <s v="shellcatj9@economist.com#mailto:shellcatj9@economist.com#"/>
    <s v="559-122-7163"/>
    <s v="5667 Troy Way"/>
    <s v="Fresno"/>
    <x v="4"/>
    <n v="93704"/>
    <x v="174"/>
    <x v="36"/>
    <x v="4"/>
    <x v="36"/>
    <x v="2"/>
    <x v="31"/>
    <x v="2"/>
    <s v="RS"/>
    <n v="3596"/>
  </r>
  <r>
    <n v="603"/>
    <x v="455"/>
    <s v="Anning"/>
    <s v="manningh7@nifty.com#mailto:manningh7@nifty.com#"/>
    <s v="302-243-6591"/>
    <s v="53420 Basil Point"/>
    <s v="Wilmington"/>
    <x v="35"/>
    <n v="19897"/>
    <x v="536"/>
    <x v="5"/>
    <x v="0"/>
    <x v="5"/>
    <x v="3"/>
    <x v="5"/>
    <x v="3"/>
    <s v="EB"/>
    <n v="31"/>
  </r>
  <r>
    <n v="603"/>
    <x v="455"/>
    <s v="Anning"/>
    <s v="manningh7@nifty.com#mailto:manningh7@nifty.com#"/>
    <s v="302-243-6591"/>
    <s v="53420 Basil Point"/>
    <s v="Wilmington"/>
    <x v="35"/>
    <n v="19897"/>
    <x v="126"/>
    <x v="65"/>
    <x v="0"/>
    <x v="65"/>
    <x v="3"/>
    <x v="52"/>
    <x v="3"/>
    <s v="EB"/>
    <n v="39.979999999999997"/>
  </r>
  <r>
    <n v="603"/>
    <x v="455"/>
    <s v="Anning"/>
    <s v="manningh7@nifty.com#mailto:manningh7@nifty.com#"/>
    <s v="302-243-6591"/>
    <s v="53420 Basil Point"/>
    <s v="Wilmington"/>
    <x v="35"/>
    <n v="19897"/>
    <x v="252"/>
    <x v="6"/>
    <x v="3"/>
    <x v="6"/>
    <x v="1"/>
    <x v="6"/>
    <x v="1"/>
    <s v="BP"/>
    <n v="36"/>
  </r>
  <r>
    <n v="604"/>
    <x v="456"/>
    <s v="Gallen"/>
    <s v="ggallene1@moonfruit.com#mailto:ggallene1@moonfruit.com#"/>
    <s v="830-241-0916"/>
    <s v="672 Thierer Trail"/>
    <s v="San Antonio"/>
    <x v="3"/>
    <n v="78255"/>
    <x v="537"/>
    <x v="56"/>
    <x v="0"/>
    <x v="56"/>
    <x v="4"/>
    <x v="46"/>
    <x v="4"/>
    <s v="DK"/>
    <n v="117.9"/>
  </r>
  <r>
    <n v="604"/>
    <x v="456"/>
    <s v="Gallen"/>
    <s v="ggallene1@moonfruit.com#mailto:ggallene1@moonfruit.com#"/>
    <s v="830-241-0916"/>
    <s v="672 Thierer Trail"/>
    <s v="San Antonio"/>
    <x v="3"/>
    <n v="78255"/>
    <x v="538"/>
    <x v="24"/>
    <x v="0"/>
    <x v="24"/>
    <x v="3"/>
    <x v="22"/>
    <x v="3"/>
    <s v="EB"/>
    <n v="49.98"/>
  </r>
  <r>
    <n v="605"/>
    <x v="457"/>
    <s v="Measen"/>
    <s v="ameasenbt@hubpages.com#mailto:ameasenbt@hubpages.com#"/>
    <s v="862-394-4120"/>
    <s v="934 Shasta Terrace"/>
    <s v="Newark"/>
    <x v="11"/>
    <n v="7195"/>
    <x v="310"/>
    <x v="55"/>
    <x v="4"/>
    <x v="55"/>
    <x v="3"/>
    <x v="29"/>
    <x v="3"/>
    <s v="EB"/>
    <n v="59.96"/>
  </r>
  <r>
    <n v="605"/>
    <x v="457"/>
    <s v="Measen"/>
    <s v="ameasenbt@hubpages.com#mailto:ameasenbt@hubpages.com#"/>
    <s v="862-394-4120"/>
    <s v="934 Shasta Terrace"/>
    <s v="Newark"/>
    <x v="11"/>
    <n v="7195"/>
    <x v="539"/>
    <x v="9"/>
    <x v="1"/>
    <x v="9"/>
    <x v="0"/>
    <x v="9"/>
    <x v="0"/>
    <s v="TV"/>
    <n v="245"/>
  </r>
  <r>
    <n v="606"/>
    <x v="458"/>
    <s v="Ghiron"/>
    <s v="aghironq4@123-reg.co.uk#mailto:aghironq4@123-reg.co.uk#"/>
    <s v="304-126-4623"/>
    <s v="97842 Continental Avenue"/>
    <s v="Charleston"/>
    <x v="42"/>
    <n v="25331"/>
    <x v="540"/>
    <x v="37"/>
    <x v="3"/>
    <x v="37"/>
    <x v="6"/>
    <x v="32"/>
    <x v="6"/>
    <s v="RK"/>
    <n v="642"/>
  </r>
  <r>
    <n v="606"/>
    <x v="458"/>
    <s v="Ghiron"/>
    <s v="aghironq4@123-reg.co.uk#mailto:aghironq4@123-reg.co.uk#"/>
    <s v="304-126-4623"/>
    <s v="97842 Continental Avenue"/>
    <s v="Charleston"/>
    <x v="42"/>
    <n v="25331"/>
    <x v="475"/>
    <x v="54"/>
    <x v="5"/>
    <x v="54"/>
    <x v="3"/>
    <x v="29"/>
    <x v="3"/>
    <s v="EB"/>
    <n v="89.94"/>
  </r>
  <r>
    <n v="607"/>
    <x v="459"/>
    <s v="Ditch"/>
    <s v="lditchnu@mlb.com#mailto:lditchnu@mlb.com#"/>
    <s v="843-914-4036"/>
    <s v="61 Kinsman Way"/>
    <s v="Beaufort"/>
    <x v="28"/>
    <n v="29905"/>
    <x v="541"/>
    <x v="45"/>
    <x v="3"/>
    <x v="45"/>
    <x v="3"/>
    <x v="34"/>
    <x v="3"/>
    <s v="EB"/>
    <n v="74.849999999999994"/>
  </r>
  <r>
    <n v="607"/>
    <x v="459"/>
    <s v="Ditch"/>
    <s v="lditchnu@mlb.com#mailto:lditchnu@mlb.com#"/>
    <s v="843-914-4036"/>
    <s v="61 Kinsman Way"/>
    <s v="Beaufort"/>
    <x v="28"/>
    <n v="29905"/>
    <x v="340"/>
    <x v="55"/>
    <x v="4"/>
    <x v="55"/>
    <x v="3"/>
    <x v="29"/>
    <x v="3"/>
    <s v="EB"/>
    <n v="59.96"/>
  </r>
  <r>
    <n v="607"/>
    <x v="459"/>
    <s v="Ditch"/>
    <s v="lditchnu@mlb.com#mailto:lditchnu@mlb.com#"/>
    <s v="843-914-4036"/>
    <s v="61 Kinsman Way"/>
    <s v="Beaufort"/>
    <x v="28"/>
    <n v="29905"/>
    <x v="308"/>
    <x v="68"/>
    <x v="3"/>
    <x v="68"/>
    <x v="0"/>
    <x v="55"/>
    <x v="0"/>
    <s v="TV"/>
    <n v="134.85000000000002"/>
  </r>
  <r>
    <n v="608"/>
    <x v="460"/>
    <s v="Alenichicov"/>
    <s v="malenichicovqh@ftc.gov#mailto:malenichicovqh@ftc.gov#"/>
    <s v="561-912-2066"/>
    <s v="58 Sloan Road"/>
    <s v="Lake Worth"/>
    <x v="8"/>
    <n v="33467"/>
    <x v="542"/>
    <x v="62"/>
    <x v="1"/>
    <x v="62"/>
    <x v="3"/>
    <x v="39"/>
    <x v="3"/>
    <s v="EB"/>
    <n v="97.5"/>
  </r>
  <r>
    <n v="608"/>
    <x v="460"/>
    <s v="Alenichicov"/>
    <s v="malenichicovqh@ftc.gov#mailto:malenichicovqh@ftc.gov#"/>
    <s v="561-912-2066"/>
    <s v="58 Sloan Road"/>
    <s v="Lake Worth"/>
    <x v="8"/>
    <n v="33467"/>
    <x v="543"/>
    <x v="48"/>
    <x v="4"/>
    <x v="48"/>
    <x v="3"/>
    <x v="42"/>
    <x v="3"/>
    <s v="EB"/>
    <n v="70"/>
  </r>
  <r>
    <n v="609"/>
    <x v="461"/>
    <s v="Warlock"/>
    <s v="twarlock1x@geocities.com#mailto:twarlock1x@geocities.com#"/>
    <s v="330-458-1327"/>
    <s v="525 Little Fleur Terrace"/>
    <s v="Youngstown"/>
    <x v="20"/>
    <n v="44505"/>
    <x v="544"/>
    <x v="9"/>
    <x v="1"/>
    <x v="9"/>
    <x v="0"/>
    <x v="9"/>
    <x v="0"/>
    <s v="TV"/>
    <n v="245"/>
  </r>
  <r>
    <n v="610"/>
    <x v="462"/>
    <s v="Cordoba"/>
    <s v="bcordobaeg@google.pl#mailto:bcordobaeg@google.pl#"/>
    <s v="202-933-5194"/>
    <s v="86 Maple Alley"/>
    <s v="Washington"/>
    <x v="0"/>
    <n v="20404"/>
    <x v="99"/>
    <x v="41"/>
    <x v="4"/>
    <x v="41"/>
    <x v="4"/>
    <x v="36"/>
    <x v="4"/>
    <s v="DK"/>
    <n v="519.79999999999995"/>
  </r>
  <r>
    <n v="611"/>
    <x v="463"/>
    <s v="Faucett"/>
    <s v="afaucettat@craigslist.org#mailto:afaucettat@craigslist.org#"/>
    <s v="317-358-5198"/>
    <s v="2172 Larry Terrace"/>
    <s v="Indianapolis"/>
    <x v="18"/>
    <n v="46221"/>
    <x v="504"/>
    <x v="67"/>
    <x v="4"/>
    <x v="67"/>
    <x v="3"/>
    <x v="54"/>
    <x v="3"/>
    <s v="EB"/>
    <n v="55.96"/>
  </r>
  <r>
    <n v="611"/>
    <x v="463"/>
    <s v="Faucett"/>
    <s v="afaucettat@craigslist.org#mailto:afaucettat@craigslist.org#"/>
    <s v="317-358-5198"/>
    <s v="2172 Larry Terrace"/>
    <s v="Indianapolis"/>
    <x v="18"/>
    <n v="46221"/>
    <x v="545"/>
    <x v="7"/>
    <x v="4"/>
    <x v="7"/>
    <x v="4"/>
    <x v="7"/>
    <x v="4"/>
    <s v="DK"/>
    <n v="359.8"/>
  </r>
  <r>
    <n v="613"/>
    <x v="464"/>
    <s v="Elles"/>
    <s v="cellesgw@barnesandnoble.com#mailto:cellesgw@barnesandnoble.com#"/>
    <s v="619-232-1557"/>
    <s v="2714 Walton Park"/>
    <s v="San Diego"/>
    <x v="4"/>
    <n v="92196"/>
    <x v="402"/>
    <x v="68"/>
    <x v="3"/>
    <x v="68"/>
    <x v="0"/>
    <x v="55"/>
    <x v="0"/>
    <s v="TV"/>
    <n v="134.85000000000002"/>
  </r>
  <r>
    <n v="613"/>
    <x v="464"/>
    <s v="Elles"/>
    <s v="cellesgw@barnesandnoble.com#mailto:cellesgw@barnesandnoble.com#"/>
    <s v="619-232-1557"/>
    <s v="2714 Walton Park"/>
    <s v="San Diego"/>
    <x v="4"/>
    <n v="92196"/>
    <x v="546"/>
    <x v="24"/>
    <x v="4"/>
    <x v="24"/>
    <x v="3"/>
    <x v="22"/>
    <x v="3"/>
    <s v="EB"/>
    <n v="99.96"/>
  </r>
  <r>
    <n v="614"/>
    <x v="465"/>
    <s v="Betke"/>
    <s v="mbetkepi@goo.gl#mailto:mbetkepi@goo.gl#"/>
    <s v="469-545-7623"/>
    <s v="5380 Heath Hill"/>
    <s v="Garland"/>
    <x v="3"/>
    <n v="75044"/>
    <x v="547"/>
    <x v="33"/>
    <x v="3"/>
    <x v="33"/>
    <x v="0"/>
    <x v="0"/>
    <x v="0"/>
    <s v="TV"/>
    <n v="89.97"/>
  </r>
  <r>
    <n v="614"/>
    <x v="465"/>
    <s v="Betke"/>
    <s v="mbetkepi@goo.gl#mailto:mbetkepi@goo.gl#"/>
    <s v="469-545-7623"/>
    <s v="5380 Heath Hill"/>
    <s v="Garland"/>
    <x v="3"/>
    <n v="75044"/>
    <x v="548"/>
    <x v="64"/>
    <x v="3"/>
    <x v="64"/>
    <x v="0"/>
    <x v="51"/>
    <x v="0"/>
    <s v="TV"/>
    <n v="128.97"/>
  </r>
  <r>
    <n v="614"/>
    <x v="465"/>
    <s v="Betke"/>
    <s v="mbetkepi@goo.gl#mailto:mbetkepi@goo.gl#"/>
    <s v="469-545-7623"/>
    <s v="5380 Heath Hill"/>
    <s v="Garland"/>
    <x v="3"/>
    <n v="75044"/>
    <x v="45"/>
    <x v="44"/>
    <x v="4"/>
    <x v="44"/>
    <x v="3"/>
    <x v="39"/>
    <x v="3"/>
    <s v="EB"/>
    <n v="78"/>
  </r>
  <r>
    <n v="614"/>
    <x v="465"/>
    <s v="Betke"/>
    <s v="mbetkepi@goo.gl#mailto:mbetkepi@goo.gl#"/>
    <s v="469-545-7623"/>
    <s v="5380 Heath Hill"/>
    <s v="Garland"/>
    <x v="3"/>
    <n v="75044"/>
    <x v="549"/>
    <x v="46"/>
    <x v="3"/>
    <x v="46"/>
    <x v="4"/>
    <x v="40"/>
    <x v="4"/>
    <s v="DK"/>
    <n v="357"/>
  </r>
  <r>
    <n v="614"/>
    <x v="465"/>
    <s v="Betke"/>
    <s v="mbetkepi@goo.gl#mailto:mbetkepi@goo.gl#"/>
    <s v="469-545-7623"/>
    <s v="5380 Heath Hill"/>
    <s v="Garland"/>
    <x v="3"/>
    <n v="75044"/>
    <x v="316"/>
    <x v="9"/>
    <x v="4"/>
    <x v="9"/>
    <x v="0"/>
    <x v="9"/>
    <x v="0"/>
    <s v="TV"/>
    <n v="196"/>
  </r>
  <r>
    <n v="614"/>
    <x v="465"/>
    <s v="Betke"/>
    <s v="mbetkepi@goo.gl#mailto:mbetkepi@goo.gl#"/>
    <s v="469-545-7623"/>
    <s v="5380 Heath Hill"/>
    <s v="Garland"/>
    <x v="3"/>
    <n v="75044"/>
    <x v="514"/>
    <x v="1"/>
    <x v="4"/>
    <x v="1"/>
    <x v="1"/>
    <x v="1"/>
    <x v="1"/>
    <s v="BP"/>
    <n v="35.96"/>
  </r>
  <r>
    <n v="615"/>
    <x v="466"/>
    <s v="Rossetti"/>
    <s v="zrossettii7@wordpress.org#mailto:zrossettii7@wordpress.org#"/>
    <s v="202-832-5341"/>
    <s v="83 Maywood Point"/>
    <s v="Washington"/>
    <x v="0"/>
    <n v="20566"/>
    <x v="336"/>
    <x v="45"/>
    <x v="4"/>
    <x v="45"/>
    <x v="3"/>
    <x v="34"/>
    <x v="3"/>
    <s v="EB"/>
    <n v="99.8"/>
  </r>
  <r>
    <n v="615"/>
    <x v="466"/>
    <s v="Rossetti"/>
    <s v="zrossettii7@wordpress.org#mailto:zrossettii7@wordpress.org#"/>
    <s v="202-832-5341"/>
    <s v="83 Maywood Point"/>
    <s v="Washington"/>
    <x v="0"/>
    <n v="20566"/>
    <x v="8"/>
    <x v="59"/>
    <x v="4"/>
    <x v="59"/>
    <x v="3"/>
    <x v="47"/>
    <x v="3"/>
    <s v="EB"/>
    <n v="67.959999999999994"/>
  </r>
  <r>
    <n v="616"/>
    <x v="467"/>
    <s v="Roddy"/>
    <s v="aroddy41@dmoz.org#mailto:aroddy41@dmoz.org#"/>
    <s v="616-592-3514"/>
    <s v="62246 Norway Maple Terrace"/>
    <s v="Grand Rapids"/>
    <x v="24"/>
    <n v="49510"/>
    <x v="550"/>
    <x v="13"/>
    <x v="3"/>
    <x v="13"/>
    <x v="5"/>
    <x v="13"/>
    <x v="5"/>
    <s v="DS"/>
    <n v="1497"/>
  </r>
  <r>
    <n v="616"/>
    <x v="467"/>
    <s v="Roddy"/>
    <s v="aroddy41@dmoz.org#mailto:aroddy41@dmoz.org#"/>
    <s v="616-592-3514"/>
    <s v="62246 Norway Maple Terrace"/>
    <s v="Grand Rapids"/>
    <x v="24"/>
    <n v="49510"/>
    <x v="551"/>
    <x v="32"/>
    <x v="5"/>
    <x v="32"/>
    <x v="3"/>
    <x v="29"/>
    <x v="3"/>
    <s v="EB"/>
    <n v="89.94"/>
  </r>
  <r>
    <n v="617"/>
    <x v="468"/>
    <s v="Burniston"/>
    <s v="dburnistondv@nymag.com#mailto:dburnistondv@nymag.com#"/>
    <s v="812-309-5534"/>
    <s v="27 Hoepker Parkway"/>
    <s v="Evansville"/>
    <x v="18"/>
    <n v="47719"/>
    <x v="324"/>
    <x v="54"/>
    <x v="3"/>
    <x v="54"/>
    <x v="3"/>
    <x v="29"/>
    <x v="3"/>
    <s v="EB"/>
    <n v="44.97"/>
  </r>
  <r>
    <n v="617"/>
    <x v="468"/>
    <s v="Burniston"/>
    <s v="dburnistondv@nymag.com#mailto:dburnistondv@nymag.com#"/>
    <s v="812-309-5534"/>
    <s v="27 Hoepker Parkway"/>
    <s v="Evansville"/>
    <x v="18"/>
    <n v="47719"/>
    <x v="422"/>
    <x v="11"/>
    <x v="2"/>
    <x v="11"/>
    <x v="1"/>
    <x v="11"/>
    <x v="1"/>
    <s v="BP"/>
    <n v="11.99"/>
  </r>
  <r>
    <n v="617"/>
    <x v="468"/>
    <s v="Burniston"/>
    <s v="dburnistondv@nymag.com#mailto:dburnistondv@nymag.com#"/>
    <s v="812-309-5534"/>
    <s v="27 Hoepker Parkway"/>
    <s v="Evansville"/>
    <x v="18"/>
    <n v="47719"/>
    <x v="429"/>
    <x v="56"/>
    <x v="5"/>
    <x v="56"/>
    <x v="4"/>
    <x v="46"/>
    <x v="4"/>
    <s v="DK"/>
    <n v="353.70000000000005"/>
  </r>
  <r>
    <n v="618"/>
    <x v="469"/>
    <s v="Shera"/>
    <s v="lshera4f@opera.com#mailto:lshera4f@opera.com#"/>
    <s v="865-940-6634"/>
    <s v="1678 Chive Junction"/>
    <s v="Knoxville"/>
    <x v="14"/>
    <n v="37914"/>
    <x v="438"/>
    <x v="68"/>
    <x v="4"/>
    <x v="68"/>
    <x v="0"/>
    <x v="55"/>
    <x v="0"/>
    <s v="TV"/>
    <n v="179.8"/>
  </r>
  <r>
    <n v="619"/>
    <x v="470"/>
    <s v="Brando"/>
    <s v="sbrando88@cpanel.net#mailto:sbrando88@cpanel.net#"/>
    <s v="619-235-3930"/>
    <s v="9007 Myrtle Center"/>
    <s v="San Diego"/>
    <x v="4"/>
    <n v="92170"/>
    <x v="227"/>
    <x v="34"/>
    <x v="4"/>
    <x v="34"/>
    <x v="1"/>
    <x v="30"/>
    <x v="1"/>
    <s v="BP"/>
    <n v="39.96"/>
  </r>
  <r>
    <n v="619"/>
    <x v="470"/>
    <s v="Brando"/>
    <s v="sbrando88@cpanel.net#mailto:sbrando88@cpanel.net#"/>
    <s v="619-235-3930"/>
    <s v="9007 Myrtle Center"/>
    <s v="San Diego"/>
    <x v="4"/>
    <n v="92170"/>
    <x v="552"/>
    <x v="34"/>
    <x v="0"/>
    <x v="34"/>
    <x v="1"/>
    <x v="30"/>
    <x v="1"/>
    <s v="BP"/>
    <n v="19.98"/>
  </r>
  <r>
    <n v="619"/>
    <x v="470"/>
    <s v="Brando"/>
    <s v="sbrando88@cpanel.net#mailto:sbrando88@cpanel.net#"/>
    <s v="619-235-3930"/>
    <s v="9007 Myrtle Center"/>
    <s v="San Diego"/>
    <x v="4"/>
    <n v="92170"/>
    <x v="230"/>
    <x v="26"/>
    <x v="3"/>
    <x v="26"/>
    <x v="0"/>
    <x v="24"/>
    <x v="0"/>
    <s v="TV"/>
    <n v="104.97"/>
  </r>
  <r>
    <n v="620"/>
    <x v="258"/>
    <s v="Instrell"/>
    <s v="sinstrell7v@newyorker.com#mailto:sinstrell7v@newyorker.com#"/>
    <s v="203-189-8203"/>
    <s v="6239 Russell Crossing"/>
    <s v="Norwalk"/>
    <x v="40"/>
    <n v="6859"/>
    <x v="190"/>
    <x v="41"/>
    <x v="0"/>
    <x v="41"/>
    <x v="4"/>
    <x v="36"/>
    <x v="4"/>
    <s v="DK"/>
    <n v="259.89999999999998"/>
  </r>
  <r>
    <n v="620"/>
    <x v="258"/>
    <s v="Instrell"/>
    <s v="sinstrell7v@newyorker.com#mailto:sinstrell7v@newyorker.com#"/>
    <s v="203-189-8203"/>
    <s v="6239 Russell Crossing"/>
    <s v="Norwalk"/>
    <x v="40"/>
    <n v="6859"/>
    <x v="82"/>
    <x v="42"/>
    <x v="0"/>
    <x v="42"/>
    <x v="3"/>
    <x v="37"/>
    <x v="3"/>
    <s v="EB"/>
    <n v="41.9"/>
  </r>
  <r>
    <n v="620"/>
    <x v="258"/>
    <s v="Instrell"/>
    <s v="sinstrell7v@newyorker.com#mailto:sinstrell7v@newyorker.com#"/>
    <s v="203-189-8203"/>
    <s v="6239 Russell Crossing"/>
    <s v="Norwalk"/>
    <x v="40"/>
    <n v="6859"/>
    <x v="480"/>
    <x v="49"/>
    <x v="1"/>
    <x v="49"/>
    <x v="6"/>
    <x v="25"/>
    <x v="6"/>
    <s v="RK"/>
    <n v="945"/>
  </r>
  <r>
    <n v="621"/>
    <x v="471"/>
    <s v="Abramovitz"/>
    <s v="babramovitzep@about.com#mailto:babramovitzep@about.com#"/>
    <s v="605-977-4274"/>
    <s v="732 Killdeer Way"/>
    <s v="Sioux Falls"/>
    <x v="23"/>
    <n v="57110"/>
    <x v="201"/>
    <x v="64"/>
    <x v="5"/>
    <x v="64"/>
    <x v="0"/>
    <x v="51"/>
    <x v="0"/>
    <s v="TV"/>
    <n v="257.94"/>
  </r>
  <r>
    <n v="624"/>
    <x v="472"/>
    <s v="Dunsmore"/>
    <s v="ddunsmorehu@deliciousdays.com#mailto:ddunsmorehu@deliciousdays.com#"/>
    <s v="865-498-2284"/>
    <s v="585 Forster Lane"/>
    <s v="Knoxville"/>
    <x v="14"/>
    <n v="37939"/>
    <x v="390"/>
    <x v="14"/>
    <x v="3"/>
    <x v="14"/>
    <x v="3"/>
    <x v="14"/>
    <x v="3"/>
    <s v="EB"/>
    <n v="38.97"/>
  </r>
  <r>
    <n v="624"/>
    <x v="472"/>
    <s v="Dunsmore"/>
    <s v="ddunsmorehu@deliciousdays.com#mailto:ddunsmorehu@deliciousdays.com#"/>
    <s v="865-498-2284"/>
    <s v="585 Forster Lane"/>
    <s v="Knoxville"/>
    <x v="14"/>
    <n v="37939"/>
    <x v="468"/>
    <x v="26"/>
    <x v="3"/>
    <x v="26"/>
    <x v="0"/>
    <x v="24"/>
    <x v="0"/>
    <s v="TV"/>
    <n v="104.97"/>
  </r>
  <r>
    <n v="624"/>
    <x v="472"/>
    <s v="Dunsmore"/>
    <s v="ddunsmorehu@deliciousdays.com#mailto:ddunsmorehu@deliciousdays.com#"/>
    <s v="865-498-2284"/>
    <s v="585 Forster Lane"/>
    <s v="Knoxville"/>
    <x v="14"/>
    <n v="37939"/>
    <x v="152"/>
    <x v="24"/>
    <x v="4"/>
    <x v="24"/>
    <x v="3"/>
    <x v="22"/>
    <x v="3"/>
    <s v="EB"/>
    <n v="99.96"/>
  </r>
  <r>
    <n v="624"/>
    <x v="472"/>
    <s v="Dunsmore"/>
    <s v="ddunsmorehu@deliciousdays.com#mailto:ddunsmorehu@deliciousdays.com#"/>
    <s v="865-498-2284"/>
    <s v="585 Forster Lane"/>
    <s v="Knoxville"/>
    <x v="14"/>
    <n v="37939"/>
    <x v="129"/>
    <x v="29"/>
    <x v="4"/>
    <x v="29"/>
    <x v="1"/>
    <x v="6"/>
    <x v="1"/>
    <s v="BP"/>
    <n v="48"/>
  </r>
  <r>
    <n v="624"/>
    <x v="472"/>
    <s v="Dunsmore"/>
    <s v="ddunsmorehu@deliciousdays.com#mailto:ddunsmorehu@deliciousdays.com#"/>
    <s v="865-498-2284"/>
    <s v="585 Forster Lane"/>
    <s v="Knoxville"/>
    <x v="14"/>
    <n v="37939"/>
    <x v="543"/>
    <x v="15"/>
    <x v="5"/>
    <x v="15"/>
    <x v="0"/>
    <x v="15"/>
    <x v="0"/>
    <s v="TV"/>
    <n v="197.70000000000002"/>
  </r>
  <r>
    <n v="625"/>
    <x v="473"/>
    <s v="Cossum"/>
    <s v="rcossumba@devhub.com#mailto:rcossumba@devhub.com#"/>
    <s v="314-377-5588"/>
    <s v="226 Karstens Hill"/>
    <s v="Saint Louis"/>
    <x v="33"/>
    <n v="63169"/>
    <x v="316"/>
    <x v="53"/>
    <x v="1"/>
    <x v="53"/>
    <x v="5"/>
    <x v="45"/>
    <x v="5"/>
    <s v="DS"/>
    <n v="2250"/>
  </r>
  <r>
    <n v="625"/>
    <x v="473"/>
    <s v="Cossum"/>
    <s v="rcossumba@devhub.com#mailto:rcossumba@devhub.com#"/>
    <s v="314-377-5588"/>
    <s v="226 Karstens Hill"/>
    <s v="Saint Louis"/>
    <x v="33"/>
    <n v="63169"/>
    <x v="424"/>
    <x v="23"/>
    <x v="1"/>
    <x v="23"/>
    <x v="5"/>
    <x v="21"/>
    <x v="5"/>
    <s v="DS"/>
    <n v="1975"/>
  </r>
  <r>
    <n v="626"/>
    <x v="474"/>
    <s v="Ewbanks"/>
    <s v="dewbanksf0@google.es#mailto:dewbanksf0@google.es#"/>
    <s v="570-716-5553"/>
    <s v="21 North Place"/>
    <s v="Scranton"/>
    <x v="21"/>
    <n v="18505"/>
    <x v="335"/>
    <x v="0"/>
    <x v="4"/>
    <x v="0"/>
    <x v="0"/>
    <x v="0"/>
    <x v="0"/>
    <s v="TV"/>
    <n v="119.96"/>
  </r>
  <r>
    <n v="626"/>
    <x v="474"/>
    <s v="Ewbanks"/>
    <s v="dewbanksf0@google.es#mailto:dewbanksf0@google.es#"/>
    <s v="570-716-5553"/>
    <s v="21 North Place"/>
    <s v="Scranton"/>
    <x v="21"/>
    <n v="18505"/>
    <x v="260"/>
    <x v="38"/>
    <x v="1"/>
    <x v="38"/>
    <x v="2"/>
    <x v="33"/>
    <x v="2"/>
    <s v="RS"/>
    <n v="4415"/>
  </r>
  <r>
    <n v="626"/>
    <x v="474"/>
    <s v="Ewbanks"/>
    <s v="dewbanksf0@google.es#mailto:dewbanksf0@google.es#"/>
    <s v="570-716-5553"/>
    <s v="21 North Place"/>
    <s v="Scranton"/>
    <x v="21"/>
    <n v="18505"/>
    <x v="21"/>
    <x v="12"/>
    <x v="3"/>
    <x v="12"/>
    <x v="4"/>
    <x v="12"/>
    <x v="4"/>
    <s v="DK"/>
    <n v="537"/>
  </r>
  <r>
    <n v="626"/>
    <x v="474"/>
    <s v="Ewbanks"/>
    <s v="dewbanksf0@google.es#mailto:dewbanksf0@google.es#"/>
    <s v="570-716-5553"/>
    <s v="21 North Place"/>
    <s v="Scranton"/>
    <x v="21"/>
    <n v="18505"/>
    <x v="23"/>
    <x v="24"/>
    <x v="3"/>
    <x v="24"/>
    <x v="3"/>
    <x v="22"/>
    <x v="3"/>
    <s v="EB"/>
    <n v="74.97"/>
  </r>
  <r>
    <n v="627"/>
    <x v="475"/>
    <s v="Gallager"/>
    <s v="wgallager55@drupal.org#mailto:wgallager55@drupal.org#"/>
    <s v="405-637-9724"/>
    <s v="59 Eagan Way"/>
    <s v="Oklahoma City"/>
    <x v="5"/>
    <n v="73119"/>
    <x v="169"/>
    <x v="63"/>
    <x v="3"/>
    <x v="63"/>
    <x v="4"/>
    <x v="50"/>
    <x v="4"/>
    <s v="DK"/>
    <n v="267"/>
  </r>
  <r>
    <n v="627"/>
    <x v="475"/>
    <s v="Gallager"/>
    <s v="wgallager55@drupal.org#mailto:wgallager55@drupal.org#"/>
    <s v="405-637-9724"/>
    <s v="59 Eagan Way"/>
    <s v="Oklahoma City"/>
    <x v="5"/>
    <n v="73119"/>
    <x v="25"/>
    <x v="32"/>
    <x v="3"/>
    <x v="32"/>
    <x v="3"/>
    <x v="29"/>
    <x v="3"/>
    <s v="EB"/>
    <n v="44.97"/>
  </r>
  <r>
    <n v="628"/>
    <x v="476"/>
    <s v="Pala"/>
    <s v="cpala1d@mysql.com#mailto:cpala1d@mysql.com#"/>
    <s v="563-279-3211"/>
    <s v="765 Del Sol Way"/>
    <s v="Davenport"/>
    <x v="13"/>
    <n v="52804"/>
    <x v="553"/>
    <x v="9"/>
    <x v="1"/>
    <x v="9"/>
    <x v="0"/>
    <x v="9"/>
    <x v="0"/>
    <s v="TV"/>
    <n v="245"/>
  </r>
  <r>
    <n v="628"/>
    <x v="476"/>
    <s v="Pala"/>
    <s v="cpala1d@mysql.com#mailto:cpala1d@mysql.com#"/>
    <s v="563-279-3211"/>
    <s v="765 Del Sol Way"/>
    <s v="Davenport"/>
    <x v="13"/>
    <n v="52804"/>
    <x v="554"/>
    <x v="9"/>
    <x v="1"/>
    <x v="9"/>
    <x v="0"/>
    <x v="9"/>
    <x v="0"/>
    <s v="TV"/>
    <n v="245"/>
  </r>
  <r>
    <n v="628"/>
    <x v="476"/>
    <s v="Pala"/>
    <s v="cpala1d@mysql.com#mailto:cpala1d@mysql.com#"/>
    <s v="563-279-3211"/>
    <s v="765 Del Sol Way"/>
    <s v="Davenport"/>
    <x v="13"/>
    <n v="52804"/>
    <x v="469"/>
    <x v="44"/>
    <x v="3"/>
    <x v="44"/>
    <x v="3"/>
    <x v="39"/>
    <x v="3"/>
    <s v="EB"/>
    <n v="58.5"/>
  </r>
  <r>
    <n v="628"/>
    <x v="476"/>
    <s v="Pala"/>
    <s v="cpala1d@mysql.com#mailto:cpala1d@mysql.com#"/>
    <s v="563-279-3211"/>
    <s v="765 Del Sol Way"/>
    <s v="Davenport"/>
    <x v="13"/>
    <n v="52804"/>
    <x v="555"/>
    <x v="62"/>
    <x v="1"/>
    <x v="62"/>
    <x v="3"/>
    <x v="39"/>
    <x v="3"/>
    <s v="EB"/>
    <n v="97.5"/>
  </r>
  <r>
    <n v="628"/>
    <x v="476"/>
    <s v="Pala"/>
    <s v="cpala1d@mysql.com#mailto:cpala1d@mysql.com#"/>
    <s v="563-279-3211"/>
    <s v="765 Del Sol Way"/>
    <s v="Davenport"/>
    <x v="13"/>
    <n v="52804"/>
    <x v="223"/>
    <x v="25"/>
    <x v="3"/>
    <x v="25"/>
    <x v="6"/>
    <x v="23"/>
    <x v="6"/>
    <s v="RK"/>
    <n v="735"/>
  </r>
  <r>
    <n v="628"/>
    <x v="476"/>
    <s v="Pala"/>
    <s v="cpala1d@mysql.com#mailto:cpala1d@mysql.com#"/>
    <s v="563-279-3211"/>
    <s v="765 Del Sol Way"/>
    <s v="Davenport"/>
    <x v="13"/>
    <n v="52804"/>
    <x v="556"/>
    <x v="12"/>
    <x v="0"/>
    <x v="12"/>
    <x v="4"/>
    <x v="12"/>
    <x v="4"/>
    <s v="DK"/>
    <n v="358"/>
  </r>
  <r>
    <n v="630"/>
    <x v="477"/>
    <s v="Lafranconi"/>
    <s v="plafranconi4r@google.it#mailto:plafranconi4r@google.it#"/>
    <s v="707-147-5590"/>
    <s v="705 Oak Valley Crossing"/>
    <s v="Petaluma"/>
    <x v="4"/>
    <n v="94975"/>
    <x v="557"/>
    <x v="11"/>
    <x v="0"/>
    <x v="11"/>
    <x v="1"/>
    <x v="11"/>
    <x v="1"/>
    <s v="BP"/>
    <n v="23.98"/>
  </r>
  <r>
    <n v="631"/>
    <x v="478"/>
    <s v="Barthod"/>
    <s v="bbarthode@sina.com.cn#mailto:bbarthode@sina.com.cn#"/>
    <s v="323-448-0622"/>
    <s v="87 Namekagon Junction"/>
    <s v="Long Beach"/>
    <x v="4"/>
    <n v="90805"/>
    <x v="417"/>
    <x v="28"/>
    <x v="5"/>
    <x v="28"/>
    <x v="1"/>
    <x v="26"/>
    <x v="1"/>
    <s v="BP"/>
    <n v="29.94"/>
  </r>
  <r>
    <n v="631"/>
    <x v="478"/>
    <s v="Barthod"/>
    <s v="bbarthode@sina.com.cn#mailto:bbarthode@sina.com.cn#"/>
    <s v="323-448-0622"/>
    <s v="87 Namekagon Junction"/>
    <s v="Long Beach"/>
    <x v="4"/>
    <n v="90805"/>
    <x v="558"/>
    <x v="63"/>
    <x v="0"/>
    <x v="63"/>
    <x v="4"/>
    <x v="50"/>
    <x v="4"/>
    <s v="DK"/>
    <n v="178"/>
  </r>
  <r>
    <n v="631"/>
    <x v="478"/>
    <s v="Barthod"/>
    <s v="bbarthode@sina.com.cn#mailto:bbarthode@sina.com.cn#"/>
    <s v="323-448-0622"/>
    <s v="87 Namekagon Junction"/>
    <s v="Long Beach"/>
    <x v="4"/>
    <n v="90805"/>
    <x v="127"/>
    <x v="36"/>
    <x v="0"/>
    <x v="36"/>
    <x v="2"/>
    <x v="31"/>
    <x v="2"/>
    <s v="RS"/>
    <n v="1798"/>
  </r>
  <r>
    <n v="633"/>
    <x v="479"/>
    <s v="Stichel"/>
    <s v="bstichelom@adobe.com#mailto:bstichelom@adobe.com#"/>
    <s v="214-895-6012"/>
    <s v="182 Leroy Way"/>
    <s v="Garland"/>
    <x v="3"/>
    <n v="75049"/>
    <x v="559"/>
    <x v="39"/>
    <x v="4"/>
    <x v="39"/>
    <x v="3"/>
    <x v="34"/>
    <x v="3"/>
    <s v="EB"/>
    <n v="99.8"/>
  </r>
  <r>
    <n v="633"/>
    <x v="479"/>
    <s v="Stichel"/>
    <s v="bstichelom@adobe.com#mailto:bstichelom@adobe.com#"/>
    <s v="214-895-6012"/>
    <s v="182 Leroy Way"/>
    <s v="Garland"/>
    <x v="3"/>
    <n v="75049"/>
    <x v="271"/>
    <x v="4"/>
    <x v="0"/>
    <x v="4"/>
    <x v="0"/>
    <x v="4"/>
    <x v="0"/>
    <s v="TV"/>
    <n v="75.98"/>
  </r>
  <r>
    <n v="633"/>
    <x v="479"/>
    <s v="Stichel"/>
    <s v="bstichelom@adobe.com#mailto:bstichelom@adobe.com#"/>
    <s v="214-895-6012"/>
    <s v="182 Leroy Way"/>
    <s v="Garland"/>
    <x v="3"/>
    <n v="75049"/>
    <x v="495"/>
    <x v="53"/>
    <x v="4"/>
    <x v="53"/>
    <x v="5"/>
    <x v="45"/>
    <x v="5"/>
    <s v="DS"/>
    <n v="1800"/>
  </r>
  <r>
    <n v="634"/>
    <x v="480"/>
    <s v="Kieran"/>
    <s v="akieranps@naver.com#mailto:akieranps@naver.com#"/>
    <s v="205-324-9179"/>
    <s v="696 Graceland Lane"/>
    <s v="Birmingham"/>
    <x v="29"/>
    <n v="35295"/>
    <x v="519"/>
    <x v="30"/>
    <x v="0"/>
    <x v="30"/>
    <x v="4"/>
    <x v="27"/>
    <x v="4"/>
    <s v="DK"/>
    <n v="138"/>
  </r>
  <r>
    <n v="634"/>
    <x v="480"/>
    <s v="Kieran"/>
    <s v="akieranps@naver.com#mailto:akieranps@naver.com#"/>
    <s v="205-324-9179"/>
    <s v="696 Graceland Lane"/>
    <s v="Birmingham"/>
    <x v="29"/>
    <n v="35295"/>
    <x v="51"/>
    <x v="43"/>
    <x v="1"/>
    <x v="43"/>
    <x v="0"/>
    <x v="38"/>
    <x v="0"/>
    <s v="TV"/>
    <n v="144.94999999999999"/>
  </r>
  <r>
    <n v="635"/>
    <x v="481"/>
    <s v="Sabathe"/>
    <s v="ysabathe34@wired.com#mailto:ysabathe34@wired.com#"/>
    <s v="304-856-3510"/>
    <s v="8957 Kennedy Terrace"/>
    <s v="Huntington"/>
    <x v="42"/>
    <n v="25770"/>
    <x v="277"/>
    <x v="22"/>
    <x v="3"/>
    <x v="22"/>
    <x v="4"/>
    <x v="20"/>
    <x v="4"/>
    <s v="DK"/>
    <n v="501"/>
  </r>
  <r>
    <n v="635"/>
    <x v="481"/>
    <s v="Sabathe"/>
    <s v="ysabathe34@wired.com#mailto:ysabathe34@wired.com#"/>
    <s v="304-856-3510"/>
    <s v="8957 Kennedy Terrace"/>
    <s v="Huntington"/>
    <x v="42"/>
    <n v="25770"/>
    <x v="529"/>
    <x v="34"/>
    <x v="0"/>
    <x v="34"/>
    <x v="1"/>
    <x v="30"/>
    <x v="1"/>
    <s v="BP"/>
    <n v="19.98"/>
  </r>
  <r>
    <n v="635"/>
    <x v="481"/>
    <s v="Sabathe"/>
    <s v="ysabathe34@wired.com#mailto:ysabathe34@wired.com#"/>
    <s v="304-856-3510"/>
    <s v="8957 Kennedy Terrace"/>
    <s v="Huntington"/>
    <x v="42"/>
    <n v="25770"/>
    <x v="321"/>
    <x v="64"/>
    <x v="0"/>
    <x v="64"/>
    <x v="0"/>
    <x v="51"/>
    <x v="0"/>
    <s v="TV"/>
    <n v="85.98"/>
  </r>
  <r>
    <n v="635"/>
    <x v="481"/>
    <s v="Sabathe"/>
    <s v="ysabathe34@wired.com#mailto:ysabathe34@wired.com#"/>
    <s v="304-856-3510"/>
    <s v="8957 Kennedy Terrace"/>
    <s v="Huntington"/>
    <x v="42"/>
    <n v="25770"/>
    <x v="478"/>
    <x v="18"/>
    <x v="1"/>
    <x v="18"/>
    <x v="5"/>
    <x v="16"/>
    <x v="5"/>
    <s v="DS"/>
    <n v="1250"/>
  </r>
  <r>
    <n v="635"/>
    <x v="481"/>
    <s v="Sabathe"/>
    <s v="ysabathe34@wired.com#mailto:ysabathe34@wired.com#"/>
    <s v="304-856-3510"/>
    <s v="8957 Kennedy Terrace"/>
    <s v="Huntington"/>
    <x v="42"/>
    <n v="25770"/>
    <x v="560"/>
    <x v="17"/>
    <x v="0"/>
    <x v="17"/>
    <x v="5"/>
    <x v="16"/>
    <x v="5"/>
    <s v="DS"/>
    <n v="500"/>
  </r>
  <r>
    <n v="636"/>
    <x v="482"/>
    <s v="Plewman"/>
    <s v="mplewmano7@woothemes.com#mailto:mplewmano7@woothemes.com#"/>
    <s v="518-317-1240"/>
    <s v="271 Buhler Alley"/>
    <s v="Schenectady"/>
    <x v="1"/>
    <n v="12325"/>
    <x v="229"/>
    <x v="64"/>
    <x v="3"/>
    <x v="64"/>
    <x v="0"/>
    <x v="51"/>
    <x v="0"/>
    <s v="TV"/>
    <n v="128.97"/>
  </r>
  <r>
    <n v="636"/>
    <x v="482"/>
    <s v="Plewman"/>
    <s v="mplewmano7@woothemes.com#mailto:mplewmano7@woothemes.com#"/>
    <s v="518-317-1240"/>
    <s v="271 Buhler Alley"/>
    <s v="Schenectady"/>
    <x v="1"/>
    <n v="12325"/>
    <x v="423"/>
    <x v="43"/>
    <x v="5"/>
    <x v="43"/>
    <x v="0"/>
    <x v="38"/>
    <x v="0"/>
    <s v="TV"/>
    <n v="173.94"/>
  </r>
  <r>
    <n v="636"/>
    <x v="482"/>
    <s v="Plewman"/>
    <s v="mplewmano7@woothemes.com#mailto:mplewmano7@woothemes.com#"/>
    <s v="518-317-1240"/>
    <s v="271 Buhler Alley"/>
    <s v="Schenectady"/>
    <x v="1"/>
    <n v="12325"/>
    <x v="561"/>
    <x v="67"/>
    <x v="1"/>
    <x v="67"/>
    <x v="3"/>
    <x v="54"/>
    <x v="3"/>
    <s v="EB"/>
    <n v="69.95"/>
  </r>
  <r>
    <n v="636"/>
    <x v="482"/>
    <s v="Plewman"/>
    <s v="mplewmano7@woothemes.com#mailto:mplewmano7@woothemes.com#"/>
    <s v="518-317-1240"/>
    <s v="271 Buhler Alley"/>
    <s v="Schenectady"/>
    <x v="1"/>
    <n v="12325"/>
    <x v="535"/>
    <x v="57"/>
    <x v="3"/>
    <x v="57"/>
    <x v="3"/>
    <x v="47"/>
    <x v="3"/>
    <s v="EB"/>
    <n v="50.97"/>
  </r>
  <r>
    <n v="637"/>
    <x v="483"/>
    <s v="Robbert"/>
    <s v="jrobbertov@people.com.cn#mailto:jrobbertov@people.com.cn#"/>
    <s v="812-348-7904"/>
    <s v="26 Eagan Parkway"/>
    <s v="Evansville"/>
    <x v="18"/>
    <n v="47719"/>
    <x v="339"/>
    <x v="47"/>
    <x v="0"/>
    <x v="47"/>
    <x v="6"/>
    <x v="41"/>
    <x v="6"/>
    <s v="RK"/>
    <n v="450"/>
  </r>
  <r>
    <n v="638"/>
    <x v="484"/>
    <s v="Kainz"/>
    <s v="dkainzh6@freewebs.com#mailto:dkainzh6@freewebs.com#"/>
    <s v="518-801-6959"/>
    <s v="6962 Northport Alley"/>
    <s v="Albany"/>
    <x v="1"/>
    <n v="12262"/>
    <x v="303"/>
    <x v="56"/>
    <x v="5"/>
    <x v="56"/>
    <x v="4"/>
    <x v="46"/>
    <x v="4"/>
    <s v="DK"/>
    <n v="353.70000000000005"/>
  </r>
  <r>
    <n v="638"/>
    <x v="484"/>
    <s v="Kainz"/>
    <s v="dkainzh6@freewebs.com#mailto:dkainzh6@freewebs.com#"/>
    <s v="518-801-6959"/>
    <s v="6962 Northport Alley"/>
    <s v="Albany"/>
    <x v="1"/>
    <n v="12262"/>
    <x v="562"/>
    <x v="36"/>
    <x v="1"/>
    <x v="36"/>
    <x v="2"/>
    <x v="31"/>
    <x v="2"/>
    <s v="RS"/>
    <n v="4495"/>
  </r>
  <r>
    <n v="641"/>
    <x v="485"/>
    <s v="Bedboro"/>
    <s v="bbedborohq@discuz.net#mailto:bbedborohq@discuz.net#"/>
    <s v="786-348-6657"/>
    <s v="5475 Goodland Court"/>
    <s v="Miami"/>
    <x v="8"/>
    <n v="33142"/>
    <x v="315"/>
    <x v="55"/>
    <x v="4"/>
    <x v="55"/>
    <x v="3"/>
    <x v="29"/>
    <x v="3"/>
    <s v="EB"/>
    <n v="59.96"/>
  </r>
  <r>
    <n v="642"/>
    <x v="486"/>
    <s v="Mayhew"/>
    <s v="bmayhew81@people.com.cn#mailto:bmayhew81@people.com.cn#"/>
    <s v="571-976-5117"/>
    <s v="887 Sheridan Plaza"/>
    <s v="Arlington"/>
    <x v="7"/>
    <n v="22217"/>
    <x v="240"/>
    <x v="35"/>
    <x v="3"/>
    <x v="35"/>
    <x v="6"/>
    <x v="25"/>
    <x v="6"/>
    <s v="RK"/>
    <n v="567"/>
  </r>
  <r>
    <n v="643"/>
    <x v="487"/>
    <s v="Harris"/>
    <s v="yharrisck@google.co.jp#mailto:yharrisck@google.co.jp#"/>
    <s v="502-903-9670"/>
    <s v="653 Superior Crossing"/>
    <s v="Louisville"/>
    <x v="34"/>
    <n v="40287"/>
    <x v="355"/>
    <x v="48"/>
    <x v="1"/>
    <x v="48"/>
    <x v="3"/>
    <x v="42"/>
    <x v="3"/>
    <s v="EB"/>
    <n v="87.5"/>
  </r>
  <r>
    <n v="643"/>
    <x v="487"/>
    <s v="Harris"/>
    <s v="yharrisck@google.co.jp#mailto:yharrisck@google.co.jp#"/>
    <s v="502-903-9670"/>
    <s v="653 Superior Crossing"/>
    <s v="Louisville"/>
    <x v="34"/>
    <n v="40287"/>
    <x v="343"/>
    <x v="57"/>
    <x v="0"/>
    <x v="57"/>
    <x v="3"/>
    <x v="47"/>
    <x v="3"/>
    <s v="EB"/>
    <n v="33.979999999999997"/>
  </r>
  <r>
    <n v="643"/>
    <x v="487"/>
    <s v="Harris"/>
    <s v="yharrisck@google.co.jp#mailto:yharrisck@google.co.jp#"/>
    <s v="502-903-9670"/>
    <s v="653 Superior Crossing"/>
    <s v="Louisville"/>
    <x v="34"/>
    <n v="40287"/>
    <x v="215"/>
    <x v="13"/>
    <x v="3"/>
    <x v="13"/>
    <x v="5"/>
    <x v="13"/>
    <x v="5"/>
    <s v="DS"/>
    <n v="1497"/>
  </r>
  <r>
    <n v="643"/>
    <x v="487"/>
    <s v="Harris"/>
    <s v="yharrisck@google.co.jp#mailto:yharrisck@google.co.jp#"/>
    <s v="502-903-9670"/>
    <s v="653 Superior Crossing"/>
    <s v="Louisville"/>
    <x v="34"/>
    <n v="40287"/>
    <x v="287"/>
    <x v="67"/>
    <x v="3"/>
    <x v="67"/>
    <x v="3"/>
    <x v="54"/>
    <x v="3"/>
    <s v="EB"/>
    <n v="41.97"/>
  </r>
  <r>
    <n v="643"/>
    <x v="487"/>
    <s v="Harris"/>
    <s v="yharrisck@google.co.jp#mailto:yharrisck@google.co.jp#"/>
    <s v="502-903-9670"/>
    <s v="653 Superior Crossing"/>
    <s v="Louisville"/>
    <x v="34"/>
    <n v="40287"/>
    <x v="152"/>
    <x v="37"/>
    <x v="1"/>
    <x v="37"/>
    <x v="6"/>
    <x v="32"/>
    <x v="6"/>
    <s v="RK"/>
    <n v="1070"/>
  </r>
  <r>
    <n v="644"/>
    <x v="488"/>
    <s v="Fitzroy"/>
    <s v="afitzroyao@hexun.com#mailto:afitzroyao@hexun.com#"/>
    <s v="713-720-5744"/>
    <s v="12971 Prairie Rose Terrace"/>
    <s v="Houston"/>
    <x v="3"/>
    <n v="77271"/>
    <x v="563"/>
    <x v="1"/>
    <x v="3"/>
    <x v="1"/>
    <x v="1"/>
    <x v="1"/>
    <x v="1"/>
    <s v="BP"/>
    <n v="26.97"/>
  </r>
  <r>
    <n v="645"/>
    <x v="489"/>
    <s v="Brignall"/>
    <s v="fbrignalll3@google.com.au#mailto:fbrignalll3@google.com.au#"/>
    <s v="915-315-4770"/>
    <s v="79855 Sommers Junction"/>
    <s v="El Paso"/>
    <x v="3"/>
    <n v="79945"/>
    <x v="564"/>
    <x v="52"/>
    <x v="1"/>
    <x v="52"/>
    <x v="1"/>
    <x v="1"/>
    <x v="1"/>
    <s v="BP"/>
    <n v="44.95"/>
  </r>
  <r>
    <n v="645"/>
    <x v="489"/>
    <s v="Brignall"/>
    <s v="fbrignalll3@google.com.au#mailto:fbrignalll3@google.com.au#"/>
    <s v="915-315-4770"/>
    <s v="79855 Sommers Junction"/>
    <s v="El Paso"/>
    <x v="3"/>
    <n v="79945"/>
    <x v="65"/>
    <x v="53"/>
    <x v="1"/>
    <x v="53"/>
    <x v="5"/>
    <x v="45"/>
    <x v="5"/>
    <s v="DS"/>
    <n v="2250"/>
  </r>
  <r>
    <n v="645"/>
    <x v="489"/>
    <s v="Brignall"/>
    <s v="fbrignalll3@google.com.au#mailto:fbrignalll3@google.com.au#"/>
    <s v="915-315-4770"/>
    <s v="79855 Sommers Junction"/>
    <s v="El Paso"/>
    <x v="3"/>
    <n v="79945"/>
    <x v="51"/>
    <x v="42"/>
    <x v="3"/>
    <x v="42"/>
    <x v="3"/>
    <x v="37"/>
    <x v="3"/>
    <s v="EB"/>
    <n v="62.849999999999994"/>
  </r>
  <r>
    <n v="646"/>
    <x v="490"/>
    <s v="Seeler"/>
    <s v="jseelerok@odnoklassniki.ru#mailto:jseelerok@odnoklassniki.ru#"/>
    <s v="801-893-4947"/>
    <s v="9566 Erie Alley"/>
    <s v="Salt Lake City"/>
    <x v="38"/>
    <n v="84110"/>
    <x v="107"/>
    <x v="28"/>
    <x v="3"/>
    <x v="28"/>
    <x v="1"/>
    <x v="26"/>
    <x v="1"/>
    <s v="BP"/>
    <n v="14.97"/>
  </r>
  <r>
    <n v="646"/>
    <x v="490"/>
    <s v="Seeler"/>
    <s v="jseelerok@odnoklassniki.ru#mailto:jseelerok@odnoklassniki.ru#"/>
    <s v="801-893-4947"/>
    <s v="9566 Erie Alley"/>
    <s v="Salt Lake City"/>
    <x v="38"/>
    <n v="84110"/>
    <x v="565"/>
    <x v="61"/>
    <x v="0"/>
    <x v="61"/>
    <x v="0"/>
    <x v="9"/>
    <x v="0"/>
    <s v="TV"/>
    <n v="98"/>
  </r>
  <r>
    <n v="647"/>
    <x v="491"/>
    <s v="Lucken"/>
    <s v="llucken6y@arstechnica.com#mailto:llucken6y@arstechnica.com#"/>
    <s v="214-888-4139"/>
    <s v="90 Butterfield Court"/>
    <s v="Dallas"/>
    <x v="3"/>
    <n v="75210"/>
    <x v="330"/>
    <x v="18"/>
    <x v="0"/>
    <x v="18"/>
    <x v="5"/>
    <x v="16"/>
    <x v="5"/>
    <s v="DS"/>
    <n v="500"/>
  </r>
  <r>
    <n v="648"/>
    <x v="492"/>
    <s v="Tullis"/>
    <s v="btullisjs@digg.com#mailto:btullisjs@digg.com#"/>
    <s v="713-371-6630"/>
    <s v="284 Moose Park"/>
    <s v="Houston"/>
    <x v="3"/>
    <n v="77266"/>
    <x v="79"/>
    <x v="67"/>
    <x v="4"/>
    <x v="67"/>
    <x v="3"/>
    <x v="54"/>
    <x v="3"/>
    <s v="EB"/>
    <n v="55.96"/>
  </r>
  <r>
    <n v="648"/>
    <x v="492"/>
    <s v="Tullis"/>
    <s v="btullisjs@digg.com#mailto:btullisjs@digg.com#"/>
    <s v="713-371-6630"/>
    <s v="284 Moose Park"/>
    <s v="Houston"/>
    <x v="3"/>
    <n v="77266"/>
    <x v="50"/>
    <x v="29"/>
    <x v="1"/>
    <x v="29"/>
    <x v="1"/>
    <x v="6"/>
    <x v="1"/>
    <s v="BP"/>
    <n v="60"/>
  </r>
  <r>
    <n v="649"/>
    <x v="493"/>
    <s v="Harlick"/>
    <s v="pharlick2n@techcrunch.com#mailto:pharlick2n@techcrunch.com#"/>
    <s v="626-442-9979"/>
    <s v="4493 Macpherson Place"/>
    <s v="Pasadena"/>
    <x v="4"/>
    <n v="91186"/>
    <x v="327"/>
    <x v="38"/>
    <x v="5"/>
    <x v="38"/>
    <x v="2"/>
    <x v="33"/>
    <x v="2"/>
    <s v="RS"/>
    <n v="5298"/>
  </r>
  <r>
    <n v="650"/>
    <x v="494"/>
    <s v="Hammant"/>
    <s v="ehammantkh@ow.ly#mailto:ehammantkh@ow.ly#"/>
    <s v="775-949-6601"/>
    <s v="824 Blaine Terrace"/>
    <s v="Carson City"/>
    <x v="15"/>
    <n v="89714"/>
    <x v="368"/>
    <x v="21"/>
    <x v="4"/>
    <x v="21"/>
    <x v="2"/>
    <x v="19"/>
    <x v="2"/>
    <s v="RS"/>
    <n v="2396"/>
  </r>
  <r>
    <n v="651"/>
    <x v="495"/>
    <s v="Corder"/>
    <s v="ccorderkv@bluehost.com#mailto:ccorderkv@bluehost.com#"/>
    <s v="248-645-5795"/>
    <s v="83 Thierer Center"/>
    <s v="Farmington"/>
    <x v="24"/>
    <n v="48335"/>
    <x v="157"/>
    <x v="47"/>
    <x v="5"/>
    <x v="47"/>
    <x v="6"/>
    <x v="41"/>
    <x v="6"/>
    <s v="RK"/>
    <n v="1350"/>
  </r>
  <r>
    <n v="651"/>
    <x v="495"/>
    <s v="Corder"/>
    <s v="ccorderkv@bluehost.com#mailto:ccorderkv@bluehost.com#"/>
    <s v="248-645-5795"/>
    <s v="83 Thierer Center"/>
    <s v="Farmington"/>
    <x v="24"/>
    <n v="48335"/>
    <x v="355"/>
    <x v="7"/>
    <x v="1"/>
    <x v="7"/>
    <x v="4"/>
    <x v="7"/>
    <x v="4"/>
    <s v="DK"/>
    <n v="449.75"/>
  </r>
  <r>
    <n v="652"/>
    <x v="496"/>
    <s v="Dobby"/>
    <s v="jdobby73@ocn.ne.jp#mailto:jdobby73@ocn.ne.jp#"/>
    <s v="916-728-6425"/>
    <s v="8167 Spenser Trail"/>
    <s v="Sacramento"/>
    <x v="4"/>
    <n v="94250"/>
    <x v="193"/>
    <x v="32"/>
    <x v="0"/>
    <x v="32"/>
    <x v="3"/>
    <x v="29"/>
    <x v="3"/>
    <s v="EB"/>
    <n v="29.98"/>
  </r>
  <r>
    <n v="652"/>
    <x v="496"/>
    <s v="Dobby"/>
    <s v="jdobby73@ocn.ne.jp#mailto:jdobby73@ocn.ne.jp#"/>
    <s v="916-728-6425"/>
    <s v="8167 Spenser Trail"/>
    <s v="Sacramento"/>
    <x v="4"/>
    <n v="94250"/>
    <x v="172"/>
    <x v="47"/>
    <x v="3"/>
    <x v="47"/>
    <x v="6"/>
    <x v="41"/>
    <x v="6"/>
    <s v="RK"/>
    <n v="675"/>
  </r>
  <r>
    <n v="652"/>
    <x v="496"/>
    <s v="Dobby"/>
    <s v="jdobby73@ocn.ne.jp#mailto:jdobby73@ocn.ne.jp#"/>
    <s v="916-728-6425"/>
    <s v="8167 Spenser Trail"/>
    <s v="Sacramento"/>
    <x v="4"/>
    <n v="94250"/>
    <x v="308"/>
    <x v="17"/>
    <x v="1"/>
    <x v="17"/>
    <x v="5"/>
    <x v="16"/>
    <x v="5"/>
    <s v="DS"/>
    <n v="1250"/>
  </r>
  <r>
    <n v="653"/>
    <x v="497"/>
    <s v="Petegree"/>
    <s v="epetegreem0@hhs.gov#mailto:epetegreem0@hhs.gov#"/>
    <s v="509-711-6514"/>
    <s v="4783 Coleman Parkway"/>
    <s v="Spokane"/>
    <x v="26"/>
    <n v="99252"/>
    <x v="501"/>
    <x v="44"/>
    <x v="3"/>
    <x v="44"/>
    <x v="3"/>
    <x v="39"/>
    <x v="3"/>
    <s v="EB"/>
    <n v="58.5"/>
  </r>
  <r>
    <n v="653"/>
    <x v="497"/>
    <s v="Petegree"/>
    <s v="epetegreem0@hhs.gov#mailto:epetegreem0@hhs.gov#"/>
    <s v="509-711-6514"/>
    <s v="4783 Coleman Parkway"/>
    <s v="Spokane"/>
    <x v="26"/>
    <n v="99252"/>
    <x v="541"/>
    <x v="5"/>
    <x v="0"/>
    <x v="5"/>
    <x v="3"/>
    <x v="5"/>
    <x v="3"/>
    <s v="EB"/>
    <n v="31"/>
  </r>
  <r>
    <n v="653"/>
    <x v="497"/>
    <s v="Petegree"/>
    <s v="epetegreem0@hhs.gov#mailto:epetegreem0@hhs.gov#"/>
    <s v="509-711-6514"/>
    <s v="4783 Coleman Parkway"/>
    <s v="Spokane"/>
    <x v="26"/>
    <n v="99252"/>
    <x v="41"/>
    <x v="9"/>
    <x v="4"/>
    <x v="9"/>
    <x v="0"/>
    <x v="9"/>
    <x v="0"/>
    <s v="TV"/>
    <n v="196"/>
  </r>
  <r>
    <n v="653"/>
    <x v="497"/>
    <s v="Petegree"/>
    <s v="epetegreem0@hhs.gov#mailto:epetegreem0@hhs.gov#"/>
    <s v="509-711-6514"/>
    <s v="4783 Coleman Parkway"/>
    <s v="Spokane"/>
    <x v="26"/>
    <n v="99252"/>
    <x v="363"/>
    <x v="58"/>
    <x v="1"/>
    <x v="58"/>
    <x v="1"/>
    <x v="48"/>
    <x v="1"/>
    <s v="BP"/>
    <n v="54.95"/>
  </r>
  <r>
    <n v="654"/>
    <x v="498"/>
    <s v="Holbury"/>
    <s v="lholburybk@furl.net#mailto:lholburybk@furl.net#"/>
    <s v="704-499-3352"/>
    <s v="23601 Artisan Trail"/>
    <s v="Charlotte"/>
    <x v="30"/>
    <n v="28215"/>
    <x v="193"/>
    <x v="19"/>
    <x v="1"/>
    <x v="19"/>
    <x v="4"/>
    <x v="17"/>
    <x v="4"/>
    <s v="DK"/>
    <n v="270"/>
  </r>
  <r>
    <n v="654"/>
    <x v="498"/>
    <s v="Holbury"/>
    <s v="lholburybk@furl.net#mailto:lholburybk@furl.net#"/>
    <s v="704-499-3352"/>
    <s v="23601 Artisan Trail"/>
    <s v="Charlotte"/>
    <x v="30"/>
    <n v="28215"/>
    <x v="566"/>
    <x v="44"/>
    <x v="3"/>
    <x v="44"/>
    <x v="3"/>
    <x v="39"/>
    <x v="3"/>
    <s v="EB"/>
    <n v="58.5"/>
  </r>
  <r>
    <n v="655"/>
    <x v="499"/>
    <s v="Bleakley"/>
    <s v="lbleakley86@w3.org#mailto:lbleakley86@w3.org#"/>
    <s v="314-621-3413"/>
    <s v="68562 Eastwood Pass"/>
    <s v="Saint Louis"/>
    <x v="33"/>
    <n v="63126"/>
    <x v="133"/>
    <x v="56"/>
    <x v="4"/>
    <x v="56"/>
    <x v="4"/>
    <x v="46"/>
    <x v="4"/>
    <s v="DK"/>
    <n v="235.8"/>
  </r>
  <r>
    <n v="656"/>
    <x v="500"/>
    <s v="Donaldson"/>
    <s v="hdonaldsonnr@myspace.com#mailto:hdonaldsonnr@myspace.com#"/>
    <s v="217-308-8278"/>
    <s v="728 Village Crossing"/>
    <s v="Springfield"/>
    <x v="17"/>
    <n v="62764"/>
    <x v="532"/>
    <x v="66"/>
    <x v="3"/>
    <x v="66"/>
    <x v="2"/>
    <x v="53"/>
    <x v="2"/>
    <s v="RS"/>
    <n v="2097"/>
  </r>
  <r>
    <n v="656"/>
    <x v="500"/>
    <s v="Donaldson"/>
    <s v="hdonaldsonnr@myspace.com#mailto:hdonaldsonnr@myspace.com#"/>
    <s v="217-308-8278"/>
    <s v="728 Village Crossing"/>
    <s v="Springfield"/>
    <x v="17"/>
    <n v="62764"/>
    <x v="340"/>
    <x v="16"/>
    <x v="1"/>
    <x v="16"/>
    <x v="3"/>
    <x v="8"/>
    <x v="3"/>
    <s v="EB"/>
    <n v="119.94999999999999"/>
  </r>
  <r>
    <n v="657"/>
    <x v="501"/>
    <s v="Gors"/>
    <s v="qgorsc3@wikipedia.org#mailto:qgorsc3@wikipedia.org#"/>
    <s v="302-330-6339"/>
    <s v="81035 Coolidge Way"/>
    <s v="Wilmington"/>
    <x v="35"/>
    <n v="19897"/>
    <x v="538"/>
    <x v="8"/>
    <x v="1"/>
    <x v="8"/>
    <x v="3"/>
    <x v="8"/>
    <x v="3"/>
    <s v="EB"/>
    <n v="119.94999999999999"/>
  </r>
  <r>
    <n v="657"/>
    <x v="501"/>
    <s v="Gors"/>
    <s v="qgorsc3@wikipedia.org#mailto:qgorsc3@wikipedia.org#"/>
    <s v="302-330-6339"/>
    <s v="81035 Coolidge Way"/>
    <s v="Wilmington"/>
    <x v="35"/>
    <n v="19897"/>
    <x v="367"/>
    <x v="48"/>
    <x v="1"/>
    <x v="48"/>
    <x v="3"/>
    <x v="42"/>
    <x v="3"/>
    <s v="EB"/>
    <n v="87.5"/>
  </r>
  <r>
    <n v="658"/>
    <x v="502"/>
    <s v="Shaw"/>
    <s v="nshaw9u@craigslist.org#mailto:nshaw9u@craigslist.org#"/>
    <s v="571-477-6696"/>
    <s v="240 Old Gate Alley"/>
    <s v="Arlington"/>
    <x v="7"/>
    <n v="22212"/>
    <x v="534"/>
    <x v="60"/>
    <x v="1"/>
    <x v="60"/>
    <x v="0"/>
    <x v="49"/>
    <x v="0"/>
    <s v="TV"/>
    <n v="184.95000000000002"/>
  </r>
  <r>
    <n v="658"/>
    <x v="502"/>
    <s v="Shaw"/>
    <s v="nshaw9u@craigslist.org#mailto:nshaw9u@craigslist.org#"/>
    <s v="571-477-6696"/>
    <s v="240 Old Gate Alley"/>
    <s v="Arlington"/>
    <x v="7"/>
    <n v="22212"/>
    <x v="141"/>
    <x v="22"/>
    <x v="4"/>
    <x v="22"/>
    <x v="4"/>
    <x v="20"/>
    <x v="4"/>
    <s v="DK"/>
    <n v="668"/>
  </r>
  <r>
    <n v="659"/>
    <x v="503"/>
    <s v="Tomeo"/>
    <s v="ptomeod@cpanel.net#mailto:ptomeod@cpanel.net#"/>
    <s v="806-822-7575"/>
    <s v="52 Superior Parkway"/>
    <s v="Amarillo"/>
    <x v="3"/>
    <n v="79118"/>
    <x v="399"/>
    <x v="62"/>
    <x v="0"/>
    <x v="62"/>
    <x v="3"/>
    <x v="39"/>
    <x v="3"/>
    <s v="EB"/>
    <n v="39"/>
  </r>
  <r>
    <n v="659"/>
    <x v="503"/>
    <s v="Tomeo"/>
    <s v="ptomeod@cpanel.net#mailto:ptomeod@cpanel.net#"/>
    <s v="806-822-7575"/>
    <s v="52 Superior Parkway"/>
    <s v="Amarillo"/>
    <x v="3"/>
    <n v="79118"/>
    <x v="395"/>
    <x v="26"/>
    <x v="1"/>
    <x v="26"/>
    <x v="0"/>
    <x v="24"/>
    <x v="0"/>
    <s v="TV"/>
    <n v="174.95000000000002"/>
  </r>
  <r>
    <n v="660"/>
    <x v="504"/>
    <s v="Breewood"/>
    <s v="abreewoodmm@studiopress.com#mailto:abreewoodmm@studiopress.com#"/>
    <s v="405-309-9855"/>
    <s v="277 Luster Point"/>
    <s v="Oklahoma City"/>
    <x v="5"/>
    <n v="73142"/>
    <x v="567"/>
    <x v="58"/>
    <x v="4"/>
    <x v="58"/>
    <x v="1"/>
    <x v="48"/>
    <x v="1"/>
    <s v="BP"/>
    <n v="43.96"/>
  </r>
  <r>
    <n v="661"/>
    <x v="505"/>
    <s v="Poolman"/>
    <s v="zpoolmaniz@linkedin.com#mailto:zpoolmaniz@linkedin.com#"/>
    <s v="701-504-0789"/>
    <s v="125 Ryan Avenue"/>
    <s v="Fargo"/>
    <x v="43"/>
    <n v="58122"/>
    <x v="342"/>
    <x v="24"/>
    <x v="4"/>
    <x v="24"/>
    <x v="3"/>
    <x v="22"/>
    <x v="3"/>
    <s v="EB"/>
    <n v="99.96"/>
  </r>
  <r>
    <n v="661"/>
    <x v="505"/>
    <s v="Poolman"/>
    <s v="zpoolmaniz@linkedin.com#mailto:zpoolmaniz@linkedin.com#"/>
    <s v="701-504-0789"/>
    <s v="125 Ryan Avenue"/>
    <s v="Fargo"/>
    <x v="43"/>
    <n v="58122"/>
    <x v="508"/>
    <x v="22"/>
    <x v="1"/>
    <x v="22"/>
    <x v="4"/>
    <x v="20"/>
    <x v="4"/>
    <s v="DK"/>
    <n v="835"/>
  </r>
  <r>
    <n v="661"/>
    <x v="505"/>
    <s v="Poolman"/>
    <s v="zpoolmaniz@linkedin.com#mailto:zpoolmaniz@linkedin.com#"/>
    <s v="701-504-0789"/>
    <s v="125 Ryan Avenue"/>
    <s v="Fargo"/>
    <x v="43"/>
    <n v="58122"/>
    <x v="522"/>
    <x v="3"/>
    <x v="1"/>
    <x v="3"/>
    <x v="2"/>
    <x v="3"/>
    <x v="2"/>
    <s v="RS"/>
    <n v="3420"/>
  </r>
  <r>
    <n v="662"/>
    <x v="506"/>
    <s v="Burgoin"/>
    <s v="eburgoinng@gmpg.org#mailto:eburgoinng@gmpg.org#"/>
    <s v="404-161-6995"/>
    <s v="546 Lyons Pass"/>
    <s v="Atlanta"/>
    <x v="2"/>
    <n v="30340"/>
    <x v="362"/>
    <x v="1"/>
    <x v="4"/>
    <x v="1"/>
    <x v="1"/>
    <x v="1"/>
    <x v="1"/>
    <s v="BP"/>
    <n v="35.96"/>
  </r>
  <r>
    <n v="665"/>
    <x v="507"/>
    <s v="Judgkins"/>
    <s v="ljudgkinsji@godaddy.com#mailto:ljudgkinsji@godaddy.com#"/>
    <s v="970-338-7988"/>
    <s v="2030 6th Circle"/>
    <s v="Fort Collins"/>
    <x v="32"/>
    <n v="80525"/>
    <x v="297"/>
    <x v="9"/>
    <x v="4"/>
    <x v="9"/>
    <x v="0"/>
    <x v="9"/>
    <x v="0"/>
    <s v="TV"/>
    <n v="196"/>
  </r>
  <r>
    <n v="666"/>
    <x v="508"/>
    <s v="Godsell"/>
    <s v="sgodsell65@aol.com#mailto:sgodsell65@aol.com#"/>
    <s v="704-375-4110"/>
    <s v="70676 Huxley Crossing"/>
    <s v="Charlotte"/>
    <x v="30"/>
    <n v="28220"/>
    <x v="254"/>
    <x v="20"/>
    <x v="3"/>
    <x v="20"/>
    <x v="5"/>
    <x v="18"/>
    <x v="5"/>
    <s v="DS"/>
    <n v="1197"/>
  </r>
  <r>
    <n v="667"/>
    <x v="383"/>
    <s v="Krollmann"/>
    <s v="akrollmannnc@google.ru#mailto:akrollmannnc@google.ru#"/>
    <s v="978-589-2239"/>
    <s v="76 Tony Trail"/>
    <s v="Boston"/>
    <x v="22"/>
    <n v="2283"/>
    <x v="568"/>
    <x v="8"/>
    <x v="0"/>
    <x v="8"/>
    <x v="3"/>
    <x v="8"/>
    <x v="3"/>
    <s v="EB"/>
    <n v="47.98"/>
  </r>
  <r>
    <n v="668"/>
    <x v="509"/>
    <s v="Kneath"/>
    <s v="kkneathqp@spotify.com#mailto:kkneathqp@spotify.com#"/>
    <s v="210-137-0814"/>
    <s v="32303 Mitchell Crossing"/>
    <s v="San Antonio"/>
    <x v="3"/>
    <n v="78250"/>
    <x v="167"/>
    <x v="5"/>
    <x v="4"/>
    <x v="5"/>
    <x v="3"/>
    <x v="5"/>
    <x v="3"/>
    <s v="EB"/>
    <n v="62"/>
  </r>
  <r>
    <n v="668"/>
    <x v="509"/>
    <s v="Kneath"/>
    <s v="kkneathqp@spotify.com#mailto:kkneathqp@spotify.com#"/>
    <s v="210-137-0814"/>
    <s v="32303 Mitchell Crossing"/>
    <s v="San Antonio"/>
    <x v="3"/>
    <n v="78250"/>
    <x v="569"/>
    <x v="65"/>
    <x v="5"/>
    <x v="65"/>
    <x v="3"/>
    <x v="52"/>
    <x v="3"/>
    <s v="EB"/>
    <n v="119.94"/>
  </r>
  <r>
    <n v="669"/>
    <x v="510"/>
    <s v="Toothill"/>
    <s v="btoothillfo@ezinearticles.com#mailto:btoothillfo@ezinearticles.com#"/>
    <s v="713-180-0646"/>
    <s v="132 Mcbride Terrace"/>
    <s v="Houston"/>
    <x v="3"/>
    <n v="77055"/>
    <x v="355"/>
    <x v="22"/>
    <x v="1"/>
    <x v="22"/>
    <x v="4"/>
    <x v="20"/>
    <x v="4"/>
    <s v="DK"/>
    <n v="835"/>
  </r>
  <r>
    <n v="669"/>
    <x v="510"/>
    <s v="Toothill"/>
    <s v="btoothillfo@ezinearticles.com#mailto:btoothillfo@ezinearticles.com#"/>
    <s v="713-180-0646"/>
    <s v="132 Mcbride Terrace"/>
    <s v="Houston"/>
    <x v="3"/>
    <n v="77055"/>
    <x v="146"/>
    <x v="20"/>
    <x v="5"/>
    <x v="20"/>
    <x v="5"/>
    <x v="18"/>
    <x v="5"/>
    <s v="DS"/>
    <n v="2394"/>
  </r>
  <r>
    <n v="669"/>
    <x v="510"/>
    <s v="Toothill"/>
    <s v="btoothillfo@ezinearticles.com#mailto:btoothillfo@ezinearticles.com#"/>
    <s v="713-180-0646"/>
    <s v="132 Mcbride Terrace"/>
    <s v="Houston"/>
    <x v="3"/>
    <n v="77055"/>
    <x v="570"/>
    <x v="8"/>
    <x v="3"/>
    <x v="8"/>
    <x v="3"/>
    <x v="8"/>
    <x v="3"/>
    <s v="EB"/>
    <n v="71.97"/>
  </r>
  <r>
    <n v="670"/>
    <x v="511"/>
    <s v="Possek"/>
    <s v="mpossekfo@google.nl#mailto:mpossekfo@google.nl#"/>
    <s v="917-678-2151"/>
    <s v="30 Autumn Leaf Crossing"/>
    <s v="Flushing"/>
    <x v="1"/>
    <n v="11355"/>
    <x v="173"/>
    <x v="28"/>
    <x v="2"/>
    <x v="28"/>
    <x v="1"/>
    <x v="26"/>
    <x v="1"/>
    <s v="BP"/>
    <n v="4.99"/>
  </r>
  <r>
    <n v="671"/>
    <x v="512"/>
    <s v="Prowse"/>
    <s v="nprowseps@nationalgeographic.com#mailto:nprowseps@nationalgeographic.com#"/>
    <s v="501-163-7051"/>
    <s v="3907 Mayer Drive"/>
    <s v="Little Rock"/>
    <x v="25"/>
    <n v="72215"/>
    <x v="286"/>
    <x v="1"/>
    <x v="4"/>
    <x v="1"/>
    <x v="1"/>
    <x v="1"/>
    <x v="1"/>
    <s v="BP"/>
    <n v="35.96"/>
  </r>
  <r>
    <n v="672"/>
    <x v="513"/>
    <s v="Bruniges"/>
    <s v="gbrunigesq5@soup.io#mailto:gbrunigesq5@soup.io#"/>
    <s v="336-666-5534"/>
    <s v="762 Dixon Drive"/>
    <s v="Winston Salem"/>
    <x v="30"/>
    <n v="27150"/>
    <x v="159"/>
    <x v="56"/>
    <x v="0"/>
    <x v="56"/>
    <x v="4"/>
    <x v="46"/>
    <x v="4"/>
    <s v="DK"/>
    <n v="117.9"/>
  </r>
  <r>
    <n v="673"/>
    <x v="514"/>
    <s v="Theodoris"/>
    <s v="dtheodoris2s@drupal.org#mailto:dtheodoris2s@drupal.org#"/>
    <s v="518-417-5694"/>
    <s v="746 Kings Trail"/>
    <s v="Albany"/>
    <x v="1"/>
    <n v="12232"/>
    <x v="486"/>
    <x v="41"/>
    <x v="3"/>
    <x v="41"/>
    <x v="4"/>
    <x v="36"/>
    <x v="4"/>
    <s v="DK"/>
    <n v="389.84999999999997"/>
  </r>
  <r>
    <n v="673"/>
    <x v="514"/>
    <s v="Theodoris"/>
    <s v="dtheodoris2s@drupal.org#mailto:dtheodoris2s@drupal.org#"/>
    <s v="518-417-5694"/>
    <s v="746 Kings Trail"/>
    <s v="Albany"/>
    <x v="1"/>
    <n v="12232"/>
    <x v="48"/>
    <x v="2"/>
    <x v="3"/>
    <x v="2"/>
    <x v="0"/>
    <x v="2"/>
    <x v="0"/>
    <s v="TV"/>
    <n v="82.5"/>
  </r>
  <r>
    <n v="674"/>
    <x v="515"/>
    <s v="Piatek"/>
    <s v="dpiatek2j@printfriendly.com#mailto:dpiatek2j@printfriendly.com#"/>
    <s v="585-504-4833"/>
    <s v="2512 Macpherson Drive"/>
    <s v="Rochester"/>
    <x v="1"/>
    <n v="14609"/>
    <x v="12"/>
    <x v="64"/>
    <x v="3"/>
    <x v="64"/>
    <x v="0"/>
    <x v="51"/>
    <x v="0"/>
    <s v="TV"/>
    <n v="128.97"/>
  </r>
  <r>
    <n v="675"/>
    <x v="516"/>
    <s v="Pettus"/>
    <s v="lpettusgl@domainmarket.com#mailto:lpettusgl@domainmarket.com#"/>
    <s v="314-162-9419"/>
    <s v="3547 Gulseth Parkway"/>
    <s v="Saint Louis"/>
    <x v="33"/>
    <n v="63121"/>
    <x v="312"/>
    <x v="3"/>
    <x v="3"/>
    <x v="3"/>
    <x v="2"/>
    <x v="3"/>
    <x v="2"/>
    <s v="RS"/>
    <n v="2052"/>
  </r>
  <r>
    <n v="677"/>
    <x v="517"/>
    <s v="Thomazet"/>
    <s v="dthomazetc2@merriam-webster.com#mailto:dthomazetc2@merriam-webster.com#"/>
    <s v="770-251-7441"/>
    <s v="3723 Morrow Place"/>
    <s v="Decatur"/>
    <x v="2"/>
    <n v="30033"/>
    <x v="485"/>
    <x v="25"/>
    <x v="3"/>
    <x v="25"/>
    <x v="6"/>
    <x v="23"/>
    <x v="6"/>
    <s v="RK"/>
    <n v="735"/>
  </r>
  <r>
    <n v="677"/>
    <x v="517"/>
    <s v="Thomazet"/>
    <s v="dthomazetc2@merriam-webster.com#mailto:dthomazetc2@merriam-webster.com#"/>
    <s v="770-251-7441"/>
    <s v="3723 Morrow Place"/>
    <s v="Decatur"/>
    <x v="2"/>
    <n v="30033"/>
    <x v="57"/>
    <x v="42"/>
    <x v="0"/>
    <x v="42"/>
    <x v="3"/>
    <x v="37"/>
    <x v="3"/>
    <s v="EB"/>
    <n v="41.9"/>
  </r>
  <r>
    <n v="677"/>
    <x v="517"/>
    <s v="Thomazet"/>
    <s v="dthomazetc2@merriam-webster.com#mailto:dthomazetc2@merriam-webster.com#"/>
    <s v="770-251-7441"/>
    <s v="3723 Morrow Place"/>
    <s v="Decatur"/>
    <x v="2"/>
    <n v="30033"/>
    <x v="477"/>
    <x v="31"/>
    <x v="4"/>
    <x v="31"/>
    <x v="0"/>
    <x v="28"/>
    <x v="0"/>
    <s v="TV"/>
    <n v="199.8"/>
  </r>
  <r>
    <n v="677"/>
    <x v="517"/>
    <s v="Thomazet"/>
    <s v="dthomazetc2@merriam-webster.com#mailto:dthomazetc2@merriam-webster.com#"/>
    <s v="770-251-7441"/>
    <s v="3723 Morrow Place"/>
    <s v="Decatur"/>
    <x v="2"/>
    <n v="30033"/>
    <x v="155"/>
    <x v="1"/>
    <x v="0"/>
    <x v="1"/>
    <x v="1"/>
    <x v="1"/>
    <x v="1"/>
    <s v="BP"/>
    <n v="17.98"/>
  </r>
  <r>
    <n v="678"/>
    <x v="518"/>
    <s v="Ciobutaru"/>
    <s v="cciobutaru6v@netlog.com#mailto:cciobutaru6v@netlog.com#"/>
    <s v="704-120-3431"/>
    <s v="714 Aberg Circle"/>
    <s v="Charlotte"/>
    <x v="30"/>
    <n v="28263"/>
    <x v="150"/>
    <x v="63"/>
    <x v="4"/>
    <x v="63"/>
    <x v="4"/>
    <x v="50"/>
    <x v="4"/>
    <s v="DK"/>
    <n v="356"/>
  </r>
  <r>
    <n v="678"/>
    <x v="518"/>
    <s v="Ciobutaru"/>
    <s v="cciobutaru6v@netlog.com#mailto:cciobutaru6v@netlog.com#"/>
    <s v="704-120-3431"/>
    <s v="714 Aberg Circle"/>
    <s v="Charlotte"/>
    <x v="30"/>
    <n v="28263"/>
    <x v="571"/>
    <x v="36"/>
    <x v="0"/>
    <x v="36"/>
    <x v="2"/>
    <x v="31"/>
    <x v="2"/>
    <s v="RS"/>
    <n v="1798"/>
  </r>
  <r>
    <n v="678"/>
    <x v="518"/>
    <s v="Ciobutaru"/>
    <s v="cciobutaru6v@netlog.com#mailto:cciobutaru6v@netlog.com#"/>
    <s v="704-120-3431"/>
    <s v="714 Aberg Circle"/>
    <s v="Charlotte"/>
    <x v="30"/>
    <n v="28263"/>
    <x v="290"/>
    <x v="65"/>
    <x v="3"/>
    <x v="65"/>
    <x v="3"/>
    <x v="52"/>
    <x v="3"/>
    <s v="EB"/>
    <n v="59.97"/>
  </r>
  <r>
    <n v="679"/>
    <x v="519"/>
    <s v="Klausen"/>
    <s v="sklausenr8@github.com#mailto:sklausenr8@github.com#"/>
    <s v="405-841-9429"/>
    <s v="19 Delladonna Way"/>
    <s v="Oklahoma City"/>
    <x v="5"/>
    <n v="73119"/>
    <x v="572"/>
    <x v="1"/>
    <x v="0"/>
    <x v="1"/>
    <x v="1"/>
    <x v="1"/>
    <x v="1"/>
    <s v="BP"/>
    <n v="17.98"/>
  </r>
  <r>
    <n v="679"/>
    <x v="519"/>
    <s v="Klausen"/>
    <s v="sklausenr8@github.com#mailto:sklausenr8@github.com#"/>
    <s v="405-841-9429"/>
    <s v="19 Delladonna Way"/>
    <s v="Oklahoma City"/>
    <x v="5"/>
    <n v="73119"/>
    <x v="494"/>
    <x v="23"/>
    <x v="4"/>
    <x v="23"/>
    <x v="5"/>
    <x v="21"/>
    <x v="5"/>
    <s v="DS"/>
    <n v="1580"/>
  </r>
  <r>
    <n v="679"/>
    <x v="519"/>
    <s v="Klausen"/>
    <s v="sklausenr8@github.com#mailto:sklausenr8@github.com#"/>
    <s v="405-841-9429"/>
    <s v="19 Delladonna Way"/>
    <s v="Oklahoma City"/>
    <x v="5"/>
    <n v="73119"/>
    <x v="573"/>
    <x v="53"/>
    <x v="3"/>
    <x v="53"/>
    <x v="5"/>
    <x v="45"/>
    <x v="5"/>
    <s v="DS"/>
    <n v="1350"/>
  </r>
  <r>
    <n v="680"/>
    <x v="520"/>
    <s v="Semered"/>
    <s v="gsemered1u@dot.gov#mailto:gsemered1u@dot.gov#"/>
    <s v="202-409-8881"/>
    <s v="17 Lien Center"/>
    <s v="Washington"/>
    <x v="0"/>
    <n v="20530"/>
    <x v="195"/>
    <x v="10"/>
    <x v="2"/>
    <x v="10"/>
    <x v="5"/>
    <x v="10"/>
    <x v="5"/>
    <s v="DS"/>
    <n v="455"/>
  </r>
  <r>
    <n v="680"/>
    <x v="520"/>
    <s v="Semered"/>
    <s v="gsemered1u@dot.gov#mailto:gsemered1u@dot.gov#"/>
    <s v="202-409-8881"/>
    <s v="17 Lien Center"/>
    <s v="Washington"/>
    <x v="0"/>
    <n v="20530"/>
    <x v="142"/>
    <x v="44"/>
    <x v="2"/>
    <x v="44"/>
    <x v="3"/>
    <x v="39"/>
    <x v="3"/>
    <s v="EB"/>
    <n v="19.5"/>
  </r>
  <r>
    <n v="681"/>
    <x v="141"/>
    <s v="Wailes"/>
    <s v="bwailes4a@mac.com#mailto:bwailes4a@mac.com#"/>
    <s v="213-147-9443"/>
    <s v="180 Myrtle Court"/>
    <s v="Los Angeles"/>
    <x v="4"/>
    <n v="90050"/>
    <x v="441"/>
    <x v="49"/>
    <x v="4"/>
    <x v="49"/>
    <x v="6"/>
    <x v="25"/>
    <x v="6"/>
    <s v="RK"/>
    <n v="756"/>
  </r>
  <r>
    <n v="681"/>
    <x v="141"/>
    <s v="Wailes"/>
    <s v="bwailes4a@mac.com#mailto:bwailes4a@mac.com#"/>
    <s v="213-147-9443"/>
    <s v="180 Myrtle Court"/>
    <s v="Los Angeles"/>
    <x v="4"/>
    <n v="90050"/>
    <x v="517"/>
    <x v="27"/>
    <x v="4"/>
    <x v="27"/>
    <x v="6"/>
    <x v="25"/>
    <x v="6"/>
    <s v="RK"/>
    <n v="756"/>
  </r>
  <r>
    <n v="682"/>
    <x v="521"/>
    <s v="Eaves"/>
    <s v="geavesa6@discuz.net#mailto:geavesa6@discuz.net#"/>
    <s v="203-687-8826"/>
    <s v="954 West Park"/>
    <s v="Hartford"/>
    <x v="40"/>
    <n v="6105"/>
    <x v="557"/>
    <x v="33"/>
    <x v="3"/>
    <x v="33"/>
    <x v="0"/>
    <x v="0"/>
    <x v="0"/>
    <s v="TV"/>
    <n v="89.97"/>
  </r>
  <r>
    <n v="683"/>
    <x v="522"/>
    <s v="Van der Hoeven"/>
    <s v="cvanaw@creativecommons.org#mailto:cvanaw@creativecommons.org#"/>
    <s v="915-977-9922"/>
    <s v="379 Magdeline Place"/>
    <s v="El Paso"/>
    <x v="3"/>
    <n v="88514"/>
    <x v="304"/>
    <x v="3"/>
    <x v="4"/>
    <x v="3"/>
    <x v="2"/>
    <x v="3"/>
    <x v="2"/>
    <s v="RS"/>
    <n v="2736"/>
  </r>
  <r>
    <n v="683"/>
    <x v="522"/>
    <s v="Van der Hoeven"/>
    <s v="cvanaw@creativecommons.org#mailto:cvanaw@creativecommons.org#"/>
    <s v="915-977-9922"/>
    <s v="379 Magdeline Place"/>
    <s v="El Paso"/>
    <x v="3"/>
    <n v="88514"/>
    <x v="574"/>
    <x v="22"/>
    <x v="3"/>
    <x v="22"/>
    <x v="4"/>
    <x v="20"/>
    <x v="4"/>
    <s v="DK"/>
    <n v="501"/>
  </r>
  <r>
    <n v="685"/>
    <x v="523"/>
    <s v="Minkin"/>
    <s v="bminkinan@mtv.com#mailto:bminkinan@mtv.com#"/>
    <s v="907-154-4319"/>
    <s v="8389 Superior Park"/>
    <s v="Fairbanks"/>
    <x v="10"/>
    <n v="99790"/>
    <x v="507"/>
    <x v="26"/>
    <x v="1"/>
    <x v="26"/>
    <x v="0"/>
    <x v="24"/>
    <x v="0"/>
    <s v="TV"/>
    <n v="174.95000000000002"/>
  </r>
  <r>
    <n v="685"/>
    <x v="523"/>
    <s v="Minkin"/>
    <s v="bminkinan@mtv.com#mailto:bminkinan@mtv.com#"/>
    <s v="907-154-4319"/>
    <s v="8389 Superior Park"/>
    <s v="Fairbanks"/>
    <x v="10"/>
    <n v="99790"/>
    <x v="238"/>
    <x v="36"/>
    <x v="0"/>
    <x v="36"/>
    <x v="2"/>
    <x v="31"/>
    <x v="2"/>
    <s v="RS"/>
    <n v="1798"/>
  </r>
  <r>
    <n v="686"/>
    <x v="524"/>
    <s v="Ambrosi"/>
    <s v="aambrosi3s@sogou.com#mailto:aambrosi3s@sogou.com#"/>
    <s v="518-501-1605"/>
    <s v="54183 Monument Lane"/>
    <s v="Albany"/>
    <x v="1"/>
    <n v="12247"/>
    <x v="575"/>
    <x v="22"/>
    <x v="4"/>
    <x v="22"/>
    <x v="4"/>
    <x v="20"/>
    <x v="4"/>
    <s v="DK"/>
    <n v="668"/>
  </r>
  <r>
    <n v="686"/>
    <x v="524"/>
    <s v="Ambrosi"/>
    <s v="aambrosi3s@sogou.com#mailto:aambrosi3s@sogou.com#"/>
    <s v="518-501-1605"/>
    <s v="54183 Monument Lane"/>
    <s v="Albany"/>
    <x v="1"/>
    <n v="12247"/>
    <x v="576"/>
    <x v="12"/>
    <x v="1"/>
    <x v="12"/>
    <x v="4"/>
    <x v="12"/>
    <x v="4"/>
    <s v="DK"/>
    <n v="895"/>
  </r>
  <r>
    <n v="688"/>
    <x v="525"/>
    <s v="Foort"/>
    <s v="bfoortdl@vimeo.com#mailto:bfoortdl@vimeo.com#"/>
    <s v="610-980-7330"/>
    <s v="577 Farwell Road"/>
    <s v="Philadelphia"/>
    <x v="21"/>
    <n v="19120"/>
    <x v="47"/>
    <x v="27"/>
    <x v="0"/>
    <x v="27"/>
    <x v="6"/>
    <x v="25"/>
    <x v="6"/>
    <s v="RK"/>
    <n v="378"/>
  </r>
  <r>
    <n v="688"/>
    <x v="525"/>
    <s v="Foort"/>
    <s v="bfoortdl@vimeo.com#mailto:bfoortdl@vimeo.com#"/>
    <s v="610-980-7330"/>
    <s v="577 Farwell Road"/>
    <s v="Philadelphia"/>
    <x v="21"/>
    <n v="19120"/>
    <x v="334"/>
    <x v="67"/>
    <x v="5"/>
    <x v="67"/>
    <x v="3"/>
    <x v="54"/>
    <x v="3"/>
    <s v="EB"/>
    <n v="83.94"/>
  </r>
  <r>
    <n v="688"/>
    <x v="525"/>
    <s v="Foort"/>
    <s v="bfoortdl@vimeo.com#mailto:bfoortdl@vimeo.com#"/>
    <s v="610-980-7330"/>
    <s v="577 Farwell Road"/>
    <s v="Philadelphia"/>
    <x v="21"/>
    <n v="19120"/>
    <x v="577"/>
    <x v="63"/>
    <x v="0"/>
    <x v="63"/>
    <x v="4"/>
    <x v="50"/>
    <x v="4"/>
    <s v="DK"/>
    <n v="178"/>
  </r>
  <r>
    <n v="688"/>
    <x v="525"/>
    <s v="Foort"/>
    <s v="bfoortdl@vimeo.com#mailto:bfoortdl@vimeo.com#"/>
    <s v="610-980-7330"/>
    <s v="577 Farwell Road"/>
    <s v="Philadelphia"/>
    <x v="21"/>
    <n v="19120"/>
    <x v="367"/>
    <x v="40"/>
    <x v="4"/>
    <x v="40"/>
    <x v="1"/>
    <x v="35"/>
    <x v="1"/>
    <s v="BP"/>
    <n v="31.96"/>
  </r>
  <r>
    <n v="691"/>
    <x v="526"/>
    <s v="Funcheon"/>
    <s v="afuncheondo@kickstarter.com#mailto:afuncheondo@kickstarter.com#"/>
    <s v="303-321-0142"/>
    <s v="8463 Bunker Hill Terrace"/>
    <s v="Denver"/>
    <x v="32"/>
    <n v="80241"/>
    <x v="42"/>
    <x v="39"/>
    <x v="0"/>
    <x v="39"/>
    <x v="3"/>
    <x v="34"/>
    <x v="3"/>
    <s v="EB"/>
    <n v="49.9"/>
  </r>
  <r>
    <n v="692"/>
    <x v="527"/>
    <s v="Waiton"/>
    <s v="mwaitonpx@fda.gov#mailto:mwaitonpx@fda.gov#"/>
    <s v="505-598-5756"/>
    <s v="520 Colorado Point"/>
    <s v="Santa Fe"/>
    <x v="39"/>
    <n v="87592"/>
    <x v="578"/>
    <x v="26"/>
    <x v="0"/>
    <x v="26"/>
    <x v="0"/>
    <x v="24"/>
    <x v="0"/>
    <s v="TV"/>
    <n v="69.98"/>
  </r>
  <r>
    <n v="694"/>
    <x v="528"/>
    <s v="Weedenburg"/>
    <s v="dweedenburga6@unc.edu#mailto:dweedenburga6@unc.edu#"/>
    <s v="309-704-0850"/>
    <s v="94 Loeprich Way"/>
    <s v="Peoria"/>
    <x v="17"/>
    <n v="61635"/>
    <x v="25"/>
    <x v="11"/>
    <x v="4"/>
    <x v="11"/>
    <x v="1"/>
    <x v="11"/>
    <x v="1"/>
    <s v="BP"/>
    <n v="47.96"/>
  </r>
  <r>
    <n v="695"/>
    <x v="529"/>
    <s v="Pead"/>
    <s v="hpeadq5@wikia.com#mailto:hpeadq5@wikia.com#"/>
    <s v="303-823-4082"/>
    <s v="6815 Calypso Lane"/>
    <s v="Denver"/>
    <x v="32"/>
    <n v="80279"/>
    <x v="579"/>
    <x v="13"/>
    <x v="1"/>
    <x v="13"/>
    <x v="5"/>
    <x v="13"/>
    <x v="5"/>
    <s v="DS"/>
    <n v="2495"/>
  </r>
  <r>
    <n v="696"/>
    <x v="530"/>
    <s v="Roseby"/>
    <s v="crosebym3@twitter.com#mailto:crosebym3@twitter.com#"/>
    <s v="714-916-4677"/>
    <s v="432 Sycamore Hill"/>
    <s v="Orange"/>
    <x v="4"/>
    <n v="92862"/>
    <x v="580"/>
    <x v="51"/>
    <x v="4"/>
    <x v="51"/>
    <x v="3"/>
    <x v="44"/>
    <x v="3"/>
    <s v="EB"/>
    <n v="67"/>
  </r>
  <r>
    <n v="697"/>
    <x v="531"/>
    <s v="Kondratowicz"/>
    <s v="ekondratowiczqh@photobucket.com#mailto:ekondratowiczqh@photobucket.com#"/>
    <s v="915-952-0770"/>
    <s v="22311 Sage Point"/>
    <s v="El Paso"/>
    <x v="3"/>
    <n v="79945"/>
    <x v="112"/>
    <x v="32"/>
    <x v="3"/>
    <x v="32"/>
    <x v="3"/>
    <x v="29"/>
    <x v="3"/>
    <s v="EB"/>
    <n v="44.97"/>
  </r>
  <r>
    <n v="697"/>
    <x v="531"/>
    <s v="Kondratowicz"/>
    <s v="ekondratowiczqh@photobucket.com#mailto:ekondratowiczqh@photobucket.com#"/>
    <s v="915-952-0770"/>
    <s v="22311 Sage Point"/>
    <s v="El Paso"/>
    <x v="3"/>
    <n v="79945"/>
    <x v="25"/>
    <x v="49"/>
    <x v="3"/>
    <x v="49"/>
    <x v="6"/>
    <x v="25"/>
    <x v="6"/>
    <s v="RK"/>
    <n v="567"/>
  </r>
  <r>
    <n v="698"/>
    <x v="532"/>
    <s v="Slocomb"/>
    <s v="rslocombbh@wunderground.com#mailto:rslocombbh@wunderground.com#"/>
    <s v="920-775-1029"/>
    <s v="167 Raven Avenue"/>
    <s v="Appleton"/>
    <x v="12"/>
    <n v="54915"/>
    <x v="528"/>
    <x v="31"/>
    <x v="2"/>
    <x v="31"/>
    <x v="0"/>
    <x v="28"/>
    <x v="0"/>
    <s v="TV"/>
    <n v="49.95"/>
  </r>
  <r>
    <n v="698"/>
    <x v="532"/>
    <s v="Slocomb"/>
    <s v="rslocombbh@wunderground.com#mailto:rslocombbh@wunderground.com#"/>
    <s v="920-775-1029"/>
    <s v="167 Raven Avenue"/>
    <s v="Appleton"/>
    <x v="12"/>
    <n v="54915"/>
    <x v="581"/>
    <x v="53"/>
    <x v="1"/>
    <x v="53"/>
    <x v="5"/>
    <x v="45"/>
    <x v="5"/>
    <s v="DS"/>
    <n v="2250"/>
  </r>
  <r>
    <n v="698"/>
    <x v="532"/>
    <s v="Slocomb"/>
    <s v="rslocombbh@wunderground.com#mailto:rslocombbh@wunderground.com#"/>
    <s v="920-775-1029"/>
    <s v="167 Raven Avenue"/>
    <s v="Appleton"/>
    <x v="12"/>
    <n v="54915"/>
    <x v="582"/>
    <x v="11"/>
    <x v="1"/>
    <x v="11"/>
    <x v="1"/>
    <x v="11"/>
    <x v="1"/>
    <s v="BP"/>
    <n v="59.95"/>
  </r>
  <r>
    <n v="699"/>
    <x v="533"/>
    <s v="Seage"/>
    <s v="cseageev@slate.com#mailto:cseageev@slate.com#"/>
    <s v="619-147-1626"/>
    <s v="51645 Delladonna Circle"/>
    <s v="San Diego"/>
    <x v="4"/>
    <n v="92196"/>
    <x v="7"/>
    <x v="29"/>
    <x v="5"/>
    <x v="29"/>
    <x v="1"/>
    <x v="6"/>
    <x v="1"/>
    <s v="BP"/>
    <n v="72"/>
  </r>
  <r>
    <n v="699"/>
    <x v="533"/>
    <s v="Seage"/>
    <s v="cseageev@slate.com#mailto:cseageev@slate.com#"/>
    <s v="619-147-1626"/>
    <s v="51645 Delladonna Circle"/>
    <s v="San Diego"/>
    <x v="4"/>
    <n v="92196"/>
    <x v="253"/>
    <x v="27"/>
    <x v="1"/>
    <x v="27"/>
    <x v="6"/>
    <x v="25"/>
    <x v="6"/>
    <s v="RK"/>
    <n v="945"/>
  </r>
  <r>
    <n v="700"/>
    <x v="534"/>
    <s v="Dermot"/>
    <s v="rdermotm7@spotify.com#mailto:rdermotm7@spotify.com#"/>
    <s v="202-245-2944"/>
    <s v="5977 Bunker Hill Crossing"/>
    <s v="Washington"/>
    <x v="0"/>
    <n v="20029"/>
    <x v="221"/>
    <x v="8"/>
    <x v="3"/>
    <x v="8"/>
    <x v="3"/>
    <x v="8"/>
    <x v="3"/>
    <s v="EB"/>
    <n v="71.97"/>
  </r>
  <r>
    <n v="700"/>
    <x v="534"/>
    <s v="Dermot"/>
    <s v="rdermotm7@spotify.com#mailto:rdermotm7@spotify.com#"/>
    <s v="202-245-2944"/>
    <s v="5977 Bunker Hill Crossing"/>
    <s v="Washington"/>
    <x v="0"/>
    <n v="20029"/>
    <x v="302"/>
    <x v="47"/>
    <x v="1"/>
    <x v="47"/>
    <x v="6"/>
    <x v="41"/>
    <x v="6"/>
    <s v="RK"/>
    <n v="1125"/>
  </r>
  <r>
    <n v="700"/>
    <x v="534"/>
    <s v="Dermot"/>
    <s v="rdermotm7@spotify.com#mailto:rdermotm7@spotify.com#"/>
    <s v="202-245-2944"/>
    <s v="5977 Bunker Hill Crossing"/>
    <s v="Washington"/>
    <x v="0"/>
    <n v="20029"/>
    <x v="172"/>
    <x v="11"/>
    <x v="1"/>
    <x v="11"/>
    <x v="1"/>
    <x v="11"/>
    <x v="1"/>
    <s v="BP"/>
    <n v="59.95"/>
  </r>
  <r>
    <n v="703"/>
    <x v="535"/>
    <s v="Inkin"/>
    <s v="finkinb5@economist.com#mailto:finkinb5@economist.com#"/>
    <s v="203-126-0625"/>
    <s v="84408 Helena Circle"/>
    <s v="Waterbury"/>
    <x v="40"/>
    <n v="6721"/>
    <x v="286"/>
    <x v="68"/>
    <x v="4"/>
    <x v="68"/>
    <x v="0"/>
    <x v="55"/>
    <x v="0"/>
    <s v="TV"/>
    <n v="179.8"/>
  </r>
  <r>
    <n v="705"/>
    <x v="536"/>
    <s v="McRory"/>
    <s v="emcrory6y@mac.com#mailto:emcrory6y@mac.com#"/>
    <s v="205-885-5499"/>
    <s v="368 Briar Crest Circle"/>
    <s v="Birmingham"/>
    <x v="29"/>
    <n v="35242"/>
    <x v="162"/>
    <x v="10"/>
    <x v="4"/>
    <x v="10"/>
    <x v="5"/>
    <x v="10"/>
    <x v="5"/>
    <s v="DS"/>
    <n v="1820"/>
  </r>
  <r>
    <n v="705"/>
    <x v="536"/>
    <s v="McRory"/>
    <s v="emcrory6y@mac.com#mailto:emcrory6y@mac.com#"/>
    <s v="205-885-5499"/>
    <s v="368 Briar Crest Circle"/>
    <s v="Birmingham"/>
    <x v="29"/>
    <n v="35242"/>
    <x v="78"/>
    <x v="46"/>
    <x v="0"/>
    <x v="46"/>
    <x v="4"/>
    <x v="40"/>
    <x v="4"/>
    <s v="DK"/>
    <n v="238"/>
  </r>
  <r>
    <n v="706"/>
    <x v="537"/>
    <s v="Waszczyk"/>
    <s v="bwaszczykpm@fda.gov#mailto:bwaszczykpm@fda.gov#"/>
    <s v="210-207-8336"/>
    <s v="64 Brentwood Plaza"/>
    <s v="San Antonio"/>
    <x v="3"/>
    <n v="78265"/>
    <x v="583"/>
    <x v="43"/>
    <x v="3"/>
    <x v="43"/>
    <x v="0"/>
    <x v="38"/>
    <x v="0"/>
    <s v="TV"/>
    <n v="86.97"/>
  </r>
  <r>
    <n v="706"/>
    <x v="537"/>
    <s v="Waszczyk"/>
    <s v="bwaszczykpm@fda.gov#mailto:bwaszczykpm@fda.gov#"/>
    <s v="210-207-8336"/>
    <s v="64 Brentwood Plaza"/>
    <s v="San Antonio"/>
    <x v="3"/>
    <n v="78265"/>
    <x v="513"/>
    <x v="42"/>
    <x v="3"/>
    <x v="42"/>
    <x v="3"/>
    <x v="37"/>
    <x v="3"/>
    <s v="EB"/>
    <n v="62.849999999999994"/>
  </r>
  <r>
    <n v="707"/>
    <x v="538"/>
    <s v="Armytage"/>
    <s v="darmytagehc@mediafire.com#mailto:darmytagehc@mediafire.com#"/>
    <s v="909-648-9952"/>
    <s v="637 Maple Plaza"/>
    <s v="Riverside"/>
    <x v="4"/>
    <n v="92505"/>
    <x v="479"/>
    <x v="45"/>
    <x v="3"/>
    <x v="45"/>
    <x v="3"/>
    <x v="34"/>
    <x v="3"/>
    <s v="EB"/>
    <n v="74.849999999999994"/>
  </r>
  <r>
    <n v="707"/>
    <x v="538"/>
    <s v="Armytage"/>
    <s v="darmytagehc@mediafire.com#mailto:darmytagehc@mediafire.com#"/>
    <s v="909-648-9952"/>
    <s v="637 Maple Plaza"/>
    <s v="Riverside"/>
    <x v="4"/>
    <n v="92505"/>
    <x v="80"/>
    <x v="51"/>
    <x v="5"/>
    <x v="51"/>
    <x v="3"/>
    <x v="44"/>
    <x v="3"/>
    <s v="EB"/>
    <n v="100.5"/>
  </r>
  <r>
    <n v="708"/>
    <x v="539"/>
    <s v="Fideler"/>
    <s v="wfidelerfc@elpais.com#mailto:wfidelerfc@elpais.com#"/>
    <s v="601-525-9532"/>
    <s v="2158 Eastlawn Way"/>
    <s v="Meridian"/>
    <x v="44"/>
    <n v="39305"/>
    <x v="584"/>
    <x v="11"/>
    <x v="5"/>
    <x v="11"/>
    <x v="1"/>
    <x v="11"/>
    <x v="1"/>
    <s v="BP"/>
    <n v="71.94"/>
  </r>
  <r>
    <n v="708"/>
    <x v="539"/>
    <s v="Fideler"/>
    <s v="wfidelerfc@elpais.com#mailto:wfidelerfc@elpais.com#"/>
    <s v="601-525-9532"/>
    <s v="2158 Eastlawn Way"/>
    <s v="Meridian"/>
    <x v="44"/>
    <n v="39305"/>
    <x v="46"/>
    <x v="15"/>
    <x v="2"/>
    <x v="15"/>
    <x v="0"/>
    <x v="15"/>
    <x v="0"/>
    <s v="TV"/>
    <n v="32.950000000000003"/>
  </r>
  <r>
    <n v="710"/>
    <x v="540"/>
    <s v="Byrd"/>
    <s v="ebyrdcf@twitter.com#mailto:ebyrdcf@twitter.com#"/>
    <s v="405-677-9612"/>
    <s v="65797 Sullivan Junction"/>
    <s v="Oklahoma City"/>
    <x v="5"/>
    <n v="73142"/>
    <x v="456"/>
    <x v="12"/>
    <x v="1"/>
    <x v="12"/>
    <x v="4"/>
    <x v="12"/>
    <x v="4"/>
    <s v="DK"/>
    <n v="895"/>
  </r>
  <r>
    <n v="710"/>
    <x v="540"/>
    <s v="Byrd"/>
    <s v="ebyrdcf@twitter.com#mailto:ebyrdcf@twitter.com#"/>
    <s v="405-677-9612"/>
    <s v="65797 Sullivan Junction"/>
    <s v="Oklahoma City"/>
    <x v="5"/>
    <n v="73142"/>
    <x v="496"/>
    <x v="49"/>
    <x v="3"/>
    <x v="49"/>
    <x v="6"/>
    <x v="25"/>
    <x v="6"/>
    <s v="RK"/>
    <n v="567"/>
  </r>
  <r>
    <n v="710"/>
    <x v="540"/>
    <s v="Byrd"/>
    <s v="ebyrdcf@twitter.com#mailto:ebyrdcf@twitter.com#"/>
    <s v="405-677-9612"/>
    <s v="65797 Sullivan Junction"/>
    <s v="Oklahoma City"/>
    <x v="5"/>
    <n v="73142"/>
    <x v="102"/>
    <x v="21"/>
    <x v="0"/>
    <x v="21"/>
    <x v="2"/>
    <x v="19"/>
    <x v="2"/>
    <s v="RS"/>
    <n v="1198"/>
  </r>
  <r>
    <n v="711"/>
    <x v="541"/>
    <s v="Whiteman"/>
    <s v="bwhitemanpf@dailymail.co.uk#mailto:bwhitemanpf@dailymail.co.uk#"/>
    <s v="509-388-3211"/>
    <s v="64 Iowa Pass"/>
    <s v="Spokane"/>
    <x v="26"/>
    <n v="99205"/>
    <x v="133"/>
    <x v="5"/>
    <x v="1"/>
    <x v="5"/>
    <x v="3"/>
    <x v="5"/>
    <x v="3"/>
    <s v="EB"/>
    <n v="77.5"/>
  </r>
  <r>
    <n v="711"/>
    <x v="541"/>
    <s v="Whiteman"/>
    <s v="bwhitemanpf@dailymail.co.uk#mailto:bwhitemanpf@dailymail.co.uk#"/>
    <s v="509-388-3211"/>
    <s v="64 Iowa Pass"/>
    <s v="Spokane"/>
    <x v="26"/>
    <n v="99205"/>
    <x v="585"/>
    <x v="13"/>
    <x v="5"/>
    <x v="13"/>
    <x v="5"/>
    <x v="13"/>
    <x v="5"/>
    <s v="DS"/>
    <n v="2994"/>
  </r>
  <r>
    <n v="711"/>
    <x v="541"/>
    <s v="Whiteman"/>
    <s v="bwhitemanpf@dailymail.co.uk#mailto:bwhitemanpf@dailymail.co.uk#"/>
    <s v="509-388-3211"/>
    <s v="64 Iowa Pass"/>
    <s v="Spokane"/>
    <x v="26"/>
    <n v="99205"/>
    <x v="586"/>
    <x v="63"/>
    <x v="3"/>
    <x v="63"/>
    <x v="4"/>
    <x v="50"/>
    <x v="4"/>
    <s v="DK"/>
    <n v="267"/>
  </r>
  <r>
    <n v="711"/>
    <x v="541"/>
    <s v="Whiteman"/>
    <s v="bwhitemanpf@dailymail.co.uk#mailto:bwhitemanpf@dailymail.co.uk#"/>
    <s v="509-388-3211"/>
    <s v="64 Iowa Pass"/>
    <s v="Spokane"/>
    <x v="26"/>
    <n v="99205"/>
    <x v="268"/>
    <x v="19"/>
    <x v="4"/>
    <x v="19"/>
    <x v="4"/>
    <x v="17"/>
    <x v="4"/>
    <s v="DK"/>
    <n v="216"/>
  </r>
  <r>
    <n v="711"/>
    <x v="541"/>
    <s v="Whiteman"/>
    <s v="bwhitemanpf@dailymail.co.uk#mailto:bwhitemanpf@dailymail.co.uk#"/>
    <s v="509-388-3211"/>
    <s v="64 Iowa Pass"/>
    <s v="Spokane"/>
    <x v="26"/>
    <n v="99205"/>
    <x v="497"/>
    <x v="14"/>
    <x v="2"/>
    <x v="14"/>
    <x v="3"/>
    <x v="14"/>
    <x v="3"/>
    <s v="EB"/>
    <n v="12.99"/>
  </r>
  <r>
    <n v="714"/>
    <x v="542"/>
    <s v="Kington"/>
    <s v="kkington20@barnesandnoble.com#mailto:kkington20@barnesandnoble.com#"/>
    <s v="214-964-2586"/>
    <s v="82774 Lakewood Gardens Way"/>
    <s v="Dallas"/>
    <x v="3"/>
    <n v="75241"/>
    <x v="550"/>
    <x v="29"/>
    <x v="0"/>
    <x v="29"/>
    <x v="1"/>
    <x v="6"/>
    <x v="1"/>
    <s v="BP"/>
    <n v="24"/>
  </r>
  <r>
    <n v="714"/>
    <x v="542"/>
    <s v="Kington"/>
    <s v="kkington20@barnesandnoble.com#mailto:kkington20@barnesandnoble.com#"/>
    <s v="214-964-2586"/>
    <s v="82774 Lakewood Gardens Way"/>
    <s v="Dallas"/>
    <x v="3"/>
    <n v="75241"/>
    <x v="306"/>
    <x v="29"/>
    <x v="1"/>
    <x v="29"/>
    <x v="1"/>
    <x v="6"/>
    <x v="1"/>
    <s v="BP"/>
    <n v="60"/>
  </r>
  <r>
    <n v="715"/>
    <x v="543"/>
    <s v="Tokley"/>
    <s v="mtokley66@topsy.com#mailto:mtokley66@topsy.com#"/>
    <s v="410-659-2397"/>
    <s v="9650 Nevada Road"/>
    <s v="Baltimore"/>
    <x v="9"/>
    <n v="21265"/>
    <x v="131"/>
    <x v="36"/>
    <x v="0"/>
    <x v="36"/>
    <x v="2"/>
    <x v="31"/>
    <x v="2"/>
    <s v="RS"/>
    <n v="1798"/>
  </r>
  <r>
    <n v="716"/>
    <x v="544"/>
    <s v="Filochov"/>
    <s v="ufilochov4r@nytimes.com#mailto:ufilochov4r@nytimes.com#"/>
    <s v="513-801-4113"/>
    <s v="73 Manufacturers Plaza"/>
    <s v="Cincinnati"/>
    <x v="20"/>
    <n v="45296"/>
    <x v="587"/>
    <x v="0"/>
    <x v="4"/>
    <x v="0"/>
    <x v="0"/>
    <x v="0"/>
    <x v="0"/>
    <s v="TV"/>
    <n v="119.96"/>
  </r>
  <r>
    <n v="717"/>
    <x v="545"/>
    <s v="Yerborn"/>
    <s v="jyerbornfe@tumblr.com#mailto:jyerbornfe@tumblr.com#"/>
    <s v="718-415-8610"/>
    <s v="80898 Merry Alley"/>
    <s v="Bronx"/>
    <x v="1"/>
    <n v="10454"/>
    <x v="416"/>
    <x v="19"/>
    <x v="3"/>
    <x v="19"/>
    <x v="4"/>
    <x v="17"/>
    <x v="4"/>
    <s v="DK"/>
    <n v="162"/>
  </r>
  <r>
    <n v="717"/>
    <x v="545"/>
    <s v="Yerborn"/>
    <s v="jyerbornfe@tumblr.com#mailto:jyerbornfe@tumblr.com#"/>
    <s v="718-415-8610"/>
    <s v="80898 Merry Alley"/>
    <s v="Bronx"/>
    <x v="1"/>
    <n v="10454"/>
    <x v="369"/>
    <x v="20"/>
    <x v="0"/>
    <x v="20"/>
    <x v="5"/>
    <x v="18"/>
    <x v="5"/>
    <s v="DS"/>
    <n v="798"/>
  </r>
  <r>
    <n v="717"/>
    <x v="545"/>
    <s v="Yerborn"/>
    <s v="jyerbornfe@tumblr.com#mailto:jyerbornfe@tumblr.com#"/>
    <s v="718-415-8610"/>
    <s v="80898 Merry Alley"/>
    <s v="Bronx"/>
    <x v="1"/>
    <n v="10454"/>
    <x v="413"/>
    <x v="17"/>
    <x v="1"/>
    <x v="17"/>
    <x v="5"/>
    <x v="16"/>
    <x v="5"/>
    <s v="DS"/>
    <n v="1250"/>
  </r>
  <r>
    <n v="718"/>
    <x v="546"/>
    <s v="Krienke"/>
    <s v="kkrienke78@amazon.co.uk#mailto:kkrienke78@amazon.co.uk#"/>
    <s v="757-575-1883"/>
    <s v="95890 Del Mar Place"/>
    <s v="Hampton"/>
    <x v="7"/>
    <n v="23663"/>
    <x v="247"/>
    <x v="47"/>
    <x v="1"/>
    <x v="47"/>
    <x v="6"/>
    <x v="41"/>
    <x v="6"/>
    <s v="RK"/>
    <n v="1125"/>
  </r>
  <r>
    <n v="719"/>
    <x v="329"/>
    <s v="Hambelton"/>
    <s v="jhambelton76@moonfruit.com#mailto:jhambelton76@moonfruit.com#"/>
    <s v="951-239-4546"/>
    <s v="1846 Ridge Oak Crossing"/>
    <s v="Riverside"/>
    <x v="4"/>
    <n v="92519"/>
    <x v="441"/>
    <x v="20"/>
    <x v="3"/>
    <x v="20"/>
    <x v="5"/>
    <x v="18"/>
    <x v="5"/>
    <s v="DS"/>
    <n v="1197"/>
  </r>
  <r>
    <n v="719"/>
    <x v="329"/>
    <s v="Hambelton"/>
    <s v="jhambelton76@moonfruit.com#mailto:jhambelton76@moonfruit.com#"/>
    <s v="951-239-4546"/>
    <s v="1846 Ridge Oak Crossing"/>
    <s v="Riverside"/>
    <x v="4"/>
    <n v="92519"/>
    <x v="588"/>
    <x v="10"/>
    <x v="3"/>
    <x v="10"/>
    <x v="5"/>
    <x v="10"/>
    <x v="5"/>
    <s v="DS"/>
    <n v="1365"/>
  </r>
  <r>
    <n v="719"/>
    <x v="329"/>
    <s v="Hambelton"/>
    <s v="jhambelton76@moonfruit.com#mailto:jhambelton76@moonfruit.com#"/>
    <s v="951-239-4546"/>
    <s v="1846 Ridge Oak Crossing"/>
    <s v="Riverside"/>
    <x v="4"/>
    <n v="92519"/>
    <x v="589"/>
    <x v="37"/>
    <x v="3"/>
    <x v="37"/>
    <x v="6"/>
    <x v="32"/>
    <x v="6"/>
    <s v="RK"/>
    <n v="642"/>
  </r>
  <r>
    <n v="720"/>
    <x v="547"/>
    <s v="Hankey"/>
    <s v="rhankey71@jigsy.com#mailto:rhankey71@jigsy.com#"/>
    <s v="314-947-2129"/>
    <s v="5086 Buhler Street"/>
    <s v="Saint Louis"/>
    <x v="33"/>
    <n v="63180"/>
    <x v="590"/>
    <x v="62"/>
    <x v="4"/>
    <x v="62"/>
    <x v="3"/>
    <x v="39"/>
    <x v="3"/>
    <s v="EB"/>
    <n v="78"/>
  </r>
  <r>
    <n v="720"/>
    <x v="547"/>
    <s v="Hankey"/>
    <s v="rhankey71@jigsy.com#mailto:rhankey71@jigsy.com#"/>
    <s v="314-947-2129"/>
    <s v="5086 Buhler Street"/>
    <s v="Saint Louis"/>
    <x v="33"/>
    <n v="63180"/>
    <x v="180"/>
    <x v="62"/>
    <x v="4"/>
    <x v="62"/>
    <x v="3"/>
    <x v="39"/>
    <x v="3"/>
    <s v="EB"/>
    <n v="78"/>
  </r>
  <r>
    <n v="720"/>
    <x v="547"/>
    <s v="Hankey"/>
    <s v="rhankey71@jigsy.com#mailto:rhankey71@jigsy.com#"/>
    <s v="314-947-2129"/>
    <s v="5086 Buhler Street"/>
    <s v="Saint Louis"/>
    <x v="33"/>
    <n v="63180"/>
    <x v="244"/>
    <x v="8"/>
    <x v="2"/>
    <x v="8"/>
    <x v="3"/>
    <x v="8"/>
    <x v="3"/>
    <s v="EB"/>
    <n v="23.99"/>
  </r>
  <r>
    <n v="722"/>
    <x v="548"/>
    <s v="Shakesby"/>
    <s v="ashakesbycp@forbes.com#mailto:ashakesbycp@forbes.com#"/>
    <s v="816-958-1524"/>
    <s v="276 Muir Place"/>
    <s v="Kansas City"/>
    <x v="33"/>
    <n v="64149"/>
    <x v="69"/>
    <x v="24"/>
    <x v="3"/>
    <x v="24"/>
    <x v="3"/>
    <x v="22"/>
    <x v="3"/>
    <s v="EB"/>
    <n v="74.97"/>
  </r>
  <r>
    <n v="723"/>
    <x v="549"/>
    <s v="Kock"/>
    <s v="pkockkj@npr.org#mailto:pkockkj@npr.org#"/>
    <s v="831-731-5900"/>
    <s v="78 Fairfield Pass"/>
    <s v="Salinas"/>
    <x v="4"/>
    <n v="93907"/>
    <x v="426"/>
    <x v="8"/>
    <x v="4"/>
    <x v="8"/>
    <x v="3"/>
    <x v="8"/>
    <x v="3"/>
    <s v="EB"/>
    <n v="95.96"/>
  </r>
  <r>
    <n v="723"/>
    <x v="549"/>
    <s v="Kock"/>
    <s v="pkockkj@npr.org#mailto:pkockkj@npr.org#"/>
    <s v="831-731-5900"/>
    <s v="78 Fairfield Pass"/>
    <s v="Salinas"/>
    <x v="4"/>
    <n v="93907"/>
    <x v="509"/>
    <x v="47"/>
    <x v="4"/>
    <x v="47"/>
    <x v="6"/>
    <x v="41"/>
    <x v="6"/>
    <s v="RK"/>
    <n v="900"/>
  </r>
  <r>
    <n v="724"/>
    <x v="164"/>
    <s v="Weeden"/>
    <s v="eweedeneb@google.ca#mailto:eweedeneb@google.ca#"/>
    <s v="814-490-8024"/>
    <s v="696 Gulseth Center"/>
    <s v="Erie"/>
    <x v="21"/>
    <n v="16565"/>
    <x v="591"/>
    <x v="57"/>
    <x v="0"/>
    <x v="57"/>
    <x v="3"/>
    <x v="47"/>
    <x v="3"/>
    <s v="EB"/>
    <n v="33.979999999999997"/>
  </r>
  <r>
    <n v="724"/>
    <x v="164"/>
    <s v="Weeden"/>
    <s v="eweedeneb@google.ca#mailto:eweedeneb@google.ca#"/>
    <s v="814-490-8024"/>
    <s v="696 Gulseth Center"/>
    <s v="Erie"/>
    <x v="21"/>
    <n v="16565"/>
    <x v="30"/>
    <x v="64"/>
    <x v="4"/>
    <x v="64"/>
    <x v="0"/>
    <x v="51"/>
    <x v="0"/>
    <s v="TV"/>
    <n v="171.96"/>
  </r>
  <r>
    <n v="724"/>
    <x v="164"/>
    <s v="Weeden"/>
    <s v="eweedeneb@google.ca#mailto:eweedeneb@google.ca#"/>
    <s v="814-490-8024"/>
    <s v="696 Gulseth Center"/>
    <s v="Erie"/>
    <x v="21"/>
    <n v="16565"/>
    <x v="513"/>
    <x v="28"/>
    <x v="1"/>
    <x v="28"/>
    <x v="1"/>
    <x v="26"/>
    <x v="1"/>
    <s v="BP"/>
    <n v="24.950000000000003"/>
  </r>
  <r>
    <n v="725"/>
    <x v="550"/>
    <s v="Chattington"/>
    <s v="schattingtonqk@qq.com#mailto:schattingtonqk@qq.com#"/>
    <s v="423-567-4978"/>
    <s v="6939 Longview Hill"/>
    <s v="Chattanooga"/>
    <x v="14"/>
    <n v="37405"/>
    <x v="326"/>
    <x v="68"/>
    <x v="1"/>
    <x v="68"/>
    <x v="0"/>
    <x v="55"/>
    <x v="0"/>
    <s v="TV"/>
    <n v="224.75"/>
  </r>
  <r>
    <n v="725"/>
    <x v="550"/>
    <s v="Chattington"/>
    <s v="schattingtonqk@qq.com#mailto:schattingtonqk@qq.com#"/>
    <s v="423-567-4978"/>
    <s v="6939 Longview Hill"/>
    <s v="Chattanooga"/>
    <x v="14"/>
    <n v="37405"/>
    <x v="357"/>
    <x v="11"/>
    <x v="0"/>
    <x v="11"/>
    <x v="1"/>
    <x v="11"/>
    <x v="1"/>
    <s v="BP"/>
    <n v="23.98"/>
  </r>
  <r>
    <n v="726"/>
    <x v="551"/>
    <s v="Guion"/>
    <s v="aguiongo@behance.net#mailto:aguiongo@behance.net#"/>
    <s v="281-632-1326"/>
    <s v="23 Schlimgen Pass"/>
    <s v="Houston"/>
    <x v="3"/>
    <n v="77020"/>
    <x v="197"/>
    <x v="35"/>
    <x v="0"/>
    <x v="35"/>
    <x v="6"/>
    <x v="25"/>
    <x v="6"/>
    <s v="RK"/>
    <n v="378"/>
  </r>
  <r>
    <n v="726"/>
    <x v="551"/>
    <s v="Guion"/>
    <s v="aguiongo@behance.net#mailto:aguiongo@behance.net#"/>
    <s v="281-632-1326"/>
    <s v="23 Schlimgen Pass"/>
    <s v="Houston"/>
    <x v="3"/>
    <n v="77020"/>
    <x v="435"/>
    <x v="0"/>
    <x v="4"/>
    <x v="0"/>
    <x v="0"/>
    <x v="0"/>
    <x v="0"/>
    <s v="TV"/>
    <n v="119.96"/>
  </r>
  <r>
    <n v="727"/>
    <x v="552"/>
    <s v="Royse"/>
    <s v="oroyseom@last.fm#mailto:oroyseom@last.fm#"/>
    <s v="304-856-6610"/>
    <s v="286 Cardinal Pass"/>
    <s v="Charleston"/>
    <x v="42"/>
    <n v="25331"/>
    <x v="411"/>
    <x v="37"/>
    <x v="0"/>
    <x v="37"/>
    <x v="6"/>
    <x v="32"/>
    <x v="6"/>
    <s v="RK"/>
    <n v="428"/>
  </r>
  <r>
    <n v="728"/>
    <x v="553"/>
    <s v="Vanderson"/>
    <s v="cvanderson92@vimeo.com#mailto:cvanderson92@vimeo.com#"/>
    <s v="773-275-5042"/>
    <s v="458 Gulseth Way"/>
    <s v="Chicago"/>
    <x v="17"/>
    <n v="60641"/>
    <x v="592"/>
    <x v="18"/>
    <x v="4"/>
    <x v="18"/>
    <x v="5"/>
    <x v="16"/>
    <x v="5"/>
    <s v="DS"/>
    <n v="1000"/>
  </r>
  <r>
    <n v="728"/>
    <x v="553"/>
    <s v="Vanderson"/>
    <s v="cvanderson92@vimeo.com#mailto:cvanderson92@vimeo.com#"/>
    <s v="773-275-5042"/>
    <s v="458 Gulseth Way"/>
    <s v="Chicago"/>
    <x v="17"/>
    <n v="60641"/>
    <x v="178"/>
    <x v="20"/>
    <x v="0"/>
    <x v="20"/>
    <x v="5"/>
    <x v="18"/>
    <x v="5"/>
    <s v="DS"/>
    <n v="798"/>
  </r>
  <r>
    <n v="729"/>
    <x v="554"/>
    <s v="Shillabeer"/>
    <s v="nshillabeerle@skype.com#mailto:nshillabeerle@skype.com#"/>
    <s v="770-225-1309"/>
    <s v="78669 Kedzie Parkway"/>
    <s v="Atlanta"/>
    <x v="2"/>
    <n v="30311"/>
    <x v="511"/>
    <x v="34"/>
    <x v="1"/>
    <x v="34"/>
    <x v="1"/>
    <x v="30"/>
    <x v="1"/>
    <s v="BP"/>
    <n v="49.95"/>
  </r>
  <r>
    <n v="729"/>
    <x v="554"/>
    <s v="Shillabeer"/>
    <s v="nshillabeerle@skype.com#mailto:nshillabeerle@skype.com#"/>
    <s v="770-225-1309"/>
    <s v="78669 Kedzie Parkway"/>
    <s v="Atlanta"/>
    <x v="2"/>
    <n v="30311"/>
    <x v="593"/>
    <x v="36"/>
    <x v="3"/>
    <x v="36"/>
    <x v="2"/>
    <x v="31"/>
    <x v="2"/>
    <s v="RS"/>
    <n v="2697"/>
  </r>
  <r>
    <n v="729"/>
    <x v="554"/>
    <s v="Shillabeer"/>
    <s v="nshillabeerle@skype.com#mailto:nshillabeerle@skype.com#"/>
    <s v="770-225-1309"/>
    <s v="78669 Kedzie Parkway"/>
    <s v="Atlanta"/>
    <x v="2"/>
    <n v="30311"/>
    <x v="250"/>
    <x v="43"/>
    <x v="1"/>
    <x v="43"/>
    <x v="0"/>
    <x v="38"/>
    <x v="0"/>
    <s v="TV"/>
    <n v="144.94999999999999"/>
  </r>
  <r>
    <n v="730"/>
    <x v="555"/>
    <s v="Thumann"/>
    <s v="lthumanno7@sakura.ne.jp#mailto:lthumanno7@sakura.ne.jp#"/>
    <s v="618-864-6125"/>
    <s v="45641 Mcguire Trail"/>
    <s v="East Saint Louis"/>
    <x v="17"/>
    <n v="62205"/>
    <x v="203"/>
    <x v="18"/>
    <x v="3"/>
    <x v="18"/>
    <x v="5"/>
    <x v="16"/>
    <x v="5"/>
    <s v="DS"/>
    <n v="750"/>
  </r>
  <r>
    <n v="731"/>
    <x v="556"/>
    <s v="Hawkswood"/>
    <s v="thawkswoodbp@prweb.com#mailto:thawkswoodbp@prweb.com#"/>
    <s v="916-817-3301"/>
    <s v="44465 Sunnyside Parkway"/>
    <s v="Sacramento"/>
    <x v="4"/>
    <n v="94273"/>
    <x v="594"/>
    <x v="11"/>
    <x v="3"/>
    <x v="11"/>
    <x v="1"/>
    <x v="11"/>
    <x v="1"/>
    <s v="BP"/>
    <n v="35.97"/>
  </r>
  <r>
    <n v="731"/>
    <x v="556"/>
    <s v="Hawkswood"/>
    <s v="thawkswoodbp@prweb.com#mailto:thawkswoodbp@prweb.com#"/>
    <s v="916-817-3301"/>
    <s v="44465 Sunnyside Parkway"/>
    <s v="Sacramento"/>
    <x v="4"/>
    <n v="94273"/>
    <x v="2"/>
    <x v="14"/>
    <x v="3"/>
    <x v="14"/>
    <x v="3"/>
    <x v="14"/>
    <x v="3"/>
    <s v="EB"/>
    <n v="38.97"/>
  </r>
  <r>
    <n v="732"/>
    <x v="557"/>
    <s v="Hatchette"/>
    <s v="khatchette6f@timesonline.co.uk#mailto:khatchette6f@timesonline.co.uk#"/>
    <s v="219-394-7960"/>
    <s v="6966 Morningstar Center"/>
    <s v="Gary"/>
    <x v="18"/>
    <n v="46406"/>
    <x v="143"/>
    <x v="23"/>
    <x v="4"/>
    <x v="23"/>
    <x v="5"/>
    <x v="21"/>
    <x v="5"/>
    <s v="DS"/>
    <n v="1580"/>
  </r>
  <r>
    <n v="733"/>
    <x v="558"/>
    <s v="Bettis"/>
    <s v="mbettis6i@sciencedirect.com#mailto:mbettis6i@sciencedirect.com#"/>
    <s v="316-415-9293"/>
    <s v="32 Corry Terrace"/>
    <s v="Wichita"/>
    <x v="37"/>
    <n v="67220"/>
    <x v="484"/>
    <x v="29"/>
    <x v="4"/>
    <x v="29"/>
    <x v="1"/>
    <x v="6"/>
    <x v="1"/>
    <s v="BP"/>
    <n v="48"/>
  </r>
  <r>
    <n v="733"/>
    <x v="558"/>
    <s v="Bettis"/>
    <s v="mbettis6i@sciencedirect.com#mailto:mbettis6i@sciencedirect.com#"/>
    <s v="316-415-9293"/>
    <s v="32 Corry Terrace"/>
    <s v="Wichita"/>
    <x v="37"/>
    <n v="67220"/>
    <x v="156"/>
    <x v="2"/>
    <x v="5"/>
    <x v="2"/>
    <x v="0"/>
    <x v="2"/>
    <x v="0"/>
    <s v="TV"/>
    <n v="165"/>
  </r>
  <r>
    <n v="735"/>
    <x v="559"/>
    <s v="Haw"/>
    <s v="hhaw9q@answers.com#mailto:hhaw9q@answers.com#"/>
    <s v="208-546-2209"/>
    <s v="31498 Onsgard Trail"/>
    <s v="Boise"/>
    <x v="45"/>
    <n v="83716"/>
    <x v="559"/>
    <x v="43"/>
    <x v="3"/>
    <x v="43"/>
    <x v="0"/>
    <x v="38"/>
    <x v="0"/>
    <s v="TV"/>
    <n v="86.97"/>
  </r>
  <r>
    <n v="735"/>
    <x v="559"/>
    <s v="Haw"/>
    <s v="hhaw9q@answers.com#mailto:hhaw9q@answers.com#"/>
    <s v="208-546-2209"/>
    <s v="31498 Onsgard Trail"/>
    <s v="Boise"/>
    <x v="45"/>
    <n v="83716"/>
    <x v="557"/>
    <x v="8"/>
    <x v="5"/>
    <x v="8"/>
    <x v="3"/>
    <x v="8"/>
    <x v="3"/>
    <s v="EB"/>
    <n v="143.94"/>
  </r>
  <r>
    <n v="735"/>
    <x v="559"/>
    <s v="Haw"/>
    <s v="hhaw9q@answers.com#mailto:hhaw9q@answers.com#"/>
    <s v="208-546-2209"/>
    <s v="31498 Onsgard Trail"/>
    <s v="Boise"/>
    <x v="45"/>
    <n v="83716"/>
    <x v="417"/>
    <x v="18"/>
    <x v="0"/>
    <x v="18"/>
    <x v="5"/>
    <x v="16"/>
    <x v="5"/>
    <s v="DS"/>
    <n v="500"/>
  </r>
  <r>
    <n v="736"/>
    <x v="560"/>
    <s v="Matlock"/>
    <s v="ematlockrn@xrea.com#mailto:ematlockrn@xrea.com#"/>
    <s v="202-900-7306"/>
    <s v="1680 Crownhardt Place"/>
    <s v="Washington"/>
    <x v="0"/>
    <n v="20299"/>
    <x v="219"/>
    <x v="46"/>
    <x v="0"/>
    <x v="46"/>
    <x v="4"/>
    <x v="40"/>
    <x v="4"/>
    <s v="DK"/>
    <n v="238"/>
  </r>
  <r>
    <n v="737"/>
    <x v="561"/>
    <s v="Crowther"/>
    <s v="ccrowtherlf@huffingtonpost.com#mailto:ccrowtherlf@huffingtonpost.com#"/>
    <s v="626-327-6382"/>
    <s v="77619 Bay Plaza"/>
    <s v="Pasadena"/>
    <x v="4"/>
    <n v="91117"/>
    <x v="47"/>
    <x v="1"/>
    <x v="1"/>
    <x v="1"/>
    <x v="1"/>
    <x v="1"/>
    <x v="1"/>
    <s v="BP"/>
    <n v="44.95"/>
  </r>
  <r>
    <n v="737"/>
    <x v="561"/>
    <s v="Crowther"/>
    <s v="ccrowtherlf@huffingtonpost.com#mailto:ccrowtherlf@huffingtonpost.com#"/>
    <s v="626-327-6382"/>
    <s v="77619 Bay Plaza"/>
    <s v="Pasadena"/>
    <x v="4"/>
    <n v="91117"/>
    <x v="409"/>
    <x v="21"/>
    <x v="0"/>
    <x v="21"/>
    <x v="2"/>
    <x v="19"/>
    <x v="2"/>
    <s v="RS"/>
    <n v="1198"/>
  </r>
  <r>
    <n v="737"/>
    <x v="561"/>
    <s v="Crowther"/>
    <s v="ccrowtherlf@huffingtonpost.com#mailto:ccrowtherlf@huffingtonpost.com#"/>
    <s v="626-327-6382"/>
    <s v="77619 Bay Plaza"/>
    <s v="Pasadena"/>
    <x v="4"/>
    <n v="91117"/>
    <x v="595"/>
    <x v="50"/>
    <x v="3"/>
    <x v="50"/>
    <x v="2"/>
    <x v="43"/>
    <x v="2"/>
    <s v="RS"/>
    <n v="1647"/>
  </r>
  <r>
    <n v="739"/>
    <x v="532"/>
    <s v="MacDavitt"/>
    <s v="rmacdavitt6z@dagondesign.com#mailto:rmacdavitt6z@dagondesign.com#"/>
    <s v="404-588-7154"/>
    <s v="97 Warrior Lane"/>
    <s v="Atlanta"/>
    <x v="2"/>
    <n v="30375"/>
    <x v="405"/>
    <x v="0"/>
    <x v="0"/>
    <x v="0"/>
    <x v="0"/>
    <x v="0"/>
    <x v="0"/>
    <s v="TV"/>
    <n v="59.98"/>
  </r>
  <r>
    <n v="740"/>
    <x v="562"/>
    <s v="Twallin"/>
    <s v="ktwallinin@berkeley.edu#mailto:ktwallinin@berkeley.edu#"/>
    <s v="571-338-7601"/>
    <s v="84 Rowland Center"/>
    <s v="Falls Church"/>
    <x v="7"/>
    <n v="22047"/>
    <x v="399"/>
    <x v="35"/>
    <x v="3"/>
    <x v="35"/>
    <x v="6"/>
    <x v="25"/>
    <x v="6"/>
    <s v="RK"/>
    <n v="567"/>
  </r>
  <r>
    <n v="740"/>
    <x v="562"/>
    <s v="Twallin"/>
    <s v="ktwallinin@berkeley.edu#mailto:ktwallinin@berkeley.edu#"/>
    <s v="571-338-7601"/>
    <s v="84 Rowland Center"/>
    <s v="Falls Church"/>
    <x v="7"/>
    <n v="22047"/>
    <x v="596"/>
    <x v="12"/>
    <x v="0"/>
    <x v="12"/>
    <x v="4"/>
    <x v="12"/>
    <x v="4"/>
    <s v="DK"/>
    <n v="358"/>
  </r>
  <r>
    <n v="741"/>
    <x v="563"/>
    <s v="Sarvar"/>
    <s v="csarvarl6@freewebs.com#mailto:csarvarl6@freewebs.com#"/>
    <s v="901-775-8032"/>
    <s v="85896 Carey Crossing"/>
    <s v="Memphis"/>
    <x v="14"/>
    <n v="38188"/>
    <x v="496"/>
    <x v="41"/>
    <x v="3"/>
    <x v="41"/>
    <x v="4"/>
    <x v="36"/>
    <x v="4"/>
    <s v="DK"/>
    <n v="389.84999999999997"/>
  </r>
  <r>
    <n v="741"/>
    <x v="563"/>
    <s v="Sarvar"/>
    <s v="csarvarl6@freewebs.com#mailto:csarvarl6@freewebs.com#"/>
    <s v="901-775-8032"/>
    <s v="85896 Carey Crossing"/>
    <s v="Memphis"/>
    <x v="14"/>
    <n v="38188"/>
    <x v="531"/>
    <x v="11"/>
    <x v="4"/>
    <x v="11"/>
    <x v="1"/>
    <x v="11"/>
    <x v="1"/>
    <s v="BP"/>
    <n v="47.96"/>
  </r>
  <r>
    <n v="742"/>
    <x v="564"/>
    <s v="Baglow"/>
    <s v="sbaglow4r@columbia.edu#mailto:sbaglow4r@columbia.edu#"/>
    <s v="253-966-7000"/>
    <s v="5249 Elmside Plaza"/>
    <s v="Tacoma"/>
    <x v="26"/>
    <n v="98481"/>
    <x v="550"/>
    <x v="39"/>
    <x v="4"/>
    <x v="39"/>
    <x v="3"/>
    <x v="34"/>
    <x v="3"/>
    <s v="EB"/>
    <n v="99.8"/>
  </r>
  <r>
    <n v="743"/>
    <x v="565"/>
    <s v="Crofts"/>
    <s v="jcrofts3q@howstuffworks.com#mailto:jcrofts3q@howstuffworks.com#"/>
    <s v="952-830-6310"/>
    <s v="50 Farragut Center"/>
    <s v="Young America"/>
    <x v="27"/>
    <n v="55564"/>
    <x v="473"/>
    <x v="20"/>
    <x v="1"/>
    <x v="20"/>
    <x v="5"/>
    <x v="18"/>
    <x v="5"/>
    <s v="DS"/>
    <n v="1995"/>
  </r>
  <r>
    <n v="746"/>
    <x v="566"/>
    <s v="Roughley"/>
    <s v="croughleyhg@paypal.com#mailto:croughleyhg@paypal.com#"/>
    <s v="228-639-2642"/>
    <s v="27595 Springs Terrace"/>
    <s v="Gulfport"/>
    <x v="44"/>
    <n v="39505"/>
    <x v="597"/>
    <x v="33"/>
    <x v="1"/>
    <x v="33"/>
    <x v="0"/>
    <x v="0"/>
    <x v="0"/>
    <s v="TV"/>
    <n v="149.94999999999999"/>
  </r>
  <r>
    <n v="747"/>
    <x v="567"/>
    <s v="Cawston"/>
    <s v="scawstoni0@imgur.com#mailto:scawstoni0@imgur.com#"/>
    <s v="626-739-5894"/>
    <s v="18809 Montana Circle"/>
    <s v="Pasadena"/>
    <x v="4"/>
    <n v="91117"/>
    <x v="462"/>
    <x v="63"/>
    <x v="1"/>
    <x v="63"/>
    <x v="4"/>
    <x v="50"/>
    <x v="4"/>
    <s v="DK"/>
    <n v="445"/>
  </r>
  <r>
    <n v="751"/>
    <x v="568"/>
    <s v="Pailin"/>
    <s v="wpailinb@mayoclinic.com#mailto:wpailinb@mayoclinic.com#"/>
    <s v="412-403-7993"/>
    <s v="25972 Northfield Hill"/>
    <s v="Pittsburgh"/>
    <x v="21"/>
    <n v="15230"/>
    <x v="247"/>
    <x v="55"/>
    <x v="2"/>
    <x v="55"/>
    <x v="3"/>
    <x v="29"/>
    <x v="3"/>
    <s v="EB"/>
    <n v="14.99"/>
  </r>
  <r>
    <n v="752"/>
    <x v="569"/>
    <s v="Pennells"/>
    <s v="dpennellsju@businessweek.com#mailto:dpennellsju@businessweek.com#"/>
    <s v="520-163-2920"/>
    <s v="49 Delladonna Alley"/>
    <s v="Tucson"/>
    <x v="6"/>
    <n v="85743"/>
    <x v="58"/>
    <x v="19"/>
    <x v="1"/>
    <x v="19"/>
    <x v="4"/>
    <x v="17"/>
    <x v="4"/>
    <s v="DK"/>
    <n v="270"/>
  </r>
  <r>
    <n v="754"/>
    <x v="570"/>
    <s v="Stebbings"/>
    <s v="fstebbings6w@latimes.com#mailto:fstebbings6w@latimes.com#"/>
    <s v="804-522-5292"/>
    <s v="5317 Rusk Parkway"/>
    <s v="Richmond"/>
    <x v="7"/>
    <n v="23293"/>
    <x v="119"/>
    <x v="22"/>
    <x v="1"/>
    <x v="22"/>
    <x v="4"/>
    <x v="20"/>
    <x v="4"/>
    <s v="DK"/>
    <n v="835"/>
  </r>
  <r>
    <n v="754"/>
    <x v="570"/>
    <s v="Stebbings"/>
    <s v="fstebbings6w@latimes.com#mailto:fstebbings6w@latimes.com#"/>
    <s v="804-522-5292"/>
    <s v="5317 Rusk Parkway"/>
    <s v="Richmond"/>
    <x v="7"/>
    <n v="23293"/>
    <x v="531"/>
    <x v="46"/>
    <x v="4"/>
    <x v="46"/>
    <x v="4"/>
    <x v="40"/>
    <x v="4"/>
    <s v="DK"/>
    <n v="476"/>
  </r>
  <r>
    <n v="755"/>
    <x v="571"/>
    <s v="Lyness"/>
    <s v="wlyness2x@twitpic.com#mailto:wlyness2x@twitpic.com#"/>
    <s v="619-445-3052"/>
    <s v="7228 Colorado Road"/>
    <s v="San Diego"/>
    <x v="4"/>
    <n v="92153"/>
    <x v="87"/>
    <x v="55"/>
    <x v="1"/>
    <x v="55"/>
    <x v="3"/>
    <x v="29"/>
    <x v="3"/>
    <s v="EB"/>
    <n v="74.95"/>
  </r>
  <r>
    <n v="755"/>
    <x v="571"/>
    <s v="Lyness"/>
    <s v="wlyness2x@twitpic.com#mailto:wlyness2x@twitpic.com#"/>
    <s v="619-445-3052"/>
    <s v="7228 Colorado Road"/>
    <s v="San Diego"/>
    <x v="4"/>
    <n v="92153"/>
    <x v="584"/>
    <x v="31"/>
    <x v="0"/>
    <x v="31"/>
    <x v="0"/>
    <x v="28"/>
    <x v="0"/>
    <s v="TV"/>
    <n v="99.9"/>
  </r>
  <r>
    <n v="755"/>
    <x v="571"/>
    <s v="Lyness"/>
    <s v="wlyness2x@twitpic.com#mailto:wlyness2x@twitpic.com#"/>
    <s v="619-445-3052"/>
    <s v="7228 Colorado Road"/>
    <s v="San Diego"/>
    <x v="4"/>
    <n v="92153"/>
    <x v="94"/>
    <x v="24"/>
    <x v="1"/>
    <x v="24"/>
    <x v="3"/>
    <x v="22"/>
    <x v="3"/>
    <s v="EB"/>
    <n v="124.94999999999999"/>
  </r>
  <r>
    <n v="755"/>
    <x v="571"/>
    <s v="Lyness"/>
    <s v="wlyness2x@twitpic.com#mailto:wlyness2x@twitpic.com#"/>
    <s v="619-445-3052"/>
    <s v="7228 Colorado Road"/>
    <s v="San Diego"/>
    <x v="4"/>
    <n v="92153"/>
    <x v="54"/>
    <x v="52"/>
    <x v="4"/>
    <x v="52"/>
    <x v="1"/>
    <x v="1"/>
    <x v="1"/>
    <s v="BP"/>
    <n v="35.96"/>
  </r>
  <r>
    <n v="755"/>
    <x v="571"/>
    <s v="Lyness"/>
    <s v="wlyness2x@twitpic.com#mailto:wlyness2x@twitpic.com#"/>
    <s v="619-445-3052"/>
    <s v="7228 Colorado Road"/>
    <s v="San Diego"/>
    <x v="4"/>
    <n v="92153"/>
    <x v="598"/>
    <x v="53"/>
    <x v="4"/>
    <x v="53"/>
    <x v="5"/>
    <x v="45"/>
    <x v="5"/>
    <s v="DS"/>
    <n v="1800"/>
  </r>
  <r>
    <n v="756"/>
    <x v="572"/>
    <s v="Yardy"/>
    <s v="lyardy2t@psu.edu#mailto:lyardy2t@psu.edu#"/>
    <s v="605-948-8467"/>
    <s v="78803 South Pass"/>
    <s v="Sioux Falls"/>
    <x v="23"/>
    <n v="57110"/>
    <x v="28"/>
    <x v="64"/>
    <x v="1"/>
    <x v="64"/>
    <x v="0"/>
    <x v="51"/>
    <x v="0"/>
    <s v="TV"/>
    <n v="214.95000000000002"/>
  </r>
  <r>
    <n v="756"/>
    <x v="572"/>
    <s v="Yardy"/>
    <s v="lyardy2t@psu.edu#mailto:lyardy2t@psu.edu#"/>
    <s v="605-948-8467"/>
    <s v="78803 South Pass"/>
    <s v="Sioux Falls"/>
    <x v="23"/>
    <n v="57110"/>
    <x v="558"/>
    <x v="25"/>
    <x v="4"/>
    <x v="25"/>
    <x v="6"/>
    <x v="23"/>
    <x v="6"/>
    <s v="RK"/>
    <n v="980"/>
  </r>
  <r>
    <n v="757"/>
    <x v="573"/>
    <s v="Cornick"/>
    <s v="acornickg2@spiegel.de#mailto:acornickg2@spiegel.de#"/>
    <s v="713-176-9018"/>
    <s v="59 Petterle Road"/>
    <s v="Houston"/>
    <x v="3"/>
    <n v="77060"/>
    <x v="599"/>
    <x v="28"/>
    <x v="3"/>
    <x v="28"/>
    <x v="1"/>
    <x v="26"/>
    <x v="1"/>
    <s v="BP"/>
    <n v="14.97"/>
  </r>
  <r>
    <n v="758"/>
    <x v="574"/>
    <s v="Wardroper"/>
    <s v="fwardroperhw@domainmarket.com#mailto:fwardroperhw@domainmarket.com#"/>
    <s v="951-835-8186"/>
    <s v="522 Rowland Trail"/>
    <s v="Riverside"/>
    <x v="4"/>
    <n v="92513"/>
    <x v="171"/>
    <x v="63"/>
    <x v="5"/>
    <x v="63"/>
    <x v="4"/>
    <x v="50"/>
    <x v="4"/>
    <s v="DK"/>
    <n v="534"/>
  </r>
  <r>
    <n v="758"/>
    <x v="574"/>
    <s v="Wardroper"/>
    <s v="fwardroperhw@domainmarket.com#mailto:fwardroperhw@domainmarket.com#"/>
    <s v="951-835-8186"/>
    <s v="522 Rowland Trail"/>
    <s v="Riverside"/>
    <x v="4"/>
    <n v="92513"/>
    <x v="600"/>
    <x v="66"/>
    <x v="1"/>
    <x v="66"/>
    <x v="2"/>
    <x v="53"/>
    <x v="2"/>
    <s v="RS"/>
    <n v="3495"/>
  </r>
  <r>
    <n v="759"/>
    <x v="575"/>
    <s v="Knevit"/>
    <s v="rknevitp@odnoklassniki.ru#mailto:rknevitp@odnoklassniki.ru#"/>
    <s v="309-915-7756"/>
    <s v="6031 Spohn Plaza"/>
    <s v="Carol Stream"/>
    <x v="17"/>
    <n v="60158"/>
    <x v="601"/>
    <x v="11"/>
    <x v="3"/>
    <x v="11"/>
    <x v="1"/>
    <x v="11"/>
    <x v="1"/>
    <s v="BP"/>
    <n v="35.97"/>
  </r>
  <r>
    <n v="760"/>
    <x v="576"/>
    <s v="Lonie"/>
    <s v="aloniep3@pinterest.com#mailto:aloniep3@pinterest.com#"/>
    <s v="425-909-5358"/>
    <s v="79 Eastwood Drive"/>
    <s v="Bellevue"/>
    <x v="26"/>
    <n v="98008"/>
    <x v="376"/>
    <x v="59"/>
    <x v="0"/>
    <x v="59"/>
    <x v="3"/>
    <x v="47"/>
    <x v="3"/>
    <s v="EB"/>
    <n v="33.979999999999997"/>
  </r>
  <r>
    <n v="760"/>
    <x v="576"/>
    <s v="Lonie"/>
    <s v="aloniep3@pinterest.com#mailto:aloniep3@pinterest.com#"/>
    <s v="425-909-5358"/>
    <s v="79 Eastwood Drive"/>
    <s v="Bellevue"/>
    <x v="26"/>
    <n v="98008"/>
    <x v="146"/>
    <x v="56"/>
    <x v="4"/>
    <x v="56"/>
    <x v="4"/>
    <x v="46"/>
    <x v="4"/>
    <s v="DK"/>
    <n v="235.8"/>
  </r>
  <r>
    <n v="760"/>
    <x v="576"/>
    <s v="Lonie"/>
    <s v="aloniep3@pinterest.com#mailto:aloniep3@pinterest.com#"/>
    <s v="425-909-5358"/>
    <s v="79 Eastwood Drive"/>
    <s v="Bellevue"/>
    <x v="26"/>
    <n v="98008"/>
    <x v="176"/>
    <x v="41"/>
    <x v="1"/>
    <x v="41"/>
    <x v="4"/>
    <x v="36"/>
    <x v="4"/>
    <s v="DK"/>
    <n v="649.75"/>
  </r>
  <r>
    <n v="761"/>
    <x v="577"/>
    <s v="Skurm"/>
    <s v="iskurme4@jiathis.com#mailto:iskurme4@jiathis.com#"/>
    <s v="863-890-9730"/>
    <s v="8779 Redwing Park"/>
    <s v="Lakeland"/>
    <x v="8"/>
    <n v="33811"/>
    <x v="22"/>
    <x v="33"/>
    <x v="4"/>
    <x v="33"/>
    <x v="0"/>
    <x v="0"/>
    <x v="0"/>
    <s v="TV"/>
    <n v="119.96"/>
  </r>
  <r>
    <n v="762"/>
    <x v="578"/>
    <s v="Chattington"/>
    <s v="bchattingtonkm@un.org#mailto:bchattingtonkm@un.org#"/>
    <s v="661-289-2097"/>
    <s v="44 Lakewood Gardens Plaza"/>
    <s v="Lancaster"/>
    <x v="4"/>
    <n v="93584"/>
    <x v="602"/>
    <x v="0"/>
    <x v="3"/>
    <x v="0"/>
    <x v="0"/>
    <x v="0"/>
    <x v="0"/>
    <s v="TV"/>
    <n v="89.97"/>
  </r>
  <r>
    <n v="763"/>
    <x v="579"/>
    <s v="Seear"/>
    <s v="cseear5f@mashable.com#mailto:cseear5f@mashable.com#"/>
    <s v="330-322-9246"/>
    <s v="95428 Nobel Trail"/>
    <s v="Akron"/>
    <x v="20"/>
    <n v="44315"/>
    <x v="130"/>
    <x v="30"/>
    <x v="5"/>
    <x v="30"/>
    <x v="4"/>
    <x v="27"/>
    <x v="4"/>
    <s v="DK"/>
    <n v="414"/>
  </r>
  <r>
    <n v="763"/>
    <x v="579"/>
    <s v="Seear"/>
    <s v="cseear5f@mashable.com#mailto:cseear5f@mashable.com#"/>
    <s v="330-322-9246"/>
    <s v="95428 Nobel Trail"/>
    <s v="Akron"/>
    <x v="20"/>
    <n v="44315"/>
    <x v="603"/>
    <x v="67"/>
    <x v="4"/>
    <x v="67"/>
    <x v="3"/>
    <x v="54"/>
    <x v="3"/>
    <s v="EB"/>
    <n v="55.96"/>
  </r>
  <r>
    <n v="763"/>
    <x v="579"/>
    <s v="Seear"/>
    <s v="cseear5f@mashable.com#mailto:cseear5f@mashable.com#"/>
    <s v="330-322-9246"/>
    <s v="95428 Nobel Trail"/>
    <s v="Akron"/>
    <x v="20"/>
    <n v="44315"/>
    <x v="560"/>
    <x v="43"/>
    <x v="2"/>
    <x v="43"/>
    <x v="0"/>
    <x v="38"/>
    <x v="0"/>
    <s v="TV"/>
    <n v="28.99"/>
  </r>
  <r>
    <n v="764"/>
    <x v="580"/>
    <s v="Pabelik"/>
    <s v="dpabelik52@lulu.com#mailto:dpabelik52@lulu.com#"/>
    <s v="904-830-0378"/>
    <s v="95 Harbort Lane"/>
    <s v="Jacksonville"/>
    <x v="8"/>
    <n v="32230"/>
    <x v="263"/>
    <x v="4"/>
    <x v="3"/>
    <x v="4"/>
    <x v="0"/>
    <x v="4"/>
    <x v="0"/>
    <s v="TV"/>
    <n v="113.97"/>
  </r>
  <r>
    <n v="764"/>
    <x v="580"/>
    <s v="Pabelik"/>
    <s v="dpabelik52@lulu.com#mailto:dpabelik52@lulu.com#"/>
    <s v="904-830-0378"/>
    <s v="95 Harbort Lane"/>
    <s v="Jacksonville"/>
    <x v="8"/>
    <n v="32230"/>
    <x v="92"/>
    <x v="8"/>
    <x v="4"/>
    <x v="8"/>
    <x v="3"/>
    <x v="8"/>
    <x v="3"/>
    <s v="EB"/>
    <n v="95.96"/>
  </r>
  <r>
    <n v="765"/>
    <x v="581"/>
    <s v="Pickup"/>
    <s v="dpickupj4@amazon.co.jp#mailto:dpickupj4@amazon.co.jp#"/>
    <s v="859-527-8227"/>
    <s v="741 Pankratz Junction"/>
    <s v="Lexington"/>
    <x v="34"/>
    <n v="40524"/>
    <x v="18"/>
    <x v="13"/>
    <x v="1"/>
    <x v="13"/>
    <x v="5"/>
    <x v="13"/>
    <x v="5"/>
    <s v="DS"/>
    <n v="2495"/>
  </r>
  <r>
    <n v="766"/>
    <x v="582"/>
    <s v="Gumby"/>
    <s v="tgumby1g@arstechnica.com#mailto:tgumby1g@arstechnica.com#"/>
    <s v="609-853-9558"/>
    <s v="32 Northfield Circle"/>
    <s v="Trenton"/>
    <x v="11"/>
    <n v="8695"/>
    <x v="340"/>
    <x v="43"/>
    <x v="4"/>
    <x v="43"/>
    <x v="0"/>
    <x v="38"/>
    <x v="0"/>
    <s v="TV"/>
    <n v="115.96"/>
  </r>
  <r>
    <n v="766"/>
    <x v="582"/>
    <s v="Gumby"/>
    <s v="tgumby1g@arstechnica.com#mailto:tgumby1g@arstechnica.com#"/>
    <s v="609-853-9558"/>
    <s v="32 Northfield Circle"/>
    <s v="Trenton"/>
    <x v="11"/>
    <n v="8695"/>
    <x v="570"/>
    <x v="5"/>
    <x v="1"/>
    <x v="5"/>
    <x v="3"/>
    <x v="5"/>
    <x v="3"/>
    <s v="EB"/>
    <n v="77.5"/>
  </r>
  <r>
    <n v="767"/>
    <x v="583"/>
    <s v="Joberne"/>
    <s v="mjoberneh5@cam.ac.uk#mailto:mjoberneh5@cam.ac.uk#"/>
    <s v="713-806-5786"/>
    <s v="9801 Colorado Street"/>
    <s v="Houston"/>
    <x v="3"/>
    <n v="77276"/>
    <x v="604"/>
    <x v="28"/>
    <x v="0"/>
    <x v="28"/>
    <x v="1"/>
    <x v="26"/>
    <x v="1"/>
    <s v="BP"/>
    <n v="9.98"/>
  </r>
  <r>
    <n v="770"/>
    <x v="584"/>
    <s v="Kitchenham"/>
    <s v="akitchenhamga@tripadvisor.com#mailto:akitchenhamga@tripadvisor.com#"/>
    <s v="313-721-5011"/>
    <s v="27 Myrtle Crossing"/>
    <s v="Detroit"/>
    <x v="24"/>
    <n v="48275"/>
    <x v="246"/>
    <x v="12"/>
    <x v="3"/>
    <x v="12"/>
    <x v="4"/>
    <x v="12"/>
    <x v="4"/>
    <s v="DK"/>
    <n v="537"/>
  </r>
  <r>
    <n v="770"/>
    <x v="584"/>
    <s v="Kitchenham"/>
    <s v="akitchenhamga@tripadvisor.com#mailto:akitchenhamga@tripadvisor.com#"/>
    <s v="313-721-5011"/>
    <s v="27 Myrtle Crossing"/>
    <s v="Detroit"/>
    <x v="24"/>
    <n v="48275"/>
    <x v="107"/>
    <x v="48"/>
    <x v="2"/>
    <x v="48"/>
    <x v="3"/>
    <x v="42"/>
    <x v="3"/>
    <s v="EB"/>
    <n v="17.5"/>
  </r>
  <r>
    <n v="772"/>
    <x v="585"/>
    <s v="Fison"/>
    <s v="dfison78@163.com#mailto:dfison78@163.com#"/>
    <s v="310-411-4694"/>
    <s v="35 Hermina Lane"/>
    <s v="Long Beach"/>
    <x v="4"/>
    <n v="90805"/>
    <x v="605"/>
    <x v="27"/>
    <x v="1"/>
    <x v="27"/>
    <x v="6"/>
    <x v="25"/>
    <x v="6"/>
    <s v="RK"/>
    <n v="945"/>
  </r>
  <r>
    <n v="772"/>
    <x v="585"/>
    <s v="Fison"/>
    <s v="dfison78@163.com#mailto:dfison78@163.com#"/>
    <s v="310-411-4694"/>
    <s v="35 Hermina Lane"/>
    <s v="Long Beach"/>
    <x v="4"/>
    <n v="90805"/>
    <x v="316"/>
    <x v="45"/>
    <x v="4"/>
    <x v="45"/>
    <x v="3"/>
    <x v="34"/>
    <x v="3"/>
    <s v="EB"/>
    <n v="99.8"/>
  </r>
  <r>
    <n v="773"/>
    <x v="586"/>
    <s v="Shuter"/>
    <s v="dshuterl0@dot.gov#mailto:dshuterl0@dot.gov#"/>
    <s v="614-985-9404"/>
    <s v="388 Southridge Street"/>
    <s v="Columbus"/>
    <x v="20"/>
    <n v="43284"/>
    <x v="438"/>
    <x v="62"/>
    <x v="4"/>
    <x v="62"/>
    <x v="3"/>
    <x v="39"/>
    <x v="3"/>
    <s v="EB"/>
    <n v="78"/>
  </r>
  <r>
    <n v="774"/>
    <x v="587"/>
    <s v="Ansty"/>
    <s v="cansty8j@oaic.gov.au#mailto:cansty8j@oaic.gov.au#"/>
    <s v="904-311-0446"/>
    <s v="42 Ilene Crossing"/>
    <s v="Jacksonville"/>
    <x v="8"/>
    <n v="32225"/>
    <x v="147"/>
    <x v="1"/>
    <x v="3"/>
    <x v="1"/>
    <x v="1"/>
    <x v="1"/>
    <x v="1"/>
    <s v="BP"/>
    <n v="26.97"/>
  </r>
  <r>
    <n v="775"/>
    <x v="588"/>
    <s v="Battell"/>
    <s v="sbattellj4@soundcloud.com#mailto:sbattellj4@soundcloud.com#"/>
    <s v="210-304-4439"/>
    <s v="8522 Mcbride Circle"/>
    <s v="San Antonio"/>
    <x v="3"/>
    <n v="78235"/>
    <x v="529"/>
    <x v="64"/>
    <x v="1"/>
    <x v="64"/>
    <x v="0"/>
    <x v="51"/>
    <x v="0"/>
    <s v="TV"/>
    <n v="214.95000000000002"/>
  </r>
  <r>
    <n v="775"/>
    <x v="588"/>
    <s v="Battell"/>
    <s v="sbattellj4@soundcloud.com#mailto:sbattellj4@soundcloud.com#"/>
    <s v="210-304-4439"/>
    <s v="8522 Mcbride Circle"/>
    <s v="San Antonio"/>
    <x v="3"/>
    <n v="78235"/>
    <x v="192"/>
    <x v="4"/>
    <x v="5"/>
    <x v="4"/>
    <x v="0"/>
    <x v="4"/>
    <x v="0"/>
    <s v="TV"/>
    <n v="227.94"/>
  </r>
  <r>
    <n v="775"/>
    <x v="588"/>
    <s v="Battell"/>
    <s v="sbattellj4@soundcloud.com#mailto:sbattellj4@soundcloud.com#"/>
    <s v="210-304-4439"/>
    <s v="8522 Mcbride Circle"/>
    <s v="San Antonio"/>
    <x v="3"/>
    <n v="78235"/>
    <x v="131"/>
    <x v="15"/>
    <x v="0"/>
    <x v="15"/>
    <x v="0"/>
    <x v="15"/>
    <x v="0"/>
    <s v="TV"/>
    <n v="65.900000000000006"/>
  </r>
  <r>
    <n v="775"/>
    <x v="588"/>
    <s v="Battell"/>
    <s v="sbattellj4@soundcloud.com#mailto:sbattellj4@soundcloud.com#"/>
    <s v="210-304-4439"/>
    <s v="8522 Mcbride Circle"/>
    <s v="San Antonio"/>
    <x v="3"/>
    <n v="78235"/>
    <x v="363"/>
    <x v="38"/>
    <x v="1"/>
    <x v="38"/>
    <x v="2"/>
    <x v="33"/>
    <x v="2"/>
    <s v="RS"/>
    <n v="4415"/>
  </r>
  <r>
    <n v="776"/>
    <x v="589"/>
    <s v="Annies"/>
    <s v="tannies8u@ucsd.edu#mailto:tannies8u@ucsd.edu#"/>
    <s v="503-808-7321"/>
    <s v="20228 Dapin Junction"/>
    <s v="Beaverton"/>
    <x v="36"/>
    <n v="97075"/>
    <x v="347"/>
    <x v="18"/>
    <x v="2"/>
    <x v="18"/>
    <x v="5"/>
    <x v="16"/>
    <x v="5"/>
    <s v="DS"/>
    <n v="250"/>
  </r>
  <r>
    <n v="777"/>
    <x v="590"/>
    <s v="Blowers"/>
    <s v="cblowersdn@amazon.de#mailto:cblowersdn@amazon.de#"/>
    <s v="312-607-3422"/>
    <s v="20207 Pine View Street"/>
    <s v="Chicago"/>
    <x v="17"/>
    <n v="60652"/>
    <x v="0"/>
    <x v="23"/>
    <x v="0"/>
    <x v="23"/>
    <x v="5"/>
    <x v="21"/>
    <x v="5"/>
    <s v="DS"/>
    <n v="790"/>
  </r>
  <r>
    <n v="778"/>
    <x v="591"/>
    <s v="Gwilym"/>
    <s v="sgwilymhh@mapy.cz#mailto:sgwilymhh@mapy.cz#"/>
    <s v="239-832-8667"/>
    <s v="1375 Dakota Road"/>
    <s v="Cape Coral"/>
    <x v="8"/>
    <n v="33915"/>
    <x v="339"/>
    <x v="43"/>
    <x v="0"/>
    <x v="43"/>
    <x v="0"/>
    <x v="38"/>
    <x v="0"/>
    <s v="TV"/>
    <n v="57.98"/>
  </r>
  <r>
    <n v="779"/>
    <x v="592"/>
    <s v="Niezen"/>
    <s v="tniezen6u@symantec.com#mailto:tniezen6u@symantec.com#"/>
    <s v="702-572-5316"/>
    <s v="11104 Becker Center"/>
    <s v="Las Vegas"/>
    <x v="15"/>
    <n v="89105"/>
    <x v="130"/>
    <x v="49"/>
    <x v="3"/>
    <x v="49"/>
    <x v="6"/>
    <x v="25"/>
    <x v="6"/>
    <s v="RK"/>
    <n v="567"/>
  </r>
  <r>
    <n v="779"/>
    <x v="592"/>
    <s v="Niezen"/>
    <s v="tniezen6u@symantec.com#mailto:tniezen6u@symantec.com#"/>
    <s v="702-572-5316"/>
    <s v="11104 Becker Center"/>
    <s v="Las Vegas"/>
    <x v="15"/>
    <n v="89105"/>
    <x v="606"/>
    <x v="48"/>
    <x v="4"/>
    <x v="48"/>
    <x v="3"/>
    <x v="42"/>
    <x v="3"/>
    <s v="EB"/>
    <n v="70"/>
  </r>
  <r>
    <n v="782"/>
    <x v="593"/>
    <s v="Wasiela"/>
    <s v="iwasielaal@amazon.co.jp#mailto:iwasielaal@amazon.co.jp#"/>
    <s v="281-559-5135"/>
    <s v="8596 Dorton Court"/>
    <s v="Houston"/>
    <x v="3"/>
    <n v="77040"/>
    <x v="607"/>
    <x v="31"/>
    <x v="4"/>
    <x v="31"/>
    <x v="0"/>
    <x v="28"/>
    <x v="0"/>
    <s v="TV"/>
    <n v="199.8"/>
  </r>
  <r>
    <n v="782"/>
    <x v="593"/>
    <s v="Wasiela"/>
    <s v="iwasielaal@amazon.co.jp#mailto:iwasielaal@amazon.co.jp#"/>
    <s v="281-559-5135"/>
    <s v="8596 Dorton Court"/>
    <s v="Houston"/>
    <x v="3"/>
    <n v="77040"/>
    <x v="81"/>
    <x v="62"/>
    <x v="3"/>
    <x v="62"/>
    <x v="3"/>
    <x v="39"/>
    <x v="3"/>
    <s v="EB"/>
    <n v="58.5"/>
  </r>
  <r>
    <n v="782"/>
    <x v="593"/>
    <s v="Wasiela"/>
    <s v="iwasielaal@amazon.co.jp#mailto:iwasielaal@amazon.co.jp#"/>
    <s v="281-559-5135"/>
    <s v="8596 Dorton Court"/>
    <s v="Houston"/>
    <x v="3"/>
    <n v="77040"/>
    <x v="135"/>
    <x v="42"/>
    <x v="3"/>
    <x v="42"/>
    <x v="3"/>
    <x v="37"/>
    <x v="3"/>
    <s v="EB"/>
    <n v="62.849999999999994"/>
  </r>
  <r>
    <n v="783"/>
    <x v="594"/>
    <s v="Bolf"/>
    <s v="kbolf8z@smh.com.au#mailto:kbolf8z@smh.com.au#"/>
    <s v="602-682-9926"/>
    <s v="2633 Pond Lane"/>
    <s v="Phoenix"/>
    <x v="6"/>
    <n v="85053"/>
    <x v="258"/>
    <x v="45"/>
    <x v="5"/>
    <x v="45"/>
    <x v="3"/>
    <x v="34"/>
    <x v="3"/>
    <s v="EB"/>
    <n v="149.69999999999999"/>
  </r>
  <r>
    <n v="783"/>
    <x v="594"/>
    <s v="Bolf"/>
    <s v="kbolf8z@smh.com.au#mailto:kbolf8z@smh.com.au#"/>
    <s v="602-682-9926"/>
    <s v="2633 Pond Lane"/>
    <s v="Phoenix"/>
    <x v="6"/>
    <n v="85053"/>
    <x v="39"/>
    <x v="22"/>
    <x v="5"/>
    <x v="22"/>
    <x v="4"/>
    <x v="20"/>
    <x v="4"/>
    <s v="DK"/>
    <n v="1002"/>
  </r>
  <r>
    <n v="785"/>
    <x v="595"/>
    <s v="Spencley"/>
    <s v="fspencleyqv@posterous.com#mailto:fspencleyqv@posterous.com#"/>
    <s v="773-613-0871"/>
    <s v="6372 Crownhardt Circle"/>
    <s v="Chicago"/>
    <x v="17"/>
    <n v="60609"/>
    <x v="451"/>
    <x v="49"/>
    <x v="3"/>
    <x v="49"/>
    <x v="6"/>
    <x v="25"/>
    <x v="6"/>
    <s v="RK"/>
    <n v="567"/>
  </r>
  <r>
    <n v="785"/>
    <x v="595"/>
    <s v="Spencley"/>
    <s v="fspencleyqv@posterous.com#mailto:fspencleyqv@posterous.com#"/>
    <s v="773-613-0871"/>
    <s v="6372 Crownhardt Circle"/>
    <s v="Chicago"/>
    <x v="17"/>
    <n v="60609"/>
    <x v="172"/>
    <x v="0"/>
    <x v="1"/>
    <x v="0"/>
    <x v="0"/>
    <x v="0"/>
    <x v="0"/>
    <s v="TV"/>
    <n v="149.94999999999999"/>
  </r>
  <r>
    <n v="787"/>
    <x v="596"/>
    <s v="Dubose"/>
    <s v="pduboself@photobucket.com#mailto:pduboself@photobucket.com#"/>
    <s v="712-790-2083"/>
    <s v="59 Mccormick Junction"/>
    <s v="Sioux City"/>
    <x v="13"/>
    <n v="51105"/>
    <x v="180"/>
    <x v="22"/>
    <x v="1"/>
    <x v="22"/>
    <x v="4"/>
    <x v="20"/>
    <x v="4"/>
    <s v="DK"/>
    <n v="835"/>
  </r>
  <r>
    <n v="787"/>
    <x v="596"/>
    <s v="Dubose"/>
    <s v="pduboself@photobucket.com#mailto:pduboself@photobucket.com#"/>
    <s v="712-790-2083"/>
    <s v="59 Mccormick Junction"/>
    <s v="Sioux City"/>
    <x v="13"/>
    <n v="51105"/>
    <x v="608"/>
    <x v="25"/>
    <x v="2"/>
    <x v="25"/>
    <x v="6"/>
    <x v="23"/>
    <x v="6"/>
    <s v="RK"/>
    <n v="245"/>
  </r>
  <r>
    <n v="787"/>
    <x v="596"/>
    <s v="Dubose"/>
    <s v="pduboself@photobucket.com#mailto:pduboself@photobucket.com#"/>
    <s v="712-790-2083"/>
    <s v="59 Mccormick Junction"/>
    <s v="Sioux City"/>
    <x v="13"/>
    <n v="51105"/>
    <x v="235"/>
    <x v="11"/>
    <x v="1"/>
    <x v="11"/>
    <x v="1"/>
    <x v="11"/>
    <x v="1"/>
    <s v="BP"/>
    <n v="59.95"/>
  </r>
  <r>
    <n v="787"/>
    <x v="596"/>
    <s v="Dubose"/>
    <s v="pduboself@photobucket.com#mailto:pduboself@photobucket.com#"/>
    <s v="712-790-2083"/>
    <s v="59 Mccormick Junction"/>
    <s v="Sioux City"/>
    <x v="13"/>
    <n v="51105"/>
    <x v="308"/>
    <x v="13"/>
    <x v="1"/>
    <x v="13"/>
    <x v="5"/>
    <x v="13"/>
    <x v="5"/>
    <s v="DS"/>
    <n v="2495"/>
  </r>
  <r>
    <n v="788"/>
    <x v="597"/>
    <s v="Caddan"/>
    <s v="mcaddan7a@tinyurl.com#mailto:mcaddan7a@tinyurl.com#"/>
    <s v="770-960-6820"/>
    <s v="26 Steensland Way"/>
    <s v="Decatur"/>
    <x v="2"/>
    <n v="30089"/>
    <x v="609"/>
    <x v="22"/>
    <x v="3"/>
    <x v="22"/>
    <x v="4"/>
    <x v="20"/>
    <x v="4"/>
    <s v="DK"/>
    <n v="501"/>
  </r>
  <r>
    <n v="788"/>
    <x v="597"/>
    <s v="Caddan"/>
    <s v="mcaddan7a@tinyurl.com#mailto:mcaddan7a@tinyurl.com#"/>
    <s v="770-960-6820"/>
    <s v="26 Steensland Way"/>
    <s v="Decatur"/>
    <x v="2"/>
    <n v="30089"/>
    <x v="565"/>
    <x v="39"/>
    <x v="1"/>
    <x v="39"/>
    <x v="3"/>
    <x v="34"/>
    <x v="3"/>
    <s v="EB"/>
    <n v="124.75"/>
  </r>
  <r>
    <n v="790"/>
    <x v="598"/>
    <s v="Shee"/>
    <s v="ssheerj@photobucket.com#mailto:ssheerj@photobucket.com#"/>
    <s v="813-952-9241"/>
    <s v="7750 Ramsey Plaza"/>
    <s v="Tampa"/>
    <x v="8"/>
    <n v="33605"/>
    <x v="416"/>
    <x v="55"/>
    <x v="1"/>
    <x v="55"/>
    <x v="3"/>
    <x v="29"/>
    <x v="3"/>
    <s v="EB"/>
    <n v="74.95"/>
  </r>
  <r>
    <n v="792"/>
    <x v="599"/>
    <s v="Pritchett"/>
    <s v="gpritchett9i@wikipedia.org#mailto:gpritchett9i@wikipedia.org#"/>
    <s v="601-142-8783"/>
    <s v="174 Mesta Terrace"/>
    <s v="Jackson"/>
    <x v="44"/>
    <n v="39296"/>
    <x v="610"/>
    <x v="30"/>
    <x v="2"/>
    <x v="30"/>
    <x v="4"/>
    <x v="27"/>
    <x v="4"/>
    <s v="DK"/>
    <n v="69"/>
  </r>
  <r>
    <n v="792"/>
    <x v="599"/>
    <s v="Pritchett"/>
    <s v="gpritchett9i@wikipedia.org#mailto:gpritchett9i@wikipedia.org#"/>
    <s v="601-142-8783"/>
    <s v="174 Mesta Terrace"/>
    <s v="Jackson"/>
    <x v="44"/>
    <n v="39296"/>
    <x v="587"/>
    <x v="15"/>
    <x v="3"/>
    <x v="15"/>
    <x v="0"/>
    <x v="15"/>
    <x v="0"/>
    <s v="TV"/>
    <n v="98.850000000000009"/>
  </r>
  <r>
    <n v="793"/>
    <x v="600"/>
    <s v="Casero"/>
    <s v="fcaseroes@cnet.com#mailto:fcaseroes@cnet.com#"/>
    <s v="309-854-3405"/>
    <s v="966 Lukken Parkway"/>
    <s v="Peoria"/>
    <x v="17"/>
    <n v="61605"/>
    <x v="222"/>
    <x v="56"/>
    <x v="4"/>
    <x v="56"/>
    <x v="4"/>
    <x v="46"/>
    <x v="4"/>
    <s v="DK"/>
    <n v="235.8"/>
  </r>
  <r>
    <n v="793"/>
    <x v="600"/>
    <s v="Casero"/>
    <s v="fcaseroes@cnet.com#mailto:fcaseroes@cnet.com#"/>
    <s v="309-854-3405"/>
    <s v="966 Lukken Parkway"/>
    <s v="Peoria"/>
    <x v="17"/>
    <n v="61605"/>
    <x v="50"/>
    <x v="52"/>
    <x v="3"/>
    <x v="52"/>
    <x v="1"/>
    <x v="1"/>
    <x v="1"/>
    <s v="BP"/>
    <n v="26.97"/>
  </r>
  <r>
    <n v="793"/>
    <x v="600"/>
    <s v="Casero"/>
    <s v="fcaseroes@cnet.com#mailto:fcaseroes@cnet.com#"/>
    <s v="309-854-3405"/>
    <s v="966 Lukken Parkway"/>
    <s v="Peoria"/>
    <x v="17"/>
    <n v="61605"/>
    <x v="148"/>
    <x v="30"/>
    <x v="0"/>
    <x v="30"/>
    <x v="4"/>
    <x v="27"/>
    <x v="4"/>
    <s v="DK"/>
    <n v="138"/>
  </r>
  <r>
    <n v="793"/>
    <x v="600"/>
    <s v="Casero"/>
    <s v="fcaseroes@cnet.com#mailto:fcaseroes@cnet.com#"/>
    <s v="309-854-3405"/>
    <s v="966 Lukken Parkway"/>
    <s v="Peoria"/>
    <x v="17"/>
    <n v="61605"/>
    <x v="449"/>
    <x v="58"/>
    <x v="4"/>
    <x v="58"/>
    <x v="1"/>
    <x v="48"/>
    <x v="1"/>
    <s v="BP"/>
    <n v="43.96"/>
  </r>
  <r>
    <n v="794"/>
    <x v="601"/>
    <s v="Shelborne"/>
    <s v="dshelborne6w@4shared.com#mailto:dshelborne6w@4shared.com#"/>
    <s v="706-386-0118"/>
    <s v="85 Judy Street"/>
    <s v="Columbus"/>
    <x v="2"/>
    <n v="31998"/>
    <x v="530"/>
    <x v="64"/>
    <x v="4"/>
    <x v="64"/>
    <x v="0"/>
    <x v="51"/>
    <x v="0"/>
    <s v="TV"/>
    <n v="171.96"/>
  </r>
  <r>
    <n v="794"/>
    <x v="601"/>
    <s v="Shelborne"/>
    <s v="dshelborne6w@4shared.com#mailto:dshelborne6w@4shared.com#"/>
    <s v="706-386-0118"/>
    <s v="85 Judy Street"/>
    <s v="Columbus"/>
    <x v="2"/>
    <n v="31998"/>
    <x v="280"/>
    <x v="11"/>
    <x v="0"/>
    <x v="11"/>
    <x v="1"/>
    <x v="11"/>
    <x v="1"/>
    <s v="BP"/>
    <n v="23.98"/>
  </r>
  <r>
    <n v="794"/>
    <x v="601"/>
    <s v="Shelborne"/>
    <s v="dshelborne6w@4shared.com#mailto:dshelborne6w@4shared.com#"/>
    <s v="706-386-0118"/>
    <s v="85 Judy Street"/>
    <s v="Columbus"/>
    <x v="2"/>
    <n v="31998"/>
    <x v="451"/>
    <x v="12"/>
    <x v="1"/>
    <x v="12"/>
    <x v="4"/>
    <x v="12"/>
    <x v="4"/>
    <s v="DK"/>
    <n v="895"/>
  </r>
  <r>
    <n v="795"/>
    <x v="602"/>
    <s v="Corbitt"/>
    <s v="ccorbittif@java.com#mailto:ccorbittif@java.com#"/>
    <s v="510-620-4415"/>
    <s v="50 Lawn Lane"/>
    <s v="Oakland"/>
    <x v="4"/>
    <n v="94605"/>
    <x v="240"/>
    <x v="2"/>
    <x v="0"/>
    <x v="2"/>
    <x v="0"/>
    <x v="2"/>
    <x v="0"/>
    <s v="TV"/>
    <n v="55"/>
  </r>
  <r>
    <n v="795"/>
    <x v="602"/>
    <s v="Corbitt"/>
    <s v="ccorbittif@java.com#mailto:ccorbittif@java.com#"/>
    <s v="510-620-4415"/>
    <s v="50 Lawn Lane"/>
    <s v="Oakland"/>
    <x v="4"/>
    <n v="94605"/>
    <x v="381"/>
    <x v="10"/>
    <x v="3"/>
    <x v="10"/>
    <x v="5"/>
    <x v="10"/>
    <x v="5"/>
    <s v="DS"/>
    <n v="1365"/>
  </r>
  <r>
    <n v="795"/>
    <x v="602"/>
    <s v="Corbitt"/>
    <s v="ccorbittif@java.com#mailto:ccorbittif@java.com#"/>
    <s v="510-620-4415"/>
    <s v="50 Lawn Lane"/>
    <s v="Oakland"/>
    <x v="4"/>
    <n v="94605"/>
    <x v="357"/>
    <x v="1"/>
    <x v="5"/>
    <x v="1"/>
    <x v="1"/>
    <x v="1"/>
    <x v="1"/>
    <s v="BP"/>
    <n v="53.94"/>
  </r>
  <r>
    <n v="796"/>
    <x v="603"/>
    <s v="Illyes"/>
    <s v="aillyesic@answers.com#mailto:aillyesic@answers.com#"/>
    <s v="251-142-1149"/>
    <s v="78175 Morningstar Place"/>
    <s v="Mobile"/>
    <x v="29"/>
    <n v="36616"/>
    <x v="611"/>
    <x v="58"/>
    <x v="3"/>
    <x v="58"/>
    <x v="1"/>
    <x v="48"/>
    <x v="1"/>
    <s v="BP"/>
    <n v="32.97"/>
  </r>
  <r>
    <n v="797"/>
    <x v="604"/>
    <s v="Scogin"/>
    <s v="bscoginm3@yelp.com#mailto:bscoginm3@yelp.com#"/>
    <s v="314-239-6111"/>
    <s v="685 Brown Hill"/>
    <s v="Saint Louis"/>
    <x v="33"/>
    <n v="63121"/>
    <x v="164"/>
    <x v="49"/>
    <x v="4"/>
    <x v="49"/>
    <x v="6"/>
    <x v="25"/>
    <x v="6"/>
    <s v="RK"/>
    <n v="756"/>
  </r>
  <r>
    <n v="797"/>
    <x v="604"/>
    <s v="Scogin"/>
    <s v="bscoginm3@yelp.com#mailto:bscoginm3@yelp.com#"/>
    <s v="314-239-6111"/>
    <s v="685 Brown Hill"/>
    <s v="Saint Louis"/>
    <x v="33"/>
    <n v="63121"/>
    <x v="410"/>
    <x v="30"/>
    <x v="4"/>
    <x v="30"/>
    <x v="4"/>
    <x v="27"/>
    <x v="4"/>
    <s v="DK"/>
    <n v="276"/>
  </r>
  <r>
    <n v="797"/>
    <x v="604"/>
    <s v="Scogin"/>
    <s v="bscoginm3@yelp.com#mailto:bscoginm3@yelp.com#"/>
    <s v="314-239-6111"/>
    <s v="685 Brown Hill"/>
    <s v="Saint Louis"/>
    <x v="33"/>
    <n v="63121"/>
    <x v="112"/>
    <x v="51"/>
    <x v="0"/>
    <x v="51"/>
    <x v="3"/>
    <x v="44"/>
    <x v="3"/>
    <s v="EB"/>
    <n v="33.5"/>
  </r>
  <r>
    <n v="798"/>
    <x v="605"/>
    <s v="Scopham"/>
    <s v="bscophamor@homestead.com#mailto:bscophamor@homestead.com#"/>
    <s v="919-223-6666"/>
    <s v="232 Village Point"/>
    <s v="Durham"/>
    <x v="30"/>
    <n v="27705"/>
    <x v="476"/>
    <x v="5"/>
    <x v="3"/>
    <x v="5"/>
    <x v="3"/>
    <x v="5"/>
    <x v="3"/>
    <s v="EB"/>
    <n v="46.5"/>
  </r>
  <r>
    <n v="800"/>
    <x v="139"/>
    <s v="De Banke"/>
    <s v="ndemv@skyrock.com#mailto:ndemv@skyrock.com#"/>
    <s v="303-745-4573"/>
    <s v="7966 Clemons Street"/>
    <s v="Denver"/>
    <x v="32"/>
    <n v="80299"/>
    <x v="283"/>
    <x v="34"/>
    <x v="4"/>
    <x v="34"/>
    <x v="1"/>
    <x v="30"/>
    <x v="1"/>
    <s v="BP"/>
    <n v="39.96"/>
  </r>
  <r>
    <n v="801"/>
    <x v="606"/>
    <s v="Kingwell"/>
    <s v="kkingwell2k@sphinn.com#mailto:kkingwell2k@sphinn.com#"/>
    <s v="940-486-3909"/>
    <s v="871 Sauthoff Way"/>
    <s v="Wichita Falls"/>
    <x v="3"/>
    <n v="76310"/>
    <x v="448"/>
    <x v="59"/>
    <x v="3"/>
    <x v="59"/>
    <x v="3"/>
    <x v="47"/>
    <x v="3"/>
    <s v="EB"/>
    <n v="50.97"/>
  </r>
  <r>
    <n v="802"/>
    <x v="607"/>
    <s v="Sorton"/>
    <s v="bsortongk@amazon.de#mailto:bsortongk@amazon.de#"/>
    <s v="701-832-6745"/>
    <s v="750 Utah Plaza"/>
    <s v="Bismarck"/>
    <x v="43"/>
    <n v="58505"/>
    <x v="612"/>
    <x v="45"/>
    <x v="3"/>
    <x v="45"/>
    <x v="3"/>
    <x v="34"/>
    <x v="3"/>
    <s v="EB"/>
    <n v="74.849999999999994"/>
  </r>
  <r>
    <n v="802"/>
    <x v="607"/>
    <s v="Sorton"/>
    <s v="bsortongk@amazon.de#mailto:bsortongk@amazon.de#"/>
    <s v="701-832-6745"/>
    <s v="750 Utah Plaza"/>
    <s v="Bismarck"/>
    <x v="43"/>
    <n v="58505"/>
    <x v="201"/>
    <x v="13"/>
    <x v="4"/>
    <x v="13"/>
    <x v="5"/>
    <x v="13"/>
    <x v="5"/>
    <s v="DS"/>
    <n v="1996"/>
  </r>
  <r>
    <n v="804"/>
    <x v="608"/>
    <s v="Clampe"/>
    <s v="aclampe8f@geocities.jp#mailto:aclampe8f@geocities.jp#"/>
    <s v="229-463-8971"/>
    <s v="2651 Alpine Street"/>
    <s v="Albany"/>
    <x v="2"/>
    <n v="31704"/>
    <x v="613"/>
    <x v="11"/>
    <x v="0"/>
    <x v="11"/>
    <x v="1"/>
    <x v="11"/>
    <x v="1"/>
    <s v="BP"/>
    <n v="23.98"/>
  </r>
  <r>
    <n v="806"/>
    <x v="609"/>
    <s v="Rehm"/>
    <s v="rrehm6a@yandex.ru#mailto:rrehm6a@yandex.ru#"/>
    <s v="920-575-7737"/>
    <s v="52749 Roxbury Avenue"/>
    <s v="Green Bay"/>
    <x v="12"/>
    <n v="54305"/>
    <x v="571"/>
    <x v="4"/>
    <x v="3"/>
    <x v="4"/>
    <x v="0"/>
    <x v="4"/>
    <x v="0"/>
    <s v="TV"/>
    <n v="113.97"/>
  </r>
  <r>
    <n v="807"/>
    <x v="610"/>
    <s v="Beathem"/>
    <s v="bbeathemd8@themeforest.net#mailto:bbeathemd8@themeforest.net#"/>
    <s v="770-688-8886"/>
    <s v="63 Gerald Plaza"/>
    <s v="Atlanta"/>
    <x v="2"/>
    <n v="30323"/>
    <x v="194"/>
    <x v="63"/>
    <x v="1"/>
    <x v="63"/>
    <x v="4"/>
    <x v="50"/>
    <x v="4"/>
    <s v="DK"/>
    <n v="445"/>
  </r>
  <r>
    <n v="807"/>
    <x v="610"/>
    <s v="Beathem"/>
    <s v="bbeathemd8@themeforest.net#mailto:bbeathemd8@themeforest.net#"/>
    <s v="770-688-8886"/>
    <s v="63 Gerald Plaza"/>
    <s v="Atlanta"/>
    <x v="2"/>
    <n v="30323"/>
    <x v="397"/>
    <x v="24"/>
    <x v="0"/>
    <x v="24"/>
    <x v="3"/>
    <x v="22"/>
    <x v="3"/>
    <s v="EB"/>
    <n v="49.98"/>
  </r>
  <r>
    <n v="809"/>
    <x v="611"/>
    <s v="Hawkslee"/>
    <s v="ahawksleea7@hubpages.com#mailto:ahawksleea7@hubpages.com#"/>
    <s v="937-191-5529"/>
    <s v="698 Farragut Avenue"/>
    <s v="Dayton"/>
    <x v="20"/>
    <n v="45440"/>
    <x v="554"/>
    <x v="67"/>
    <x v="4"/>
    <x v="67"/>
    <x v="3"/>
    <x v="54"/>
    <x v="3"/>
    <s v="EB"/>
    <n v="55.96"/>
  </r>
  <r>
    <n v="809"/>
    <x v="611"/>
    <s v="Hawkslee"/>
    <s v="ahawksleea7@hubpages.com#mailto:ahawksleea7@hubpages.com#"/>
    <s v="937-191-5529"/>
    <s v="698 Farragut Avenue"/>
    <s v="Dayton"/>
    <x v="20"/>
    <n v="45440"/>
    <x v="2"/>
    <x v="65"/>
    <x v="4"/>
    <x v="65"/>
    <x v="3"/>
    <x v="52"/>
    <x v="3"/>
    <s v="EB"/>
    <n v="79.959999999999994"/>
  </r>
  <r>
    <n v="810"/>
    <x v="612"/>
    <s v="Choudhury"/>
    <s v="dchoudhury7a@yale.edu#mailto:dchoudhury7a@yale.edu#"/>
    <s v="425-356-1630"/>
    <s v="2247 Jenna Trail"/>
    <s v="Seattle"/>
    <x v="26"/>
    <n v="98140"/>
    <x v="399"/>
    <x v="42"/>
    <x v="1"/>
    <x v="42"/>
    <x v="3"/>
    <x v="37"/>
    <x v="3"/>
    <s v="EB"/>
    <n v="104.75"/>
  </r>
  <r>
    <n v="810"/>
    <x v="612"/>
    <s v="Choudhury"/>
    <s v="dchoudhury7a@yale.edu#mailto:dchoudhury7a@yale.edu#"/>
    <s v="425-356-1630"/>
    <s v="2247 Jenna Trail"/>
    <s v="Seattle"/>
    <x v="26"/>
    <n v="98140"/>
    <x v="100"/>
    <x v="52"/>
    <x v="4"/>
    <x v="52"/>
    <x v="1"/>
    <x v="1"/>
    <x v="1"/>
    <s v="BP"/>
    <n v="35.96"/>
  </r>
  <r>
    <n v="810"/>
    <x v="612"/>
    <s v="Choudhury"/>
    <s v="dchoudhury7a@yale.edu#mailto:dchoudhury7a@yale.edu#"/>
    <s v="425-356-1630"/>
    <s v="2247 Jenna Trail"/>
    <s v="Seattle"/>
    <x v="26"/>
    <n v="98140"/>
    <x v="614"/>
    <x v="44"/>
    <x v="0"/>
    <x v="44"/>
    <x v="3"/>
    <x v="39"/>
    <x v="3"/>
    <s v="EB"/>
    <n v="39"/>
  </r>
  <r>
    <n v="811"/>
    <x v="613"/>
    <s v="Berick"/>
    <s v="aberickkg@intel.com#mailto:aberickkg@intel.com#"/>
    <s v="770-530-0536"/>
    <s v="297 Rowland Court"/>
    <s v="Atlanta"/>
    <x v="2"/>
    <n v="30311"/>
    <x v="185"/>
    <x v="64"/>
    <x v="2"/>
    <x v="64"/>
    <x v="0"/>
    <x v="51"/>
    <x v="0"/>
    <s v="TV"/>
    <n v="42.99"/>
  </r>
  <r>
    <n v="811"/>
    <x v="613"/>
    <s v="Berick"/>
    <s v="aberickkg@intel.com#mailto:aberickkg@intel.com#"/>
    <s v="770-530-0536"/>
    <s v="297 Rowland Court"/>
    <s v="Atlanta"/>
    <x v="2"/>
    <n v="30311"/>
    <x v="615"/>
    <x v="34"/>
    <x v="0"/>
    <x v="34"/>
    <x v="1"/>
    <x v="30"/>
    <x v="1"/>
    <s v="BP"/>
    <n v="19.98"/>
  </r>
  <r>
    <n v="812"/>
    <x v="614"/>
    <s v="Brownlea"/>
    <s v="kbrownlea7p@fema.gov#mailto:kbrownlea7p@fema.gov#"/>
    <s v="864-615-2351"/>
    <s v="53773 Larry Junction"/>
    <s v="Spartanburg"/>
    <x v="28"/>
    <n v="29305"/>
    <x v="72"/>
    <x v="9"/>
    <x v="1"/>
    <x v="9"/>
    <x v="0"/>
    <x v="9"/>
    <x v="0"/>
    <s v="TV"/>
    <n v="245"/>
  </r>
  <r>
    <n v="813"/>
    <x v="615"/>
    <s v="Ixer"/>
    <s v="sixer2o@wikipedia.org#mailto:sixer2o@wikipedia.org#"/>
    <s v="251-940-4696"/>
    <s v="40971 Farmco Way"/>
    <s v="Mobile"/>
    <x v="29"/>
    <n v="36622"/>
    <x v="142"/>
    <x v="18"/>
    <x v="0"/>
    <x v="18"/>
    <x v="5"/>
    <x v="16"/>
    <x v="5"/>
    <s v="DS"/>
    <n v="500"/>
  </r>
  <r>
    <n v="813"/>
    <x v="615"/>
    <s v="Ixer"/>
    <s v="sixer2o@wikipedia.org#mailto:sixer2o@wikipedia.org#"/>
    <s v="251-940-4696"/>
    <s v="40971 Farmco Way"/>
    <s v="Mobile"/>
    <x v="29"/>
    <n v="36622"/>
    <x v="616"/>
    <x v="61"/>
    <x v="0"/>
    <x v="61"/>
    <x v="0"/>
    <x v="9"/>
    <x v="0"/>
    <s v="TV"/>
    <n v="98"/>
  </r>
  <r>
    <n v="813"/>
    <x v="615"/>
    <s v="Ixer"/>
    <s v="sixer2o@wikipedia.org#mailto:sixer2o@wikipedia.org#"/>
    <s v="251-940-4696"/>
    <s v="40971 Farmco Way"/>
    <s v="Mobile"/>
    <x v="29"/>
    <n v="36622"/>
    <x v="617"/>
    <x v="13"/>
    <x v="4"/>
    <x v="13"/>
    <x v="5"/>
    <x v="13"/>
    <x v="5"/>
    <s v="DS"/>
    <n v="1996"/>
  </r>
  <r>
    <n v="814"/>
    <x v="616"/>
    <s v="Deere"/>
    <s v="rdeerec6@china.com.cn#mailto:rdeerec6@china.com.cn#"/>
    <s v="315-634-5232"/>
    <s v="86413 Shopko Trail"/>
    <s v="Syracuse"/>
    <x v="1"/>
    <n v="13205"/>
    <x v="55"/>
    <x v="14"/>
    <x v="1"/>
    <x v="14"/>
    <x v="3"/>
    <x v="14"/>
    <x v="3"/>
    <s v="EB"/>
    <n v="64.95"/>
  </r>
  <r>
    <n v="815"/>
    <x v="617"/>
    <s v="Zellick"/>
    <s v="jzellick84@ustream.tv#mailto:jzellick84@ustream.tv#"/>
    <s v="202-419-8193"/>
    <s v="7998 Laurel Center"/>
    <s v="Washington"/>
    <x v="0"/>
    <n v="20508"/>
    <x v="197"/>
    <x v="19"/>
    <x v="1"/>
    <x v="19"/>
    <x v="4"/>
    <x v="17"/>
    <x v="4"/>
    <s v="DK"/>
    <n v="270"/>
  </r>
  <r>
    <n v="815"/>
    <x v="617"/>
    <s v="Zellick"/>
    <s v="jzellick84@ustream.tv#mailto:jzellick84@ustream.tv#"/>
    <s v="202-419-8193"/>
    <s v="7998 Laurel Center"/>
    <s v="Washington"/>
    <x v="0"/>
    <n v="20508"/>
    <x v="525"/>
    <x v="11"/>
    <x v="3"/>
    <x v="11"/>
    <x v="1"/>
    <x v="11"/>
    <x v="1"/>
    <s v="BP"/>
    <n v="35.97"/>
  </r>
  <r>
    <n v="817"/>
    <x v="310"/>
    <s v="Albers"/>
    <s v="aalbersq1@pbs.org#mailto:aalbersq1@pbs.org#"/>
    <s v="805-979-0372"/>
    <s v="887 Porter Road"/>
    <s v="Ventura"/>
    <x v="4"/>
    <n v="93005"/>
    <x v="435"/>
    <x v="55"/>
    <x v="1"/>
    <x v="55"/>
    <x v="3"/>
    <x v="29"/>
    <x v="3"/>
    <s v="EB"/>
    <n v="74.95"/>
  </r>
  <r>
    <n v="818"/>
    <x v="618"/>
    <s v="Alekseev"/>
    <s v="ralekseev5o@elpais.com#mailto:ralekseev5o@elpais.com#"/>
    <s v="253-458-4383"/>
    <s v="33 Butterfield Avenue"/>
    <s v="Olympia"/>
    <x v="26"/>
    <n v="98516"/>
    <x v="80"/>
    <x v="14"/>
    <x v="4"/>
    <x v="14"/>
    <x v="3"/>
    <x v="14"/>
    <x v="3"/>
    <s v="EB"/>
    <n v="51.96"/>
  </r>
  <r>
    <n v="818"/>
    <x v="618"/>
    <s v="Alekseev"/>
    <s v="ralekseev5o@elpais.com#mailto:ralekseev5o@elpais.com#"/>
    <s v="253-458-4383"/>
    <s v="33 Butterfield Avenue"/>
    <s v="Olympia"/>
    <x v="26"/>
    <n v="98516"/>
    <x v="72"/>
    <x v="68"/>
    <x v="3"/>
    <x v="68"/>
    <x v="0"/>
    <x v="55"/>
    <x v="0"/>
    <s v="TV"/>
    <n v="134.85000000000002"/>
  </r>
  <r>
    <n v="818"/>
    <x v="618"/>
    <s v="Alekseev"/>
    <s v="ralekseev5o@elpais.com#mailto:ralekseev5o@elpais.com#"/>
    <s v="253-458-4383"/>
    <s v="33 Butterfield Avenue"/>
    <s v="Olympia"/>
    <x v="26"/>
    <n v="98516"/>
    <x v="618"/>
    <x v="37"/>
    <x v="4"/>
    <x v="37"/>
    <x v="6"/>
    <x v="32"/>
    <x v="6"/>
    <s v="RK"/>
    <n v="856"/>
  </r>
  <r>
    <n v="818"/>
    <x v="618"/>
    <s v="Alekseev"/>
    <s v="ralekseev5o@elpais.com#mailto:ralekseev5o@elpais.com#"/>
    <s v="253-458-4383"/>
    <s v="33 Butterfield Avenue"/>
    <s v="Olympia"/>
    <x v="26"/>
    <n v="98516"/>
    <x v="47"/>
    <x v="6"/>
    <x v="5"/>
    <x v="6"/>
    <x v="1"/>
    <x v="6"/>
    <x v="1"/>
    <s v="BP"/>
    <n v="72"/>
  </r>
  <r>
    <n v="819"/>
    <x v="619"/>
    <s v="Romanet"/>
    <s v="jromanetqs@google.co.jp#mailto:jromanetqs@google.co.jp#"/>
    <s v="682-686-4235"/>
    <s v="2143 Upham Lane"/>
    <s v="Fort Worth"/>
    <x v="3"/>
    <n v="76192"/>
    <x v="325"/>
    <x v="2"/>
    <x v="3"/>
    <x v="2"/>
    <x v="0"/>
    <x v="2"/>
    <x v="0"/>
    <s v="TV"/>
    <n v="82.5"/>
  </r>
  <r>
    <n v="819"/>
    <x v="619"/>
    <s v="Romanet"/>
    <s v="jromanetqs@google.co.jp#mailto:jromanetqs@google.co.jp#"/>
    <s v="682-686-4235"/>
    <s v="2143 Upham Lane"/>
    <s v="Fort Worth"/>
    <x v="3"/>
    <n v="76192"/>
    <x v="69"/>
    <x v="34"/>
    <x v="1"/>
    <x v="34"/>
    <x v="1"/>
    <x v="30"/>
    <x v="1"/>
    <s v="BP"/>
    <n v="49.95"/>
  </r>
  <r>
    <n v="819"/>
    <x v="619"/>
    <s v="Romanet"/>
    <s v="jromanetqs@google.co.jp#mailto:jromanetqs@google.co.jp#"/>
    <s v="682-686-4235"/>
    <s v="2143 Upham Lane"/>
    <s v="Fort Worth"/>
    <x v="3"/>
    <n v="76192"/>
    <x v="619"/>
    <x v="64"/>
    <x v="3"/>
    <x v="64"/>
    <x v="0"/>
    <x v="51"/>
    <x v="0"/>
    <s v="TV"/>
    <n v="128.97"/>
  </r>
  <r>
    <n v="820"/>
    <x v="195"/>
    <s v="Mayworth"/>
    <s v="cmayworthi2@time.com#mailto:cmayworthi2@time.com#"/>
    <s v="907-364-6287"/>
    <s v="463 Trailsway Crossing"/>
    <s v="Juneau"/>
    <x v="10"/>
    <n v="99812"/>
    <x v="620"/>
    <x v="16"/>
    <x v="1"/>
    <x v="16"/>
    <x v="3"/>
    <x v="8"/>
    <x v="3"/>
    <s v="EB"/>
    <n v="119.94999999999999"/>
  </r>
  <r>
    <n v="820"/>
    <x v="195"/>
    <s v="Mayworth"/>
    <s v="cmayworthi2@time.com#mailto:cmayworthi2@time.com#"/>
    <s v="907-364-6287"/>
    <s v="463 Trailsway Crossing"/>
    <s v="Juneau"/>
    <x v="10"/>
    <n v="99812"/>
    <x v="193"/>
    <x v="14"/>
    <x v="3"/>
    <x v="14"/>
    <x v="3"/>
    <x v="14"/>
    <x v="3"/>
    <s v="EB"/>
    <n v="38.97"/>
  </r>
  <r>
    <n v="820"/>
    <x v="195"/>
    <s v="Mayworth"/>
    <s v="cmayworthi2@time.com#mailto:cmayworthi2@time.com#"/>
    <s v="907-364-6287"/>
    <s v="463 Trailsway Crossing"/>
    <s v="Juneau"/>
    <x v="10"/>
    <n v="99812"/>
    <x v="621"/>
    <x v="24"/>
    <x v="3"/>
    <x v="24"/>
    <x v="3"/>
    <x v="22"/>
    <x v="3"/>
    <s v="EB"/>
    <n v="74.97"/>
  </r>
  <r>
    <n v="820"/>
    <x v="195"/>
    <s v="Mayworth"/>
    <s v="cmayworthi2@time.com#mailto:cmayworthi2@time.com#"/>
    <s v="907-364-6287"/>
    <s v="463 Trailsway Crossing"/>
    <s v="Juneau"/>
    <x v="10"/>
    <n v="99812"/>
    <x v="602"/>
    <x v="65"/>
    <x v="4"/>
    <x v="65"/>
    <x v="3"/>
    <x v="52"/>
    <x v="3"/>
    <s v="EB"/>
    <n v="79.959999999999994"/>
  </r>
  <r>
    <n v="820"/>
    <x v="195"/>
    <s v="Mayworth"/>
    <s v="cmayworthi2@time.com#mailto:cmayworthi2@time.com#"/>
    <s v="907-364-6287"/>
    <s v="463 Trailsway Crossing"/>
    <s v="Juneau"/>
    <x v="10"/>
    <n v="99812"/>
    <x v="397"/>
    <x v="33"/>
    <x v="0"/>
    <x v="33"/>
    <x v="0"/>
    <x v="0"/>
    <x v="0"/>
    <s v="TV"/>
    <n v="59.98"/>
  </r>
  <r>
    <n v="821"/>
    <x v="313"/>
    <s v="Emanuelli"/>
    <s v="eemanuelli28@cafepress.com#mailto:eemanuelli28@cafepress.com#"/>
    <s v="813-953-6992"/>
    <s v="45 Lakewood Circle"/>
    <s v="Tampa"/>
    <x v="8"/>
    <n v="33661"/>
    <x v="622"/>
    <x v="62"/>
    <x v="0"/>
    <x v="62"/>
    <x v="3"/>
    <x v="39"/>
    <x v="3"/>
    <s v="EB"/>
    <n v="39"/>
  </r>
  <r>
    <n v="825"/>
    <x v="620"/>
    <s v="Colman"/>
    <s v="lcolmandv@free.fr#mailto:lcolmandv@free.fr#"/>
    <s v="571-246-8374"/>
    <s v="4404 Orin Avenue"/>
    <s v="Arlington"/>
    <x v="7"/>
    <n v="22234"/>
    <x v="510"/>
    <x v="32"/>
    <x v="3"/>
    <x v="32"/>
    <x v="3"/>
    <x v="29"/>
    <x v="3"/>
    <s v="EB"/>
    <n v="44.97"/>
  </r>
  <r>
    <n v="826"/>
    <x v="621"/>
    <s v="Philo"/>
    <s v="aphiloji@state.tx.us#mailto:aphiloji@state.tx.us#"/>
    <s v="651-601-2483"/>
    <s v="60138 Hintze Park"/>
    <s v="Minneapolis"/>
    <x v="27"/>
    <n v="55441"/>
    <x v="623"/>
    <x v="3"/>
    <x v="4"/>
    <x v="3"/>
    <x v="2"/>
    <x v="3"/>
    <x v="2"/>
    <s v="RS"/>
    <n v="2736"/>
  </r>
  <r>
    <n v="827"/>
    <x v="622"/>
    <s v="Djurdjevic"/>
    <s v="kdjurdjevicim@harvard.edu#mailto:kdjurdjevicim@harvard.edu#"/>
    <s v="251-560-6231"/>
    <s v="1928 Moland Crossing"/>
    <s v="Mobile"/>
    <x v="29"/>
    <n v="36628"/>
    <x v="583"/>
    <x v="27"/>
    <x v="1"/>
    <x v="27"/>
    <x v="6"/>
    <x v="25"/>
    <x v="6"/>
    <s v="RK"/>
    <n v="945"/>
  </r>
  <r>
    <n v="827"/>
    <x v="622"/>
    <s v="Djurdjevic"/>
    <s v="kdjurdjevicim@harvard.edu#mailto:kdjurdjevicim@harvard.edu#"/>
    <s v="251-560-6231"/>
    <s v="1928 Moland Crossing"/>
    <s v="Mobile"/>
    <x v="29"/>
    <n v="36628"/>
    <x v="453"/>
    <x v="58"/>
    <x v="0"/>
    <x v="58"/>
    <x v="1"/>
    <x v="48"/>
    <x v="1"/>
    <s v="BP"/>
    <n v="21.98"/>
  </r>
  <r>
    <n v="827"/>
    <x v="622"/>
    <s v="Djurdjevic"/>
    <s v="kdjurdjevicim@harvard.edu#mailto:kdjurdjevicim@harvard.edu#"/>
    <s v="251-560-6231"/>
    <s v="1928 Moland Crossing"/>
    <s v="Mobile"/>
    <x v="29"/>
    <n v="36628"/>
    <x v="353"/>
    <x v="34"/>
    <x v="0"/>
    <x v="34"/>
    <x v="1"/>
    <x v="30"/>
    <x v="1"/>
    <s v="BP"/>
    <n v="19.98"/>
  </r>
  <r>
    <n v="828"/>
    <x v="595"/>
    <s v="Peiser"/>
    <s v="fpeiser7b@yale.edu#mailto:fpeiser7b@yale.edu#"/>
    <s v="208-902-5848"/>
    <s v="106 Birchwood Park"/>
    <s v="Pocatello"/>
    <x v="45"/>
    <n v="83206"/>
    <x v="263"/>
    <x v="0"/>
    <x v="1"/>
    <x v="0"/>
    <x v="0"/>
    <x v="0"/>
    <x v="0"/>
    <s v="TV"/>
    <n v="149.94999999999999"/>
  </r>
  <r>
    <n v="828"/>
    <x v="595"/>
    <s v="Peiser"/>
    <s v="fpeiser7b@yale.edu#mailto:fpeiser7b@yale.edu#"/>
    <s v="208-902-5848"/>
    <s v="106 Birchwood Park"/>
    <s v="Pocatello"/>
    <x v="45"/>
    <n v="83206"/>
    <x v="323"/>
    <x v="3"/>
    <x v="3"/>
    <x v="3"/>
    <x v="2"/>
    <x v="3"/>
    <x v="2"/>
    <s v="RS"/>
    <n v="2052"/>
  </r>
  <r>
    <n v="829"/>
    <x v="623"/>
    <s v="Toohey"/>
    <s v="atooheyid@ucsd.edu#mailto:atooheyid@ucsd.edu#"/>
    <s v="410-479-0981"/>
    <s v="21932 Michigan Trail"/>
    <s v="Baltimore"/>
    <x v="9"/>
    <n v="21211"/>
    <x v="519"/>
    <x v="48"/>
    <x v="3"/>
    <x v="48"/>
    <x v="3"/>
    <x v="42"/>
    <x v="3"/>
    <s v="EB"/>
    <n v="52.5"/>
  </r>
  <r>
    <n v="831"/>
    <x v="624"/>
    <s v="Denis"/>
    <s v="mdeniscc@angelfire.com#mailto:mdeniscc@angelfire.com#"/>
    <s v="334-558-7800"/>
    <s v="4064 2nd Terrace"/>
    <s v="Montgomery"/>
    <x v="29"/>
    <n v="36125"/>
    <x v="624"/>
    <x v="61"/>
    <x v="3"/>
    <x v="61"/>
    <x v="0"/>
    <x v="9"/>
    <x v="0"/>
    <s v="TV"/>
    <n v="147"/>
  </r>
  <r>
    <n v="831"/>
    <x v="624"/>
    <s v="Denis"/>
    <s v="mdeniscc@angelfire.com#mailto:mdeniscc@angelfire.com#"/>
    <s v="334-558-7800"/>
    <s v="4064 2nd Terrace"/>
    <s v="Montgomery"/>
    <x v="29"/>
    <n v="36125"/>
    <x v="332"/>
    <x v="26"/>
    <x v="1"/>
    <x v="26"/>
    <x v="0"/>
    <x v="24"/>
    <x v="0"/>
    <s v="TV"/>
    <n v="174.95000000000002"/>
  </r>
  <r>
    <n v="832"/>
    <x v="625"/>
    <s v="Royle"/>
    <s v="croylede@dot.gov#mailto:croylede@dot.gov#"/>
    <s v="757-631-1417"/>
    <s v="36 Artisan Street"/>
    <s v="Virginia Beach"/>
    <x v="7"/>
    <n v="23459"/>
    <x v="562"/>
    <x v="7"/>
    <x v="4"/>
    <x v="7"/>
    <x v="4"/>
    <x v="7"/>
    <x v="4"/>
    <s v="DK"/>
    <n v="359.8"/>
  </r>
  <r>
    <n v="832"/>
    <x v="625"/>
    <s v="Royle"/>
    <s v="croylede@dot.gov#mailto:croylede@dot.gov#"/>
    <s v="757-631-1417"/>
    <s v="36 Artisan Street"/>
    <s v="Virginia Beach"/>
    <x v="7"/>
    <n v="23459"/>
    <x v="625"/>
    <x v="22"/>
    <x v="1"/>
    <x v="22"/>
    <x v="4"/>
    <x v="20"/>
    <x v="4"/>
    <s v="DK"/>
    <n v="835"/>
  </r>
  <r>
    <n v="832"/>
    <x v="625"/>
    <s v="Royle"/>
    <s v="croylede@dot.gov#mailto:croylede@dot.gov#"/>
    <s v="757-631-1417"/>
    <s v="36 Artisan Street"/>
    <s v="Virginia Beach"/>
    <x v="7"/>
    <n v="23459"/>
    <x v="197"/>
    <x v="37"/>
    <x v="0"/>
    <x v="37"/>
    <x v="6"/>
    <x v="32"/>
    <x v="6"/>
    <s v="RK"/>
    <n v="428"/>
  </r>
  <r>
    <n v="832"/>
    <x v="625"/>
    <s v="Royle"/>
    <s v="croylede@dot.gov#mailto:croylede@dot.gov#"/>
    <s v="757-631-1417"/>
    <s v="36 Artisan Street"/>
    <s v="Virginia Beach"/>
    <x v="7"/>
    <n v="23459"/>
    <x v="626"/>
    <x v="57"/>
    <x v="1"/>
    <x v="57"/>
    <x v="3"/>
    <x v="47"/>
    <x v="3"/>
    <s v="EB"/>
    <n v="84.949999999999989"/>
  </r>
  <r>
    <n v="833"/>
    <x v="626"/>
    <s v="Grinikhinov"/>
    <s v="fgrinikhinovmr@amazon.co.uk#mailto:fgrinikhinovmr@amazon.co.uk#"/>
    <s v="804-789-8969"/>
    <s v="84 Schurz Court"/>
    <s v="Richmond"/>
    <x v="7"/>
    <n v="23208"/>
    <x v="140"/>
    <x v="55"/>
    <x v="3"/>
    <x v="55"/>
    <x v="3"/>
    <x v="29"/>
    <x v="3"/>
    <s v="EB"/>
    <n v="44.97"/>
  </r>
  <r>
    <n v="834"/>
    <x v="627"/>
    <s v="Elsdon"/>
    <s v="celsdonjw@flavors.me#mailto:celsdonjw@flavors.me#"/>
    <s v="504-947-5654"/>
    <s v="9992 Boyd Hill"/>
    <s v="New Orleans"/>
    <x v="16"/>
    <n v="70187"/>
    <x v="627"/>
    <x v="52"/>
    <x v="0"/>
    <x v="52"/>
    <x v="1"/>
    <x v="1"/>
    <x v="1"/>
    <s v="BP"/>
    <n v="17.98"/>
  </r>
  <r>
    <n v="835"/>
    <x v="628"/>
    <s v="Bucke"/>
    <s v="kbuckepn@4shared.com#mailto:kbuckepn@4shared.com#"/>
    <s v="312-463-0682"/>
    <s v="933 Prentice Way"/>
    <s v="Chicago"/>
    <x v="17"/>
    <n v="60663"/>
    <x v="214"/>
    <x v="42"/>
    <x v="0"/>
    <x v="42"/>
    <x v="3"/>
    <x v="37"/>
    <x v="3"/>
    <s v="EB"/>
    <n v="41.9"/>
  </r>
  <r>
    <n v="836"/>
    <x v="629"/>
    <s v="Seson"/>
    <s v="rseson7w@google.it#mailto:rseson7w@google.it#"/>
    <s v="636-849-9769"/>
    <s v="58 Farmco Point"/>
    <s v="Saint Louis"/>
    <x v="33"/>
    <n v="63131"/>
    <x v="408"/>
    <x v="47"/>
    <x v="2"/>
    <x v="47"/>
    <x v="6"/>
    <x v="41"/>
    <x v="6"/>
    <s v="RK"/>
    <n v="225"/>
  </r>
  <r>
    <n v="836"/>
    <x v="629"/>
    <s v="Seson"/>
    <s v="rseson7w@google.it#mailto:rseson7w@google.it#"/>
    <s v="636-849-9769"/>
    <s v="58 Farmco Point"/>
    <s v="Saint Louis"/>
    <x v="33"/>
    <n v="63131"/>
    <x v="628"/>
    <x v="57"/>
    <x v="3"/>
    <x v="57"/>
    <x v="3"/>
    <x v="47"/>
    <x v="3"/>
    <s v="EB"/>
    <n v="50.97"/>
  </r>
  <r>
    <n v="837"/>
    <x v="630"/>
    <s v="McAlindon"/>
    <s v="smcalindonb8@state.tx.us#mailto:smcalindonb8@state.tx.us#"/>
    <s v="209-389-2651"/>
    <s v="160 Raven Point"/>
    <s v="Stockton"/>
    <x v="4"/>
    <n v="95298"/>
    <x v="132"/>
    <x v="35"/>
    <x v="0"/>
    <x v="35"/>
    <x v="6"/>
    <x v="25"/>
    <x v="6"/>
    <s v="RK"/>
    <n v="378"/>
  </r>
  <r>
    <n v="840"/>
    <x v="631"/>
    <s v="Kobierzycki"/>
    <s v="ckobierzyckipr@sogou.com#mailto:ckobierzyckipr@sogou.com#"/>
    <s v="404-198-9829"/>
    <s v="4226 Banding Parkway"/>
    <s v="Atlanta"/>
    <x v="2"/>
    <n v="30358"/>
    <x v="342"/>
    <x v="24"/>
    <x v="2"/>
    <x v="24"/>
    <x v="3"/>
    <x v="22"/>
    <x v="3"/>
    <s v="EB"/>
    <n v="24.99"/>
  </r>
  <r>
    <n v="841"/>
    <x v="632"/>
    <s v="Beller"/>
    <s v="tbeller7o@addtoany.com#mailto:tbeller7o@addtoany.com#"/>
    <s v="321-799-2137"/>
    <s v="519 Declaration Way"/>
    <s v="Melbourne"/>
    <x v="8"/>
    <n v="32919"/>
    <x v="185"/>
    <x v="47"/>
    <x v="4"/>
    <x v="47"/>
    <x v="6"/>
    <x v="41"/>
    <x v="6"/>
    <s v="RK"/>
    <n v="900"/>
  </r>
  <r>
    <n v="842"/>
    <x v="633"/>
    <s v="Bambury"/>
    <s v="hbamburyil@aol.com#mailto:hbamburyil@aol.com#"/>
    <s v="201-627-8480"/>
    <s v="75 Golf Course Circle"/>
    <s v="Paterson"/>
    <x v="11"/>
    <n v="7522"/>
    <x v="475"/>
    <x v="40"/>
    <x v="0"/>
    <x v="40"/>
    <x v="1"/>
    <x v="35"/>
    <x v="1"/>
    <s v="BP"/>
    <n v="15.98"/>
  </r>
  <r>
    <n v="843"/>
    <x v="634"/>
    <s v="Ricciardo"/>
    <s v="sricciardo57@creativecommons.org#mailto:sricciardo57@creativecommons.org#"/>
    <s v="325-170-7863"/>
    <s v="871 Cody Circle"/>
    <s v="San Angelo"/>
    <x v="3"/>
    <n v="76905"/>
    <x v="281"/>
    <x v="47"/>
    <x v="4"/>
    <x v="47"/>
    <x v="6"/>
    <x v="41"/>
    <x v="6"/>
    <s v="RK"/>
    <n v="900"/>
  </r>
  <r>
    <n v="843"/>
    <x v="634"/>
    <s v="Ricciardo"/>
    <s v="sricciardo57@creativecommons.org#mailto:sricciardo57@creativecommons.org#"/>
    <s v="325-170-7863"/>
    <s v="871 Cody Circle"/>
    <s v="San Angelo"/>
    <x v="3"/>
    <n v="76905"/>
    <x v="91"/>
    <x v="5"/>
    <x v="3"/>
    <x v="5"/>
    <x v="3"/>
    <x v="5"/>
    <x v="3"/>
    <s v="EB"/>
    <n v="46.5"/>
  </r>
  <r>
    <n v="843"/>
    <x v="634"/>
    <s v="Ricciardo"/>
    <s v="sricciardo57@creativecommons.org#mailto:sricciardo57@creativecommons.org#"/>
    <s v="325-170-7863"/>
    <s v="871 Cody Circle"/>
    <s v="San Angelo"/>
    <x v="3"/>
    <n v="76905"/>
    <x v="225"/>
    <x v="41"/>
    <x v="0"/>
    <x v="41"/>
    <x v="4"/>
    <x v="36"/>
    <x v="4"/>
    <s v="DK"/>
    <n v="259.89999999999998"/>
  </r>
  <r>
    <n v="844"/>
    <x v="635"/>
    <s v="Baynton"/>
    <s v="tbayntonjh@blogtalkradio.com#mailto:tbayntonjh@blogtalkradio.com#"/>
    <s v="907-162-7982"/>
    <s v="892 Cordelia Park"/>
    <s v="Juneau"/>
    <x v="10"/>
    <n v="99812"/>
    <x v="568"/>
    <x v="11"/>
    <x v="3"/>
    <x v="11"/>
    <x v="1"/>
    <x v="11"/>
    <x v="1"/>
    <s v="BP"/>
    <n v="35.97"/>
  </r>
  <r>
    <n v="844"/>
    <x v="635"/>
    <s v="Baynton"/>
    <s v="tbayntonjh@blogtalkradio.com#mailto:tbayntonjh@blogtalkradio.com#"/>
    <s v="907-162-7982"/>
    <s v="892 Cordelia Park"/>
    <s v="Juneau"/>
    <x v="10"/>
    <n v="99812"/>
    <x v="372"/>
    <x v="13"/>
    <x v="3"/>
    <x v="13"/>
    <x v="5"/>
    <x v="13"/>
    <x v="5"/>
    <s v="DS"/>
    <n v="1497"/>
  </r>
  <r>
    <n v="845"/>
    <x v="636"/>
    <s v="Halgarth"/>
    <s v="whalgarth13@bloomberg.com#mailto:whalgarth13@bloomberg.com#"/>
    <s v="518-616-1816"/>
    <s v="165 Autumn Leaf Lane"/>
    <s v="Albany"/>
    <x v="1"/>
    <n v="12262"/>
    <x v="425"/>
    <x v="1"/>
    <x v="4"/>
    <x v="1"/>
    <x v="1"/>
    <x v="1"/>
    <x v="1"/>
    <s v="BP"/>
    <n v="35.96"/>
  </r>
  <r>
    <n v="845"/>
    <x v="636"/>
    <s v="Halgarth"/>
    <s v="whalgarth13@bloomberg.com#mailto:whalgarth13@bloomberg.com#"/>
    <s v="518-616-1816"/>
    <s v="165 Autumn Leaf Lane"/>
    <s v="Albany"/>
    <x v="1"/>
    <n v="12262"/>
    <x v="56"/>
    <x v="25"/>
    <x v="4"/>
    <x v="25"/>
    <x v="6"/>
    <x v="23"/>
    <x v="6"/>
    <s v="RK"/>
    <n v="980"/>
  </r>
  <r>
    <n v="845"/>
    <x v="636"/>
    <s v="Halgarth"/>
    <s v="whalgarth13@bloomberg.com#mailto:whalgarth13@bloomberg.com#"/>
    <s v="518-616-1816"/>
    <s v="165 Autumn Leaf Lane"/>
    <s v="Albany"/>
    <x v="1"/>
    <n v="12262"/>
    <x v="72"/>
    <x v="32"/>
    <x v="3"/>
    <x v="32"/>
    <x v="3"/>
    <x v="29"/>
    <x v="3"/>
    <s v="EB"/>
    <n v="44.97"/>
  </r>
  <r>
    <n v="846"/>
    <x v="637"/>
    <s v="Woolforde"/>
    <s v="ewoolfordeil@google.co.jp#mailto:ewoolfordeil@google.co.jp#"/>
    <s v="754-970-0512"/>
    <s v="9368 Briar Crest Alley"/>
    <s v="Pompano Beach"/>
    <x v="8"/>
    <n v="33075"/>
    <x v="601"/>
    <x v="34"/>
    <x v="4"/>
    <x v="34"/>
    <x v="1"/>
    <x v="30"/>
    <x v="1"/>
    <s v="BP"/>
    <n v="39.96"/>
  </r>
  <r>
    <n v="847"/>
    <x v="638"/>
    <s v="Lanfare"/>
    <s v="vlanfare8n@java.com#mailto:vlanfare8n@java.com#"/>
    <s v="305-469-7894"/>
    <s v="469 Grover Circle"/>
    <s v="Miami"/>
    <x v="8"/>
    <n v="33196"/>
    <x v="441"/>
    <x v="66"/>
    <x v="5"/>
    <x v="66"/>
    <x v="2"/>
    <x v="53"/>
    <x v="2"/>
    <s v="RS"/>
    <n v="4194"/>
  </r>
  <r>
    <n v="848"/>
    <x v="639"/>
    <s v="Neno"/>
    <s v="cnenolz@mediafire.com#mailto:cnenolz@mediafire.com#"/>
    <s v="630-944-0993"/>
    <s v="61016 Daystar Place"/>
    <s v="Aurora"/>
    <x v="17"/>
    <n v="60505"/>
    <x v="629"/>
    <x v="37"/>
    <x v="4"/>
    <x v="37"/>
    <x v="6"/>
    <x v="32"/>
    <x v="6"/>
    <s v="RK"/>
    <n v="856"/>
  </r>
  <r>
    <n v="848"/>
    <x v="639"/>
    <s v="Neno"/>
    <s v="cnenolz@mediafire.com#mailto:cnenolz@mediafire.com#"/>
    <s v="630-944-0993"/>
    <s v="61016 Daystar Place"/>
    <s v="Aurora"/>
    <x v="17"/>
    <n v="60505"/>
    <x v="28"/>
    <x v="34"/>
    <x v="4"/>
    <x v="34"/>
    <x v="1"/>
    <x v="30"/>
    <x v="1"/>
    <s v="BP"/>
    <n v="39.96"/>
  </r>
  <r>
    <n v="848"/>
    <x v="639"/>
    <s v="Neno"/>
    <s v="cnenolz@mediafire.com#mailto:cnenolz@mediafire.com#"/>
    <s v="630-944-0993"/>
    <s v="61016 Daystar Place"/>
    <s v="Aurora"/>
    <x v="17"/>
    <n v="60505"/>
    <x v="375"/>
    <x v="48"/>
    <x v="1"/>
    <x v="48"/>
    <x v="3"/>
    <x v="42"/>
    <x v="3"/>
    <s v="EB"/>
    <n v="87.5"/>
  </r>
  <r>
    <n v="848"/>
    <x v="639"/>
    <s v="Neno"/>
    <s v="cnenolz@mediafire.com#mailto:cnenolz@mediafire.com#"/>
    <s v="630-944-0993"/>
    <s v="61016 Daystar Place"/>
    <s v="Aurora"/>
    <x v="17"/>
    <n v="60505"/>
    <x v="88"/>
    <x v="27"/>
    <x v="0"/>
    <x v="27"/>
    <x v="6"/>
    <x v="25"/>
    <x v="6"/>
    <s v="RK"/>
    <n v="378"/>
  </r>
  <r>
    <n v="848"/>
    <x v="639"/>
    <s v="Neno"/>
    <s v="cnenolz@mediafire.com#mailto:cnenolz@mediafire.com#"/>
    <s v="630-944-0993"/>
    <s v="61016 Daystar Place"/>
    <s v="Aurora"/>
    <x v="17"/>
    <n v="60505"/>
    <x v="132"/>
    <x v="33"/>
    <x v="4"/>
    <x v="33"/>
    <x v="0"/>
    <x v="0"/>
    <x v="0"/>
    <s v="TV"/>
    <n v="119.96"/>
  </r>
  <r>
    <n v="849"/>
    <x v="640"/>
    <s v="Bamsey"/>
    <s v="dbamsey14@admin.ch#mailto:dbamsey14@admin.ch#"/>
    <s v="337-776-5286"/>
    <s v="58 Golden Leaf Alley"/>
    <s v="Lake Charles"/>
    <x v="16"/>
    <n v="70616"/>
    <x v="52"/>
    <x v="60"/>
    <x v="0"/>
    <x v="60"/>
    <x v="0"/>
    <x v="49"/>
    <x v="0"/>
    <s v="TV"/>
    <n v="73.98"/>
  </r>
  <r>
    <n v="849"/>
    <x v="640"/>
    <s v="Bamsey"/>
    <s v="dbamsey14@admin.ch#mailto:dbamsey14@admin.ch#"/>
    <s v="337-776-5286"/>
    <s v="58 Golden Leaf Alley"/>
    <s v="Lake Charles"/>
    <x v="16"/>
    <n v="70616"/>
    <x v="596"/>
    <x v="38"/>
    <x v="0"/>
    <x v="38"/>
    <x v="2"/>
    <x v="33"/>
    <x v="2"/>
    <s v="RS"/>
    <n v="1766"/>
  </r>
  <r>
    <n v="850"/>
    <x v="39"/>
    <s v="Twiggs"/>
    <s v="atwiggs6n@typepad.com#mailto:atwiggs6n@typepad.com#"/>
    <s v="360-991-0703"/>
    <s v="70 Kennedy Street"/>
    <s v="Seattle"/>
    <x v="26"/>
    <n v="98109"/>
    <x v="495"/>
    <x v="67"/>
    <x v="1"/>
    <x v="67"/>
    <x v="3"/>
    <x v="54"/>
    <x v="3"/>
    <s v="EB"/>
    <n v="69.95"/>
  </r>
  <r>
    <n v="852"/>
    <x v="2"/>
    <s v="Pegden"/>
    <s v="tpegden7c@google.de#mailto:tpegden7c@google.de#"/>
    <s v="303-792-5477"/>
    <s v="98 Towne Lane"/>
    <s v="Denver"/>
    <x v="32"/>
    <n v="80241"/>
    <x v="630"/>
    <x v="35"/>
    <x v="3"/>
    <x v="35"/>
    <x v="6"/>
    <x v="25"/>
    <x v="6"/>
    <s v="RK"/>
    <n v="567"/>
  </r>
  <r>
    <n v="852"/>
    <x v="2"/>
    <s v="Pegden"/>
    <s v="tpegden7c@google.de#mailto:tpegden7c@google.de#"/>
    <s v="303-792-5477"/>
    <s v="98 Towne Lane"/>
    <s v="Denver"/>
    <x v="32"/>
    <n v="80241"/>
    <x v="47"/>
    <x v="39"/>
    <x v="3"/>
    <x v="39"/>
    <x v="3"/>
    <x v="34"/>
    <x v="3"/>
    <s v="EB"/>
    <n v="74.849999999999994"/>
  </r>
  <r>
    <n v="852"/>
    <x v="2"/>
    <s v="Pegden"/>
    <s v="tpegden7c@google.de#mailto:tpegden7c@google.de#"/>
    <s v="303-792-5477"/>
    <s v="98 Towne Lane"/>
    <s v="Denver"/>
    <x v="32"/>
    <n v="80241"/>
    <x v="25"/>
    <x v="44"/>
    <x v="3"/>
    <x v="44"/>
    <x v="3"/>
    <x v="39"/>
    <x v="3"/>
    <s v="EB"/>
    <n v="58.5"/>
  </r>
  <r>
    <n v="853"/>
    <x v="641"/>
    <s v="Waddingham"/>
    <s v="swaddingham6c@businessweek.com#mailto:swaddingham6c@businessweek.com#"/>
    <s v="520-884-3493"/>
    <s v="57 Forster Street"/>
    <s v="Prescott"/>
    <x v="6"/>
    <n v="86305"/>
    <x v="237"/>
    <x v="57"/>
    <x v="2"/>
    <x v="57"/>
    <x v="3"/>
    <x v="47"/>
    <x v="3"/>
    <s v="EB"/>
    <n v="16.989999999999998"/>
  </r>
  <r>
    <n v="853"/>
    <x v="641"/>
    <s v="Waddingham"/>
    <s v="swaddingham6c@businessweek.com#mailto:swaddingham6c@businessweek.com#"/>
    <s v="520-884-3493"/>
    <s v="57 Forster Street"/>
    <s v="Prescott"/>
    <x v="6"/>
    <n v="86305"/>
    <x v="291"/>
    <x v="30"/>
    <x v="1"/>
    <x v="30"/>
    <x v="4"/>
    <x v="27"/>
    <x v="4"/>
    <s v="DK"/>
    <n v="345"/>
  </r>
  <r>
    <n v="854"/>
    <x v="642"/>
    <s v="Linzee"/>
    <s v="dlinzee4e@wsj.com#mailto:dlinzee4e@wsj.com#"/>
    <s v="253-661-1560"/>
    <s v="19514 Kipling Parkway"/>
    <s v="Tacoma"/>
    <x v="26"/>
    <n v="98464"/>
    <x v="498"/>
    <x v="7"/>
    <x v="4"/>
    <x v="7"/>
    <x v="4"/>
    <x v="7"/>
    <x v="4"/>
    <s v="DK"/>
    <n v="359.8"/>
  </r>
  <r>
    <n v="854"/>
    <x v="642"/>
    <s v="Linzee"/>
    <s v="dlinzee4e@wsj.com#mailto:dlinzee4e@wsj.com#"/>
    <s v="253-661-1560"/>
    <s v="19514 Kipling Parkway"/>
    <s v="Tacoma"/>
    <x v="26"/>
    <n v="98464"/>
    <x v="428"/>
    <x v="54"/>
    <x v="5"/>
    <x v="54"/>
    <x v="3"/>
    <x v="29"/>
    <x v="3"/>
    <s v="EB"/>
    <n v="89.94"/>
  </r>
  <r>
    <n v="854"/>
    <x v="642"/>
    <s v="Linzee"/>
    <s v="dlinzee4e@wsj.com#mailto:dlinzee4e@wsj.com#"/>
    <s v="253-661-1560"/>
    <s v="19514 Kipling Parkway"/>
    <s v="Tacoma"/>
    <x v="26"/>
    <n v="98464"/>
    <x v="74"/>
    <x v="67"/>
    <x v="0"/>
    <x v="67"/>
    <x v="3"/>
    <x v="54"/>
    <x v="3"/>
    <s v="EB"/>
    <n v="27.98"/>
  </r>
  <r>
    <n v="854"/>
    <x v="642"/>
    <s v="Linzee"/>
    <s v="dlinzee4e@wsj.com#mailto:dlinzee4e@wsj.com#"/>
    <s v="253-661-1560"/>
    <s v="19514 Kipling Parkway"/>
    <s v="Tacoma"/>
    <x v="26"/>
    <n v="98464"/>
    <x v="499"/>
    <x v="37"/>
    <x v="0"/>
    <x v="37"/>
    <x v="6"/>
    <x v="32"/>
    <x v="6"/>
    <s v="RK"/>
    <n v="428"/>
  </r>
  <r>
    <n v="855"/>
    <x v="643"/>
    <s v="Spencer"/>
    <s v="mspencerj5@unblog.fr#mailto:mspencerj5@unblog.fr#"/>
    <s v="425-432-9446"/>
    <s v="52 Merchant Alley"/>
    <s v="Seattle"/>
    <x v="26"/>
    <n v="98104"/>
    <x v="367"/>
    <x v="30"/>
    <x v="3"/>
    <x v="30"/>
    <x v="4"/>
    <x v="27"/>
    <x v="4"/>
    <s v="DK"/>
    <n v="207"/>
  </r>
  <r>
    <n v="856"/>
    <x v="644"/>
    <s v="Leishman"/>
    <s v="tleishmanmi@msu.edu#mailto:tleishmanmi@msu.edu#"/>
    <s v="850-337-6470"/>
    <s v="366 Helena Way"/>
    <s v="Pensacola"/>
    <x v="8"/>
    <n v="32511"/>
    <x v="55"/>
    <x v="31"/>
    <x v="3"/>
    <x v="31"/>
    <x v="0"/>
    <x v="28"/>
    <x v="0"/>
    <s v="TV"/>
    <n v="149.85000000000002"/>
  </r>
  <r>
    <n v="856"/>
    <x v="644"/>
    <s v="Leishman"/>
    <s v="tleishmanmi@msu.edu#mailto:tleishmanmi@msu.edu#"/>
    <s v="850-337-6470"/>
    <s v="366 Helena Way"/>
    <s v="Pensacola"/>
    <x v="8"/>
    <n v="32511"/>
    <x v="291"/>
    <x v="45"/>
    <x v="0"/>
    <x v="45"/>
    <x v="3"/>
    <x v="34"/>
    <x v="3"/>
    <s v="EB"/>
    <n v="49.9"/>
  </r>
  <r>
    <n v="857"/>
    <x v="645"/>
    <s v="Morriss"/>
    <s v="gmorriss2p@google.co.jp#mailto:gmorriss2p@google.co.jp#"/>
    <s v="415-748-9965"/>
    <s v="9770 Clove Plaza"/>
    <s v="San Francisco"/>
    <x v="4"/>
    <n v="94154"/>
    <x v="256"/>
    <x v="15"/>
    <x v="4"/>
    <x v="15"/>
    <x v="0"/>
    <x v="15"/>
    <x v="0"/>
    <s v="TV"/>
    <n v="131.80000000000001"/>
  </r>
  <r>
    <n v="858"/>
    <x v="646"/>
    <s v="Hearse"/>
    <s v="whearseno@liveinternet.ru#mailto:whearseno@liveinternet.ru#"/>
    <s v="386-736-9111"/>
    <s v="59559 Rieder Road"/>
    <s v="Daytona Beach"/>
    <x v="8"/>
    <n v="32128"/>
    <x v="359"/>
    <x v="24"/>
    <x v="1"/>
    <x v="24"/>
    <x v="3"/>
    <x v="22"/>
    <x v="3"/>
    <s v="EB"/>
    <n v="124.94999999999999"/>
  </r>
  <r>
    <n v="859"/>
    <x v="647"/>
    <s v="Thies"/>
    <s v="ythies3y@digg.com#mailto:ythies3y@digg.com#"/>
    <s v="505-663-5987"/>
    <s v="9870 Cascade Alley"/>
    <s v="Las Cruces"/>
    <x v="39"/>
    <n v="88006"/>
    <x v="631"/>
    <x v="30"/>
    <x v="0"/>
    <x v="30"/>
    <x v="4"/>
    <x v="27"/>
    <x v="4"/>
    <s v="DK"/>
    <n v="138"/>
  </r>
  <r>
    <n v="859"/>
    <x v="647"/>
    <s v="Thies"/>
    <s v="ythies3y@digg.com#mailto:ythies3y@digg.com#"/>
    <s v="505-663-5987"/>
    <s v="9870 Cascade Alley"/>
    <s v="Las Cruces"/>
    <x v="39"/>
    <n v="88006"/>
    <x v="566"/>
    <x v="10"/>
    <x v="5"/>
    <x v="10"/>
    <x v="5"/>
    <x v="10"/>
    <x v="5"/>
    <s v="DS"/>
    <n v="2730"/>
  </r>
  <r>
    <n v="860"/>
    <x v="648"/>
    <s v="Bust"/>
    <s v="tbusten@si.edu#mailto:tbusten@si.edu#"/>
    <s v="616-480-9486"/>
    <s v="9968 Fairfield Plaza"/>
    <s v="Grand Rapids"/>
    <x v="24"/>
    <n v="49510"/>
    <x v="225"/>
    <x v="0"/>
    <x v="3"/>
    <x v="0"/>
    <x v="0"/>
    <x v="0"/>
    <x v="0"/>
    <s v="TV"/>
    <n v="89.97"/>
  </r>
  <r>
    <n v="862"/>
    <x v="649"/>
    <s v="Smullen"/>
    <s v="msmullenh1@yelp.com#mailto:msmullenh1@yelp.com#"/>
    <s v="704-727-5938"/>
    <s v="72663 Linden Junction"/>
    <s v="Charlotte"/>
    <x v="30"/>
    <n v="28215"/>
    <x v="63"/>
    <x v="25"/>
    <x v="0"/>
    <x v="25"/>
    <x v="6"/>
    <x v="23"/>
    <x v="6"/>
    <s v="RK"/>
    <n v="490"/>
  </r>
  <r>
    <n v="862"/>
    <x v="649"/>
    <s v="Smullen"/>
    <s v="msmullenh1@yelp.com#mailto:msmullenh1@yelp.com#"/>
    <s v="704-727-5938"/>
    <s v="72663 Linden Junction"/>
    <s v="Charlotte"/>
    <x v="30"/>
    <n v="28215"/>
    <x v="610"/>
    <x v="13"/>
    <x v="3"/>
    <x v="13"/>
    <x v="5"/>
    <x v="13"/>
    <x v="5"/>
    <s v="DS"/>
    <n v="1497"/>
  </r>
  <r>
    <n v="863"/>
    <x v="650"/>
    <s v="Winfindale"/>
    <s v="kwinfindale8t@sciencedaily.com#mailto:kwinfindale8t@sciencedaily.com#"/>
    <s v="832-897-6760"/>
    <s v="520 Forest Run Drive"/>
    <s v="Houston"/>
    <x v="3"/>
    <n v="77266"/>
    <x v="165"/>
    <x v="47"/>
    <x v="5"/>
    <x v="47"/>
    <x v="6"/>
    <x v="41"/>
    <x v="6"/>
    <s v="RK"/>
    <n v="1350"/>
  </r>
  <r>
    <n v="863"/>
    <x v="650"/>
    <s v="Winfindale"/>
    <s v="kwinfindale8t@sciencedaily.com#mailto:kwinfindale8t@sciencedaily.com#"/>
    <s v="832-897-6760"/>
    <s v="520 Forest Run Drive"/>
    <s v="Houston"/>
    <x v="3"/>
    <n v="77266"/>
    <x v="444"/>
    <x v="62"/>
    <x v="1"/>
    <x v="62"/>
    <x v="3"/>
    <x v="39"/>
    <x v="3"/>
    <s v="EB"/>
    <n v="97.5"/>
  </r>
  <r>
    <n v="864"/>
    <x v="651"/>
    <s v="Lockley"/>
    <s v="alockleyn8@behance.net#mailto:alockleyn8@behance.net#"/>
    <s v="937-977-4017"/>
    <s v="5190 Prairieview Crossing"/>
    <s v="Dayton"/>
    <x v="20"/>
    <n v="45408"/>
    <x v="390"/>
    <x v="18"/>
    <x v="3"/>
    <x v="18"/>
    <x v="5"/>
    <x v="16"/>
    <x v="5"/>
    <s v="DS"/>
    <n v="750"/>
  </r>
  <r>
    <n v="864"/>
    <x v="651"/>
    <s v="Lockley"/>
    <s v="alockleyn8@behance.net#mailto:alockleyn8@behance.net#"/>
    <s v="937-977-4017"/>
    <s v="5190 Prairieview Crossing"/>
    <s v="Dayton"/>
    <x v="20"/>
    <n v="45408"/>
    <x v="90"/>
    <x v="50"/>
    <x v="4"/>
    <x v="50"/>
    <x v="2"/>
    <x v="43"/>
    <x v="2"/>
    <s v="RS"/>
    <n v="2196"/>
  </r>
  <r>
    <n v="864"/>
    <x v="651"/>
    <s v="Lockley"/>
    <s v="alockleyn8@behance.net#mailto:alockleyn8@behance.net#"/>
    <s v="937-977-4017"/>
    <s v="5190 Prairieview Crossing"/>
    <s v="Dayton"/>
    <x v="20"/>
    <n v="45408"/>
    <x v="348"/>
    <x v="10"/>
    <x v="4"/>
    <x v="10"/>
    <x v="5"/>
    <x v="10"/>
    <x v="5"/>
    <s v="DS"/>
    <n v="1820"/>
  </r>
  <r>
    <n v="865"/>
    <x v="476"/>
    <s v="Stedman"/>
    <s v="cstedmanby@prnewswire.com#mailto:cstedmanby@prnewswire.com#"/>
    <s v="916-941-5428"/>
    <s v="795 Artisan Lane"/>
    <s v="Sacramento"/>
    <x v="4"/>
    <n v="94273"/>
    <x v="441"/>
    <x v="21"/>
    <x v="1"/>
    <x v="21"/>
    <x v="2"/>
    <x v="19"/>
    <x v="2"/>
    <s v="RS"/>
    <n v="2995"/>
  </r>
  <r>
    <n v="865"/>
    <x v="476"/>
    <s v="Stedman"/>
    <s v="cstedmanby@prnewswire.com#mailto:cstedmanby@prnewswire.com#"/>
    <s v="916-941-5428"/>
    <s v="795 Artisan Lane"/>
    <s v="Sacramento"/>
    <x v="4"/>
    <n v="94273"/>
    <x v="255"/>
    <x v="60"/>
    <x v="1"/>
    <x v="60"/>
    <x v="0"/>
    <x v="49"/>
    <x v="0"/>
    <s v="TV"/>
    <n v="184.95000000000002"/>
  </r>
  <r>
    <n v="866"/>
    <x v="74"/>
    <s v="Waiton"/>
    <s v="bwaiton1@geocities.com#mailto:bwaiton1@geocities.com#"/>
    <s v="608-426-7604"/>
    <s v="778 Onsgard Junction"/>
    <s v="Madison"/>
    <x v="12"/>
    <n v="53716"/>
    <x v="516"/>
    <x v="55"/>
    <x v="1"/>
    <x v="55"/>
    <x v="3"/>
    <x v="29"/>
    <x v="3"/>
    <s v="EB"/>
    <n v="74.95"/>
  </r>
  <r>
    <n v="866"/>
    <x v="74"/>
    <s v="Waiton"/>
    <s v="bwaiton1@geocities.com#mailto:bwaiton1@geocities.com#"/>
    <s v="608-426-7604"/>
    <s v="778 Onsgard Junction"/>
    <s v="Madison"/>
    <x v="12"/>
    <n v="53716"/>
    <x v="632"/>
    <x v="13"/>
    <x v="4"/>
    <x v="13"/>
    <x v="5"/>
    <x v="13"/>
    <x v="5"/>
    <s v="DS"/>
    <n v="1996"/>
  </r>
  <r>
    <n v="866"/>
    <x v="74"/>
    <s v="Waiton"/>
    <s v="bwaiton1@geocities.com#mailto:bwaiton1@geocities.com#"/>
    <s v="608-426-7604"/>
    <s v="778 Onsgard Junction"/>
    <s v="Madison"/>
    <x v="12"/>
    <n v="53716"/>
    <x v="60"/>
    <x v="4"/>
    <x v="0"/>
    <x v="4"/>
    <x v="0"/>
    <x v="4"/>
    <x v="0"/>
    <s v="TV"/>
    <n v="75.98"/>
  </r>
  <r>
    <n v="866"/>
    <x v="74"/>
    <s v="Waiton"/>
    <s v="bwaiton1@geocities.com#mailto:bwaiton1@geocities.com#"/>
    <s v="608-426-7604"/>
    <s v="778 Onsgard Junction"/>
    <s v="Madison"/>
    <x v="12"/>
    <n v="53716"/>
    <x v="3"/>
    <x v="26"/>
    <x v="3"/>
    <x v="26"/>
    <x v="0"/>
    <x v="24"/>
    <x v="0"/>
    <s v="TV"/>
    <n v="104.97"/>
  </r>
  <r>
    <n v="866"/>
    <x v="74"/>
    <s v="Waiton"/>
    <s v="bwaiton1@geocities.com#mailto:bwaiton1@geocities.com#"/>
    <s v="608-426-7604"/>
    <s v="778 Onsgard Junction"/>
    <s v="Madison"/>
    <x v="12"/>
    <n v="53716"/>
    <x v="633"/>
    <x v="8"/>
    <x v="1"/>
    <x v="8"/>
    <x v="3"/>
    <x v="8"/>
    <x v="3"/>
    <s v="EB"/>
    <n v="119.94999999999999"/>
  </r>
  <r>
    <n v="866"/>
    <x v="74"/>
    <s v="Waiton"/>
    <s v="bwaiton1@geocities.com#mailto:bwaiton1@geocities.com#"/>
    <s v="608-426-7604"/>
    <s v="778 Onsgard Junction"/>
    <s v="Madison"/>
    <x v="12"/>
    <n v="53716"/>
    <x v="494"/>
    <x v="0"/>
    <x v="3"/>
    <x v="0"/>
    <x v="0"/>
    <x v="0"/>
    <x v="0"/>
    <s v="TV"/>
    <n v="89.97"/>
  </r>
  <r>
    <n v="867"/>
    <x v="652"/>
    <s v="Bentinck"/>
    <s v="cbentinckn0@indiegogo.com#mailto:cbentinckn0@indiegogo.com#"/>
    <s v="917-742-2420"/>
    <s v="92 Waywood Hill"/>
    <s v="New York City"/>
    <x v="1"/>
    <n v="10110"/>
    <x v="591"/>
    <x v="3"/>
    <x v="5"/>
    <x v="3"/>
    <x v="2"/>
    <x v="3"/>
    <x v="2"/>
    <s v="RS"/>
    <n v="4104"/>
  </r>
  <r>
    <n v="867"/>
    <x v="652"/>
    <s v="Bentinck"/>
    <s v="cbentinckn0@indiegogo.com#mailto:cbentinckn0@indiegogo.com#"/>
    <s v="917-742-2420"/>
    <s v="92 Waywood Hill"/>
    <s v="New York City"/>
    <x v="1"/>
    <n v="10110"/>
    <x v="39"/>
    <x v="6"/>
    <x v="0"/>
    <x v="6"/>
    <x v="1"/>
    <x v="6"/>
    <x v="1"/>
    <s v="BP"/>
    <n v="24"/>
  </r>
  <r>
    <n v="868"/>
    <x v="653"/>
    <s v="Froom"/>
    <s v="bfroomq@acquirethisname.com#mailto:bfroomq@acquirethisname.com#"/>
    <s v="801-348-7036"/>
    <s v="69 Warrior Way"/>
    <s v="Salt Lake City"/>
    <x v="38"/>
    <n v="84140"/>
    <x v="537"/>
    <x v="8"/>
    <x v="3"/>
    <x v="8"/>
    <x v="3"/>
    <x v="8"/>
    <x v="3"/>
    <s v="EB"/>
    <n v="71.97"/>
  </r>
  <r>
    <n v="868"/>
    <x v="653"/>
    <s v="Froom"/>
    <s v="bfroomq@acquirethisname.com#mailto:bfroomq@acquirethisname.com#"/>
    <s v="801-348-7036"/>
    <s v="69 Warrior Way"/>
    <s v="Salt Lake City"/>
    <x v="38"/>
    <n v="84140"/>
    <x v="248"/>
    <x v="43"/>
    <x v="4"/>
    <x v="43"/>
    <x v="0"/>
    <x v="38"/>
    <x v="0"/>
    <s v="TV"/>
    <n v="115.96"/>
  </r>
  <r>
    <n v="868"/>
    <x v="653"/>
    <s v="Froom"/>
    <s v="bfroomq@acquirethisname.com#mailto:bfroomq@acquirethisname.com#"/>
    <s v="801-348-7036"/>
    <s v="69 Warrior Way"/>
    <s v="Salt Lake City"/>
    <x v="38"/>
    <n v="84140"/>
    <x v="375"/>
    <x v="56"/>
    <x v="3"/>
    <x v="56"/>
    <x v="4"/>
    <x v="46"/>
    <x v="4"/>
    <s v="DK"/>
    <n v="176.85000000000002"/>
  </r>
  <r>
    <n v="868"/>
    <x v="653"/>
    <s v="Froom"/>
    <s v="bfroomq@acquirethisname.com#mailto:bfroomq@acquirethisname.com#"/>
    <s v="801-348-7036"/>
    <s v="69 Warrior Way"/>
    <s v="Salt Lake City"/>
    <x v="38"/>
    <n v="84140"/>
    <x v="600"/>
    <x v="68"/>
    <x v="5"/>
    <x v="68"/>
    <x v="0"/>
    <x v="55"/>
    <x v="0"/>
    <s v="TV"/>
    <n v="269.70000000000005"/>
  </r>
  <r>
    <n v="870"/>
    <x v="654"/>
    <s v="McFee"/>
    <s v="vmcfeee7@wiley.com#mailto:vmcfeee7@wiley.com#"/>
    <s v="313-990-3940"/>
    <s v="6261 Jay Terrace"/>
    <s v="Detroit"/>
    <x v="24"/>
    <n v="48267"/>
    <x v="500"/>
    <x v="50"/>
    <x v="1"/>
    <x v="50"/>
    <x v="2"/>
    <x v="43"/>
    <x v="2"/>
    <s v="RS"/>
    <n v="2745"/>
  </r>
  <r>
    <n v="871"/>
    <x v="655"/>
    <s v="Elloy"/>
    <s v="telloy3x@bigcartel.com#mailto:telloy3x@bigcartel.com#"/>
    <s v="907-153-5339"/>
    <s v="113 Comanche Road"/>
    <s v="Anchorage"/>
    <x v="10"/>
    <n v="99599"/>
    <x v="496"/>
    <x v="48"/>
    <x v="4"/>
    <x v="48"/>
    <x v="3"/>
    <x v="42"/>
    <x v="3"/>
    <s v="EB"/>
    <n v="70"/>
  </r>
  <r>
    <n v="871"/>
    <x v="655"/>
    <s v="Elloy"/>
    <s v="telloy3x@bigcartel.com#mailto:telloy3x@bigcartel.com#"/>
    <s v="907-153-5339"/>
    <s v="113 Comanche Road"/>
    <s v="Anchorage"/>
    <x v="10"/>
    <n v="99599"/>
    <x v="42"/>
    <x v="20"/>
    <x v="1"/>
    <x v="20"/>
    <x v="5"/>
    <x v="18"/>
    <x v="5"/>
    <s v="DS"/>
    <n v="1995"/>
  </r>
  <r>
    <n v="872"/>
    <x v="656"/>
    <s v="Wherry"/>
    <s v="mwherry9r@csmonitor.com#mailto:mwherry9r@csmonitor.com#"/>
    <s v="813-854-6502"/>
    <s v="295 Sullivan Place"/>
    <s v="Tampa"/>
    <x v="8"/>
    <n v="33661"/>
    <x v="634"/>
    <x v="52"/>
    <x v="1"/>
    <x v="52"/>
    <x v="1"/>
    <x v="1"/>
    <x v="1"/>
    <s v="BP"/>
    <n v="44.95"/>
  </r>
  <r>
    <n v="873"/>
    <x v="657"/>
    <s v="Rozanski"/>
    <s v="jrozanski9k@parallels.com#mailto:jrozanski9k@parallels.com#"/>
    <s v="405-935-5614"/>
    <s v="150 Loeprich Circle"/>
    <s v="Oklahoma City"/>
    <x v="5"/>
    <n v="73142"/>
    <x v="509"/>
    <x v="32"/>
    <x v="1"/>
    <x v="32"/>
    <x v="3"/>
    <x v="29"/>
    <x v="3"/>
    <s v="EB"/>
    <n v="74.95"/>
  </r>
  <r>
    <n v="874"/>
    <x v="658"/>
    <s v="Bastock"/>
    <s v="ibastock3e@noaa.gov#mailto:ibastock3e@noaa.gov#"/>
    <s v="571-641-1420"/>
    <s v="88403 Prairie Rose Parkway"/>
    <s v="Alexandria"/>
    <x v="7"/>
    <n v="22333"/>
    <x v="271"/>
    <x v="47"/>
    <x v="1"/>
    <x v="47"/>
    <x v="6"/>
    <x v="41"/>
    <x v="6"/>
    <s v="RK"/>
    <n v="1125"/>
  </r>
  <r>
    <n v="875"/>
    <x v="659"/>
    <s v="Kelwaybamber"/>
    <s v="akelwaybamber47@pinterest.com#mailto:akelwaybamber47@pinterest.com#"/>
    <s v="561-315-0102"/>
    <s v="2928 Acker Road"/>
    <s v="Boca Raton"/>
    <x v="8"/>
    <n v="33487"/>
    <x v="518"/>
    <x v="11"/>
    <x v="4"/>
    <x v="11"/>
    <x v="1"/>
    <x v="11"/>
    <x v="1"/>
    <s v="BP"/>
    <n v="47.96"/>
  </r>
  <r>
    <n v="875"/>
    <x v="659"/>
    <s v="Kelwaybamber"/>
    <s v="akelwaybamber47@pinterest.com#mailto:akelwaybamber47@pinterest.com#"/>
    <s v="561-315-0102"/>
    <s v="2928 Acker Road"/>
    <s v="Boca Raton"/>
    <x v="8"/>
    <n v="33487"/>
    <x v="32"/>
    <x v="32"/>
    <x v="4"/>
    <x v="32"/>
    <x v="3"/>
    <x v="29"/>
    <x v="3"/>
    <s v="EB"/>
    <n v="59.96"/>
  </r>
  <r>
    <n v="875"/>
    <x v="659"/>
    <s v="Kelwaybamber"/>
    <s v="akelwaybamber47@pinterest.com#mailto:akelwaybamber47@pinterest.com#"/>
    <s v="561-315-0102"/>
    <s v="2928 Acker Road"/>
    <s v="Boca Raton"/>
    <x v="8"/>
    <n v="33487"/>
    <x v="635"/>
    <x v="57"/>
    <x v="2"/>
    <x v="57"/>
    <x v="3"/>
    <x v="47"/>
    <x v="3"/>
    <s v="EB"/>
    <n v="16.989999999999998"/>
  </r>
  <r>
    <n v="875"/>
    <x v="659"/>
    <s v="Kelwaybamber"/>
    <s v="akelwaybamber47@pinterest.com#mailto:akelwaybamber47@pinterest.com#"/>
    <s v="561-315-0102"/>
    <s v="2928 Acker Road"/>
    <s v="Boca Raton"/>
    <x v="8"/>
    <n v="33487"/>
    <x v="636"/>
    <x v="55"/>
    <x v="4"/>
    <x v="55"/>
    <x v="3"/>
    <x v="29"/>
    <x v="3"/>
    <s v="EB"/>
    <n v="59.96"/>
  </r>
  <r>
    <n v="876"/>
    <x v="660"/>
    <s v="Stanlick"/>
    <s v="istanlickmq@constantcontact.com#mailto:istanlickmq@constantcontact.com#"/>
    <s v="706-732-1567"/>
    <s v="809 Ridgeway Street"/>
    <s v="Cumming"/>
    <x v="2"/>
    <n v="30130"/>
    <x v="250"/>
    <x v="29"/>
    <x v="0"/>
    <x v="29"/>
    <x v="1"/>
    <x v="6"/>
    <x v="1"/>
    <s v="BP"/>
    <n v="24"/>
  </r>
  <r>
    <n v="879"/>
    <x v="661"/>
    <s v="Chaloner"/>
    <s v="gchaloneri6@about.com#mailto:gchaloneri6@about.com#"/>
    <s v="281-961-9433"/>
    <s v="53443 Arkansas Court"/>
    <s v="Houston"/>
    <x v="3"/>
    <n v="77085"/>
    <x v="587"/>
    <x v="45"/>
    <x v="3"/>
    <x v="45"/>
    <x v="3"/>
    <x v="34"/>
    <x v="3"/>
    <s v="EB"/>
    <n v="74.849999999999994"/>
  </r>
  <r>
    <n v="879"/>
    <x v="661"/>
    <s v="Chaloner"/>
    <s v="gchaloneri6@about.com#mailto:gchaloneri6@about.com#"/>
    <s v="281-961-9433"/>
    <s v="53443 Arkansas Court"/>
    <s v="Houston"/>
    <x v="3"/>
    <n v="77085"/>
    <x v="637"/>
    <x v="34"/>
    <x v="4"/>
    <x v="34"/>
    <x v="1"/>
    <x v="30"/>
    <x v="1"/>
    <s v="BP"/>
    <n v="39.96"/>
  </r>
  <r>
    <n v="880"/>
    <x v="662"/>
    <s v="Downse"/>
    <s v="cdownseol@google.com#mailto:cdownseol@google.com#"/>
    <s v="515-351-7172"/>
    <s v="89 Sherman Plaza"/>
    <s v="Des Moines"/>
    <x v="13"/>
    <n v="50362"/>
    <x v="578"/>
    <x v="68"/>
    <x v="0"/>
    <x v="68"/>
    <x v="0"/>
    <x v="55"/>
    <x v="0"/>
    <s v="TV"/>
    <n v="89.9"/>
  </r>
  <r>
    <n v="881"/>
    <x v="663"/>
    <s v="Bromage"/>
    <s v="dbromagem4@tuttocitta.it#mailto:dbromagem4@tuttocitta.it#"/>
    <s v="206-302-6228"/>
    <s v="8565 Sugar Park"/>
    <s v="Bellevue"/>
    <x v="26"/>
    <n v="98008"/>
    <x v="533"/>
    <x v="37"/>
    <x v="4"/>
    <x v="37"/>
    <x v="6"/>
    <x v="32"/>
    <x v="6"/>
    <s v="RK"/>
    <n v="856"/>
  </r>
  <r>
    <n v="881"/>
    <x v="663"/>
    <s v="Bromage"/>
    <s v="dbromagem4@tuttocitta.it#mailto:dbromagem4@tuttocitta.it#"/>
    <s v="206-302-6228"/>
    <s v="8565 Sugar Park"/>
    <s v="Bellevue"/>
    <x v="26"/>
    <n v="98008"/>
    <x v="272"/>
    <x v="31"/>
    <x v="1"/>
    <x v="31"/>
    <x v="0"/>
    <x v="28"/>
    <x v="0"/>
    <s v="TV"/>
    <n v="249.75"/>
  </r>
  <r>
    <n v="882"/>
    <x v="664"/>
    <s v="Dunseath"/>
    <s v="bdunseathai@cisco.com#mailto:bdunseathai@cisco.com#"/>
    <s v="972-931-0516"/>
    <s v="42206 1st Junction"/>
    <s v="Dallas"/>
    <x v="3"/>
    <n v="75241"/>
    <x v="594"/>
    <x v="29"/>
    <x v="1"/>
    <x v="29"/>
    <x v="1"/>
    <x v="6"/>
    <x v="1"/>
    <s v="BP"/>
    <n v="60"/>
  </r>
  <r>
    <n v="882"/>
    <x v="664"/>
    <s v="Dunseath"/>
    <s v="bdunseathai@cisco.com#mailto:bdunseathai@cisco.com#"/>
    <s v="972-931-0516"/>
    <s v="42206 1st Junction"/>
    <s v="Dallas"/>
    <x v="3"/>
    <n v="75241"/>
    <x v="167"/>
    <x v="59"/>
    <x v="5"/>
    <x v="59"/>
    <x v="3"/>
    <x v="47"/>
    <x v="3"/>
    <s v="EB"/>
    <n v="101.94"/>
  </r>
  <r>
    <n v="882"/>
    <x v="664"/>
    <s v="Dunseath"/>
    <s v="bdunseathai@cisco.com#mailto:bdunseathai@cisco.com#"/>
    <s v="972-931-0516"/>
    <s v="42206 1st Junction"/>
    <s v="Dallas"/>
    <x v="3"/>
    <n v="75241"/>
    <x v="5"/>
    <x v="12"/>
    <x v="0"/>
    <x v="12"/>
    <x v="4"/>
    <x v="12"/>
    <x v="4"/>
    <s v="DK"/>
    <n v="358"/>
  </r>
  <r>
    <n v="883"/>
    <x v="665"/>
    <s v="Chicchelli"/>
    <s v="echicchelliko@surveymonkey.com#mailto:echicchelliko@surveymonkey.com#"/>
    <s v="704-977-8655"/>
    <s v="30997 Canary Avenue"/>
    <s v="Winston Salem"/>
    <x v="30"/>
    <n v="27105"/>
    <x v="494"/>
    <x v="40"/>
    <x v="0"/>
    <x v="40"/>
    <x v="1"/>
    <x v="35"/>
    <x v="1"/>
    <s v="BP"/>
    <n v="15.98"/>
  </r>
  <r>
    <n v="883"/>
    <x v="665"/>
    <s v="Chicchelli"/>
    <s v="echicchelliko@surveymonkey.com#mailto:echicchelliko@surveymonkey.com#"/>
    <s v="704-977-8655"/>
    <s v="30997 Canary Avenue"/>
    <s v="Winston Salem"/>
    <x v="30"/>
    <n v="27105"/>
    <x v="156"/>
    <x v="67"/>
    <x v="0"/>
    <x v="67"/>
    <x v="3"/>
    <x v="54"/>
    <x v="3"/>
    <s v="EB"/>
    <n v="27.98"/>
  </r>
  <r>
    <n v="885"/>
    <x v="666"/>
    <s v="Burhouse"/>
    <s v="aburhouseke@a8.net#mailto:aburhouseke@a8.net#"/>
    <s v="336-260-9867"/>
    <s v="98 Graedel Court"/>
    <s v="Winston Salem"/>
    <x v="30"/>
    <n v="27150"/>
    <x v="127"/>
    <x v="28"/>
    <x v="4"/>
    <x v="28"/>
    <x v="1"/>
    <x v="26"/>
    <x v="1"/>
    <s v="BP"/>
    <n v="19.96"/>
  </r>
  <r>
    <n v="886"/>
    <x v="667"/>
    <s v="Joannet"/>
    <s v="rjoannet8r@prnewswire.com#mailto:rjoannet8r@prnewswire.com#"/>
    <s v="210-704-3087"/>
    <s v="53 Bunker Hill Avenue"/>
    <s v="San Antonio"/>
    <x v="3"/>
    <n v="78265"/>
    <x v="283"/>
    <x v="58"/>
    <x v="4"/>
    <x v="58"/>
    <x v="1"/>
    <x v="48"/>
    <x v="1"/>
    <s v="BP"/>
    <n v="43.96"/>
  </r>
  <r>
    <n v="886"/>
    <x v="667"/>
    <s v="Joannet"/>
    <s v="rjoannet8r@prnewswire.com#mailto:rjoannet8r@prnewswire.com#"/>
    <s v="210-704-3087"/>
    <s v="53 Bunker Hill Avenue"/>
    <s v="San Antonio"/>
    <x v="3"/>
    <n v="78265"/>
    <x v="222"/>
    <x v="7"/>
    <x v="4"/>
    <x v="7"/>
    <x v="4"/>
    <x v="7"/>
    <x v="4"/>
    <s v="DK"/>
    <n v="359.8"/>
  </r>
  <r>
    <n v="886"/>
    <x v="667"/>
    <s v="Joannet"/>
    <s v="rjoannet8r@prnewswire.com#mailto:rjoannet8r@prnewswire.com#"/>
    <s v="210-704-3087"/>
    <s v="53 Bunker Hill Avenue"/>
    <s v="San Antonio"/>
    <x v="3"/>
    <n v="78265"/>
    <x v="558"/>
    <x v="8"/>
    <x v="0"/>
    <x v="8"/>
    <x v="3"/>
    <x v="8"/>
    <x v="3"/>
    <s v="EB"/>
    <n v="47.98"/>
  </r>
  <r>
    <n v="887"/>
    <x v="668"/>
    <s v="Colthard"/>
    <s v="pcoltharddt@nature.com#mailto:pcoltharddt@nature.com#"/>
    <s v="757-527-7221"/>
    <s v="5399 Hallows Place"/>
    <s v="Herndon"/>
    <x v="7"/>
    <n v="22070"/>
    <x v="596"/>
    <x v="57"/>
    <x v="4"/>
    <x v="57"/>
    <x v="3"/>
    <x v="47"/>
    <x v="3"/>
    <s v="EB"/>
    <n v="67.959999999999994"/>
  </r>
  <r>
    <n v="889"/>
    <x v="669"/>
    <s v="Porter"/>
    <s v="eporter9k@google.co.uk#mailto:eporter9k@google.co.uk#"/>
    <s v="510-401-0835"/>
    <s v="63 Anthes Trail"/>
    <s v="Oakland"/>
    <x v="4"/>
    <n v="94611"/>
    <x v="185"/>
    <x v="42"/>
    <x v="1"/>
    <x v="42"/>
    <x v="3"/>
    <x v="37"/>
    <x v="3"/>
    <s v="EB"/>
    <n v="104.75"/>
  </r>
  <r>
    <n v="889"/>
    <x v="669"/>
    <s v="Porter"/>
    <s v="eporter9k@google.co.uk#mailto:eporter9k@google.co.uk#"/>
    <s v="510-401-0835"/>
    <s v="63 Anthes Trail"/>
    <s v="Oakland"/>
    <x v="4"/>
    <n v="94611"/>
    <x v="638"/>
    <x v="16"/>
    <x v="2"/>
    <x v="16"/>
    <x v="3"/>
    <x v="8"/>
    <x v="3"/>
    <s v="EB"/>
    <n v="23.99"/>
  </r>
  <r>
    <n v="889"/>
    <x v="669"/>
    <s v="Porter"/>
    <s v="eporter9k@google.co.uk#mailto:eporter9k@google.co.uk#"/>
    <s v="510-401-0835"/>
    <s v="63 Anthes Trail"/>
    <s v="Oakland"/>
    <x v="4"/>
    <n v="94611"/>
    <x v="326"/>
    <x v="2"/>
    <x v="1"/>
    <x v="2"/>
    <x v="0"/>
    <x v="2"/>
    <x v="0"/>
    <s v="TV"/>
    <n v="137.5"/>
  </r>
  <r>
    <n v="890"/>
    <x v="670"/>
    <s v="Insworth"/>
    <s v="hinsworthi8@miibeian.gov.cn#mailto:hinsworthi8@miibeian.gov.cn#"/>
    <s v="404-251-0776"/>
    <s v="2910 Manitowish Parkway"/>
    <s v="Atlanta"/>
    <x v="2"/>
    <n v="31132"/>
    <x v="349"/>
    <x v="42"/>
    <x v="4"/>
    <x v="42"/>
    <x v="3"/>
    <x v="37"/>
    <x v="3"/>
    <s v="EB"/>
    <n v="83.8"/>
  </r>
  <r>
    <n v="892"/>
    <x v="671"/>
    <s v="Valentinuzzi"/>
    <s v="nvalentinuzzi9g@jigsy.com#mailto:nvalentinuzzi9g@jigsy.com#"/>
    <s v="419-544-9997"/>
    <s v="84256 Derek Trail"/>
    <s v="Toledo"/>
    <x v="20"/>
    <n v="43666"/>
    <x v="639"/>
    <x v="16"/>
    <x v="2"/>
    <x v="16"/>
    <x v="3"/>
    <x v="8"/>
    <x v="3"/>
    <s v="EB"/>
    <n v="23.99"/>
  </r>
  <r>
    <n v="892"/>
    <x v="671"/>
    <s v="Valentinuzzi"/>
    <s v="nvalentinuzzi9g@jigsy.com#mailto:nvalentinuzzi9g@jigsy.com#"/>
    <s v="419-544-9997"/>
    <s v="84256 Derek Trail"/>
    <s v="Toledo"/>
    <x v="20"/>
    <n v="43666"/>
    <x v="414"/>
    <x v="18"/>
    <x v="4"/>
    <x v="18"/>
    <x v="5"/>
    <x v="16"/>
    <x v="5"/>
    <s v="DS"/>
    <n v="1000"/>
  </r>
  <r>
    <n v="892"/>
    <x v="671"/>
    <s v="Valentinuzzi"/>
    <s v="nvalentinuzzi9g@jigsy.com#mailto:nvalentinuzzi9g@jigsy.com#"/>
    <s v="419-544-9997"/>
    <s v="84256 Derek Trail"/>
    <s v="Toledo"/>
    <x v="20"/>
    <n v="43666"/>
    <x v="463"/>
    <x v="3"/>
    <x v="4"/>
    <x v="3"/>
    <x v="2"/>
    <x v="3"/>
    <x v="2"/>
    <s v="RS"/>
    <n v="2736"/>
  </r>
  <r>
    <n v="893"/>
    <x v="672"/>
    <s v="Bolingbroke"/>
    <s v="kbolingbrokeq1@posterous.com#mailto:kbolingbrokeq1@posterous.com#"/>
    <s v="413-433-7289"/>
    <s v="78 Thackeray Trail"/>
    <s v="Springfield"/>
    <x v="22"/>
    <n v="1152"/>
    <x v="532"/>
    <x v="46"/>
    <x v="1"/>
    <x v="46"/>
    <x v="4"/>
    <x v="40"/>
    <x v="4"/>
    <s v="DK"/>
    <n v="595"/>
  </r>
  <r>
    <n v="894"/>
    <x v="673"/>
    <s v="Bamlet"/>
    <s v="hbamletr9@google.nl#mailto:hbamletr9@google.nl#"/>
    <s v="712-962-2122"/>
    <s v="90 Dorton Road"/>
    <s v="Sioux City"/>
    <x v="13"/>
    <n v="51105"/>
    <x v="161"/>
    <x v="64"/>
    <x v="1"/>
    <x v="64"/>
    <x v="0"/>
    <x v="51"/>
    <x v="0"/>
    <s v="TV"/>
    <n v="214.95000000000002"/>
  </r>
  <r>
    <n v="894"/>
    <x v="673"/>
    <s v="Bamlet"/>
    <s v="hbamletr9@google.nl#mailto:hbamletr9@google.nl#"/>
    <s v="712-962-2122"/>
    <s v="90 Dorton Road"/>
    <s v="Sioux City"/>
    <x v="13"/>
    <n v="51105"/>
    <x v="153"/>
    <x v="41"/>
    <x v="3"/>
    <x v="41"/>
    <x v="4"/>
    <x v="36"/>
    <x v="4"/>
    <s v="DK"/>
    <n v="389.84999999999997"/>
  </r>
  <r>
    <n v="894"/>
    <x v="673"/>
    <s v="Bamlet"/>
    <s v="hbamletr9@google.nl#mailto:hbamletr9@google.nl#"/>
    <s v="712-962-2122"/>
    <s v="90 Dorton Road"/>
    <s v="Sioux City"/>
    <x v="13"/>
    <n v="51105"/>
    <x v="51"/>
    <x v="31"/>
    <x v="0"/>
    <x v="31"/>
    <x v="0"/>
    <x v="28"/>
    <x v="0"/>
    <s v="TV"/>
    <n v="99.9"/>
  </r>
  <r>
    <n v="895"/>
    <x v="674"/>
    <s v="Wharin"/>
    <s v="dwharindh@sina.com.cn#mailto:dwharindh@sina.com.cn#"/>
    <s v="405-906-6922"/>
    <s v="81728 Buena Vista Junction"/>
    <s v="Oklahoma City"/>
    <x v="5"/>
    <n v="73157"/>
    <x v="179"/>
    <x v="57"/>
    <x v="3"/>
    <x v="57"/>
    <x v="3"/>
    <x v="47"/>
    <x v="3"/>
    <s v="EB"/>
    <n v="50.97"/>
  </r>
  <r>
    <n v="897"/>
    <x v="675"/>
    <s v="McTerlagh"/>
    <s v="pmcterlaghct@joomla.org#mailto:pmcterlaghct@joomla.org#"/>
    <s v="559-456-3212"/>
    <s v="738 Vernon Road"/>
    <s v="Fresno"/>
    <x v="4"/>
    <n v="93786"/>
    <x v="501"/>
    <x v="12"/>
    <x v="3"/>
    <x v="12"/>
    <x v="4"/>
    <x v="12"/>
    <x v="4"/>
    <s v="DK"/>
    <n v="537"/>
  </r>
  <r>
    <n v="897"/>
    <x v="675"/>
    <s v="McTerlagh"/>
    <s v="pmcterlaghct@joomla.org#mailto:pmcterlaghct@joomla.org#"/>
    <s v="559-456-3212"/>
    <s v="738 Vernon Road"/>
    <s v="Fresno"/>
    <x v="4"/>
    <n v="93786"/>
    <x v="557"/>
    <x v="40"/>
    <x v="2"/>
    <x v="40"/>
    <x v="1"/>
    <x v="35"/>
    <x v="1"/>
    <s v="BP"/>
    <n v="7.99"/>
  </r>
  <r>
    <n v="897"/>
    <x v="675"/>
    <s v="McTerlagh"/>
    <s v="pmcterlaghct@joomla.org#mailto:pmcterlaghct@joomla.org#"/>
    <s v="559-456-3212"/>
    <s v="738 Vernon Road"/>
    <s v="Fresno"/>
    <x v="4"/>
    <n v="93786"/>
    <x v="16"/>
    <x v="24"/>
    <x v="2"/>
    <x v="24"/>
    <x v="3"/>
    <x v="22"/>
    <x v="3"/>
    <s v="EB"/>
    <n v="24.99"/>
  </r>
  <r>
    <n v="897"/>
    <x v="675"/>
    <s v="McTerlagh"/>
    <s v="pmcterlaghct@joomla.org#mailto:pmcterlaghct@joomla.org#"/>
    <s v="559-456-3212"/>
    <s v="738 Vernon Road"/>
    <s v="Fresno"/>
    <x v="4"/>
    <n v="93786"/>
    <x v="157"/>
    <x v="53"/>
    <x v="0"/>
    <x v="53"/>
    <x v="5"/>
    <x v="45"/>
    <x v="5"/>
    <s v="DS"/>
    <n v="900"/>
  </r>
  <r>
    <n v="900"/>
    <x v="676"/>
    <s v="Coffey"/>
    <s v="kcoffeych@posterous.com#mailto:kcoffeych@posterous.com#"/>
    <s v="909-623-5862"/>
    <s v="1944 Orin Plaza"/>
    <s v="Pomona"/>
    <x v="4"/>
    <n v="91797"/>
    <x v="488"/>
    <x v="29"/>
    <x v="4"/>
    <x v="29"/>
    <x v="1"/>
    <x v="6"/>
    <x v="1"/>
    <s v="BP"/>
    <n v="48"/>
  </r>
  <r>
    <n v="901"/>
    <x v="677"/>
    <s v="Brannan"/>
    <s v="jbrannanq9@ustream.tv#mailto:jbrannanq9@ustream.tv#"/>
    <s v="937-370-0536"/>
    <s v="600 Bowman Trail"/>
    <s v="Dayton"/>
    <x v="20"/>
    <n v="45454"/>
    <x v="640"/>
    <x v="47"/>
    <x v="0"/>
    <x v="47"/>
    <x v="6"/>
    <x v="41"/>
    <x v="6"/>
    <s v="RK"/>
    <n v="450"/>
  </r>
  <r>
    <n v="901"/>
    <x v="677"/>
    <s v="Brannan"/>
    <s v="jbrannanq9@ustream.tv#mailto:jbrannanq9@ustream.tv#"/>
    <s v="937-370-0536"/>
    <s v="600 Bowman Trail"/>
    <s v="Dayton"/>
    <x v="20"/>
    <n v="45454"/>
    <x v="403"/>
    <x v="6"/>
    <x v="0"/>
    <x v="6"/>
    <x v="1"/>
    <x v="6"/>
    <x v="1"/>
    <s v="BP"/>
    <n v="24"/>
  </r>
  <r>
    <n v="902"/>
    <x v="678"/>
    <s v="Keelan"/>
    <s v="rkeelanoc@yolasite.com#mailto:rkeelanoc@yolasite.com#"/>
    <s v="609-870-0022"/>
    <s v="8745 Golf Course Terrace"/>
    <s v="Trenton"/>
    <x v="11"/>
    <n v="8650"/>
    <x v="319"/>
    <x v="56"/>
    <x v="0"/>
    <x v="56"/>
    <x v="4"/>
    <x v="46"/>
    <x v="4"/>
    <s v="DK"/>
    <n v="117.9"/>
  </r>
  <r>
    <n v="902"/>
    <x v="678"/>
    <s v="Keelan"/>
    <s v="rkeelanoc@yolasite.com#mailto:rkeelanoc@yolasite.com#"/>
    <s v="609-870-0022"/>
    <s v="8745 Golf Course Terrace"/>
    <s v="Trenton"/>
    <x v="11"/>
    <n v="8650"/>
    <x v="568"/>
    <x v="36"/>
    <x v="3"/>
    <x v="36"/>
    <x v="2"/>
    <x v="31"/>
    <x v="2"/>
    <s v="RS"/>
    <n v="2697"/>
  </r>
  <r>
    <n v="902"/>
    <x v="678"/>
    <s v="Keelan"/>
    <s v="rkeelanoc@yolasite.com#mailto:rkeelanoc@yolasite.com#"/>
    <s v="609-870-0022"/>
    <s v="8745 Golf Course Terrace"/>
    <s v="Trenton"/>
    <x v="11"/>
    <n v="8650"/>
    <x v="641"/>
    <x v="30"/>
    <x v="2"/>
    <x v="30"/>
    <x v="4"/>
    <x v="27"/>
    <x v="4"/>
    <s v="DK"/>
    <n v="69"/>
  </r>
  <r>
    <n v="904"/>
    <x v="679"/>
    <s v="Sambeck"/>
    <s v="bsambeck4f@wisc.edu#mailto:bsambeck4f@wisc.edu#"/>
    <s v="210-434-8915"/>
    <s v="6920 5th Parkway"/>
    <s v="San Antonio"/>
    <x v="3"/>
    <n v="78285"/>
    <x v="593"/>
    <x v="7"/>
    <x v="4"/>
    <x v="7"/>
    <x v="4"/>
    <x v="7"/>
    <x v="4"/>
    <s v="DK"/>
    <n v="359.8"/>
  </r>
  <r>
    <n v="904"/>
    <x v="679"/>
    <s v="Sambeck"/>
    <s v="bsambeck4f@wisc.edu#mailto:bsambeck4f@wisc.edu#"/>
    <s v="210-434-8915"/>
    <s v="6920 5th Parkway"/>
    <s v="San Antonio"/>
    <x v="3"/>
    <n v="78285"/>
    <x v="148"/>
    <x v="24"/>
    <x v="4"/>
    <x v="24"/>
    <x v="3"/>
    <x v="22"/>
    <x v="3"/>
    <s v="EB"/>
    <n v="99.96"/>
  </r>
  <r>
    <n v="904"/>
    <x v="679"/>
    <s v="Sambeck"/>
    <s v="bsambeck4f@wisc.edu#mailto:bsambeck4f@wisc.edu#"/>
    <s v="210-434-8915"/>
    <s v="6920 5th Parkway"/>
    <s v="San Antonio"/>
    <x v="3"/>
    <n v="78285"/>
    <x v="129"/>
    <x v="0"/>
    <x v="0"/>
    <x v="0"/>
    <x v="0"/>
    <x v="0"/>
    <x v="0"/>
    <s v="TV"/>
    <n v="59.98"/>
  </r>
  <r>
    <n v="905"/>
    <x v="680"/>
    <s v="Follacaro"/>
    <s v="ffollacaro85@nbcnews.com#mailto:ffollacaro85@nbcnews.com#"/>
    <s v="859-477-8978"/>
    <s v="84 Milwaukee Court"/>
    <s v="Lexington"/>
    <x v="34"/>
    <n v="40505"/>
    <x v="430"/>
    <x v="4"/>
    <x v="4"/>
    <x v="4"/>
    <x v="0"/>
    <x v="4"/>
    <x v="0"/>
    <s v="TV"/>
    <n v="151.96"/>
  </r>
  <r>
    <n v="906"/>
    <x v="681"/>
    <s v="Brewitt"/>
    <s v="kbrewittgf@mac.com#mailto:kbrewittgf@mac.com#"/>
    <s v="810-711-0085"/>
    <s v="5620 Havey Terrace"/>
    <s v="Flint"/>
    <x v="24"/>
    <n v="48505"/>
    <x v="195"/>
    <x v="30"/>
    <x v="4"/>
    <x v="30"/>
    <x v="4"/>
    <x v="27"/>
    <x v="4"/>
    <s v="DK"/>
    <n v="276"/>
  </r>
  <r>
    <n v="906"/>
    <x v="681"/>
    <s v="Brewitt"/>
    <s v="kbrewittgf@mac.com#mailto:kbrewittgf@mac.com#"/>
    <s v="810-711-0085"/>
    <s v="5620 Havey Terrace"/>
    <s v="Flint"/>
    <x v="24"/>
    <n v="48505"/>
    <x v="165"/>
    <x v="15"/>
    <x v="1"/>
    <x v="15"/>
    <x v="0"/>
    <x v="15"/>
    <x v="0"/>
    <s v="TV"/>
    <n v="164.75"/>
  </r>
  <r>
    <n v="906"/>
    <x v="681"/>
    <s v="Brewitt"/>
    <s v="kbrewittgf@mac.com#mailto:kbrewittgf@mac.com#"/>
    <s v="810-711-0085"/>
    <s v="5620 Havey Terrace"/>
    <s v="Flint"/>
    <x v="24"/>
    <n v="48505"/>
    <x v="567"/>
    <x v="58"/>
    <x v="4"/>
    <x v="58"/>
    <x v="1"/>
    <x v="48"/>
    <x v="1"/>
    <s v="BP"/>
    <n v="43.96"/>
  </r>
  <r>
    <n v="907"/>
    <x v="682"/>
    <s v="Scupham"/>
    <s v="mscuphamj1@oaic.gov.au#mailto:mscuphamj1@oaic.gov.au#"/>
    <s v="915-419-1740"/>
    <s v="23783 New Castle Park"/>
    <s v="El Paso"/>
    <x v="3"/>
    <n v="79994"/>
    <x v="21"/>
    <x v="17"/>
    <x v="1"/>
    <x v="17"/>
    <x v="5"/>
    <x v="16"/>
    <x v="5"/>
    <s v="DS"/>
    <n v="1250"/>
  </r>
  <r>
    <n v="907"/>
    <x v="682"/>
    <s v="Scupham"/>
    <s v="mscuphamj1@oaic.gov.au#mailto:mscuphamj1@oaic.gov.au#"/>
    <s v="915-419-1740"/>
    <s v="23783 New Castle Park"/>
    <s v="El Paso"/>
    <x v="3"/>
    <n v="79994"/>
    <x v="525"/>
    <x v="36"/>
    <x v="4"/>
    <x v="36"/>
    <x v="2"/>
    <x v="31"/>
    <x v="2"/>
    <s v="RS"/>
    <n v="3596"/>
  </r>
  <r>
    <n v="907"/>
    <x v="682"/>
    <s v="Scupham"/>
    <s v="mscuphamj1@oaic.gov.au#mailto:mscuphamj1@oaic.gov.au#"/>
    <s v="915-419-1740"/>
    <s v="23783 New Castle Park"/>
    <s v="El Paso"/>
    <x v="3"/>
    <n v="79994"/>
    <x v="634"/>
    <x v="2"/>
    <x v="0"/>
    <x v="2"/>
    <x v="0"/>
    <x v="2"/>
    <x v="0"/>
    <s v="TV"/>
    <n v="55"/>
  </r>
  <r>
    <n v="908"/>
    <x v="683"/>
    <s v="Aron"/>
    <s v="faron9f@51.la#mailto:faron9f@51.la#"/>
    <s v="619-680-6204"/>
    <s v="272 Elka Way"/>
    <s v="San Diego"/>
    <x v="4"/>
    <n v="92153"/>
    <x v="4"/>
    <x v="10"/>
    <x v="0"/>
    <x v="10"/>
    <x v="5"/>
    <x v="10"/>
    <x v="5"/>
    <s v="DS"/>
    <n v="910"/>
  </r>
  <r>
    <n v="908"/>
    <x v="683"/>
    <s v="Aron"/>
    <s v="faron9f@51.la#mailto:faron9f@51.la#"/>
    <s v="619-680-6204"/>
    <s v="272 Elka Way"/>
    <s v="San Diego"/>
    <x v="4"/>
    <n v="92153"/>
    <x v="13"/>
    <x v="30"/>
    <x v="0"/>
    <x v="30"/>
    <x v="4"/>
    <x v="27"/>
    <x v="4"/>
    <s v="DK"/>
    <n v="138"/>
  </r>
  <r>
    <n v="908"/>
    <x v="683"/>
    <s v="Aron"/>
    <s v="faron9f@51.la#mailto:faron9f@51.la#"/>
    <s v="619-680-6204"/>
    <s v="272 Elka Way"/>
    <s v="San Diego"/>
    <x v="4"/>
    <n v="92153"/>
    <x v="362"/>
    <x v="57"/>
    <x v="4"/>
    <x v="57"/>
    <x v="3"/>
    <x v="47"/>
    <x v="3"/>
    <s v="EB"/>
    <n v="67.959999999999994"/>
  </r>
  <r>
    <n v="909"/>
    <x v="4"/>
    <s v="Deere"/>
    <s v="gdeere62@joomla.org#mailto:gdeere62@joomla.org#"/>
    <s v="941-132-7084"/>
    <s v="179 Blaine Park"/>
    <s v="Sarasota"/>
    <x v="8"/>
    <n v="34276"/>
    <x v="522"/>
    <x v="8"/>
    <x v="1"/>
    <x v="8"/>
    <x v="3"/>
    <x v="8"/>
    <x v="3"/>
    <s v="EB"/>
    <n v="119.94999999999999"/>
  </r>
  <r>
    <n v="909"/>
    <x v="4"/>
    <s v="Deere"/>
    <s v="gdeere62@joomla.org#mailto:gdeere62@joomla.org#"/>
    <s v="941-132-7084"/>
    <s v="179 Blaine Park"/>
    <s v="Sarasota"/>
    <x v="8"/>
    <n v="34276"/>
    <x v="354"/>
    <x v="11"/>
    <x v="0"/>
    <x v="11"/>
    <x v="1"/>
    <x v="11"/>
    <x v="1"/>
    <s v="BP"/>
    <n v="23.98"/>
  </r>
  <r>
    <n v="910"/>
    <x v="684"/>
    <s v="Slark"/>
    <s v="hslarkpp@csmonitor.com#mailto:hslarkpp@csmonitor.com#"/>
    <s v="313-270-5607"/>
    <s v="378 Mosinee Center"/>
    <s v="Detroit"/>
    <x v="24"/>
    <n v="48217"/>
    <x v="204"/>
    <x v="67"/>
    <x v="4"/>
    <x v="67"/>
    <x v="3"/>
    <x v="54"/>
    <x v="3"/>
    <s v="EB"/>
    <n v="55.96"/>
  </r>
  <r>
    <n v="910"/>
    <x v="684"/>
    <s v="Slark"/>
    <s v="hslarkpp@csmonitor.com#mailto:hslarkpp@csmonitor.com#"/>
    <s v="313-270-5607"/>
    <s v="378 Mosinee Center"/>
    <s v="Detroit"/>
    <x v="24"/>
    <n v="48217"/>
    <x v="642"/>
    <x v="24"/>
    <x v="5"/>
    <x v="24"/>
    <x v="3"/>
    <x v="22"/>
    <x v="3"/>
    <s v="EB"/>
    <n v="149.94"/>
  </r>
  <r>
    <n v="910"/>
    <x v="684"/>
    <s v="Slark"/>
    <s v="hslarkpp@csmonitor.com#mailto:hslarkpp@csmonitor.com#"/>
    <s v="313-270-5607"/>
    <s v="378 Mosinee Center"/>
    <s v="Detroit"/>
    <x v="24"/>
    <n v="48217"/>
    <x v="563"/>
    <x v="25"/>
    <x v="4"/>
    <x v="25"/>
    <x v="6"/>
    <x v="23"/>
    <x v="6"/>
    <s v="RK"/>
    <n v="980"/>
  </r>
  <r>
    <n v="911"/>
    <x v="685"/>
    <s v="Eyers"/>
    <s v="ceyersj9@usatoday.com#mailto:ceyersj9@usatoday.com#"/>
    <s v="915-250-2164"/>
    <s v="612 Moland Alley"/>
    <s v="El Paso"/>
    <x v="3"/>
    <n v="79905"/>
    <x v="270"/>
    <x v="44"/>
    <x v="4"/>
    <x v="44"/>
    <x v="3"/>
    <x v="39"/>
    <x v="3"/>
    <s v="EB"/>
    <n v="78"/>
  </r>
  <r>
    <n v="912"/>
    <x v="686"/>
    <s v="McKirton"/>
    <s v="jmckirtonb6@merriam-webster.com#mailto:jmckirtonb6@merriam-webster.com#"/>
    <s v="816-601-2018"/>
    <s v="3303 Park Meadow Trail"/>
    <s v="Kansas City"/>
    <x v="33"/>
    <n v="64149"/>
    <x v="433"/>
    <x v="58"/>
    <x v="1"/>
    <x v="58"/>
    <x v="1"/>
    <x v="48"/>
    <x v="1"/>
    <s v="BP"/>
    <n v="54.95"/>
  </r>
  <r>
    <n v="914"/>
    <x v="646"/>
    <s v="MacDowal"/>
    <s v="wmacdowalb6@themeforest.net#mailto:wmacdowalb6@themeforest.net#"/>
    <s v="619-410-8955"/>
    <s v="55 Twin Pines Parkway"/>
    <s v="San Diego"/>
    <x v="4"/>
    <n v="92176"/>
    <x v="486"/>
    <x v="50"/>
    <x v="1"/>
    <x v="50"/>
    <x v="2"/>
    <x v="43"/>
    <x v="2"/>
    <s v="RS"/>
    <n v="2745"/>
  </r>
  <r>
    <n v="914"/>
    <x v="646"/>
    <s v="MacDowal"/>
    <s v="wmacdowalb6@themeforest.net#mailto:wmacdowalb6@themeforest.net#"/>
    <s v="619-410-8955"/>
    <s v="55 Twin Pines Parkway"/>
    <s v="San Diego"/>
    <x v="4"/>
    <n v="92176"/>
    <x v="343"/>
    <x v="12"/>
    <x v="4"/>
    <x v="12"/>
    <x v="4"/>
    <x v="12"/>
    <x v="4"/>
    <s v="DK"/>
    <n v="716"/>
  </r>
  <r>
    <n v="914"/>
    <x v="646"/>
    <s v="MacDowal"/>
    <s v="wmacdowalb6@themeforest.net#mailto:wmacdowalb6@themeforest.net#"/>
    <s v="619-410-8955"/>
    <s v="55 Twin Pines Parkway"/>
    <s v="San Diego"/>
    <x v="4"/>
    <n v="92176"/>
    <x v="238"/>
    <x v="3"/>
    <x v="5"/>
    <x v="3"/>
    <x v="2"/>
    <x v="3"/>
    <x v="2"/>
    <s v="RS"/>
    <n v="4104"/>
  </r>
  <r>
    <n v="915"/>
    <x v="687"/>
    <s v="Geeraert"/>
    <s v="hgeeraerteh@npr.org#mailto:hgeeraerteh@npr.org#"/>
    <s v="727-432-1875"/>
    <s v="30 Talmadge Drive"/>
    <s v="Clearwater"/>
    <x v="8"/>
    <n v="34615"/>
    <x v="541"/>
    <x v="15"/>
    <x v="1"/>
    <x v="15"/>
    <x v="0"/>
    <x v="15"/>
    <x v="0"/>
    <s v="TV"/>
    <n v="164.75"/>
  </r>
  <r>
    <n v="918"/>
    <x v="688"/>
    <s v="Varley"/>
    <s v="svarleyfe@nsw.gov.au#mailto:svarleyfe@nsw.gov.au#"/>
    <s v="713-579-9937"/>
    <s v="912 Ridge Oak Circle"/>
    <s v="Houston"/>
    <x v="3"/>
    <n v="77201"/>
    <x v="253"/>
    <x v="10"/>
    <x v="1"/>
    <x v="10"/>
    <x v="5"/>
    <x v="10"/>
    <x v="5"/>
    <s v="DS"/>
    <n v="2275"/>
  </r>
  <r>
    <n v="921"/>
    <x v="689"/>
    <s v="Chree"/>
    <s v="pchree4g@cargocollective.com#mailto:pchree4g@cargocollective.com#"/>
    <s v="410-904-1000"/>
    <s v="458 Arrowood Lane"/>
    <s v="Baltimore"/>
    <x v="9"/>
    <n v="21275"/>
    <x v="643"/>
    <x v="60"/>
    <x v="0"/>
    <x v="60"/>
    <x v="0"/>
    <x v="49"/>
    <x v="0"/>
    <s v="TV"/>
    <n v="73.98"/>
  </r>
  <r>
    <n v="922"/>
    <x v="286"/>
    <s v="D'Ambrogi"/>
    <s v="ldambrogiij@merriam-webster.com#mailto:ldambrogiij@merriam-webster.com#"/>
    <s v="573-262-2713"/>
    <s v="306 Loftsgordon Park"/>
    <s v="Columbia"/>
    <x v="33"/>
    <n v="65211"/>
    <x v="459"/>
    <x v="56"/>
    <x v="5"/>
    <x v="56"/>
    <x v="4"/>
    <x v="46"/>
    <x v="4"/>
    <s v="DK"/>
    <n v="353.70000000000005"/>
  </r>
  <r>
    <n v="922"/>
    <x v="286"/>
    <s v="D'Ambrogi"/>
    <s v="ldambrogiij@merriam-webster.com#mailto:ldambrogiij@merriam-webster.com#"/>
    <s v="573-262-2713"/>
    <s v="306 Loftsgordon Park"/>
    <s v="Columbia"/>
    <x v="33"/>
    <n v="65211"/>
    <x v="36"/>
    <x v="49"/>
    <x v="3"/>
    <x v="49"/>
    <x v="6"/>
    <x v="25"/>
    <x v="6"/>
    <s v="RK"/>
    <n v="567"/>
  </r>
  <r>
    <n v="923"/>
    <x v="570"/>
    <s v="Kolodziejski"/>
    <s v="fkolodziejskie@about.com#mailto:fkolodziejskie@about.com#"/>
    <s v="773-539-8197"/>
    <s v="786 Sachtjen Street"/>
    <s v="Chicago"/>
    <x v="17"/>
    <n v="60657"/>
    <x v="503"/>
    <x v="34"/>
    <x v="2"/>
    <x v="34"/>
    <x v="1"/>
    <x v="30"/>
    <x v="1"/>
    <s v="BP"/>
    <n v="9.99"/>
  </r>
  <r>
    <n v="924"/>
    <x v="50"/>
    <s v="Paddell"/>
    <s v="mpaddell6k@jiathis.com#mailto:mpaddell6k@jiathis.com#"/>
    <s v="860-111-3856"/>
    <s v="904 Washington Road"/>
    <s v="Hartford"/>
    <x v="40"/>
    <n v="6145"/>
    <x v="204"/>
    <x v="9"/>
    <x v="4"/>
    <x v="9"/>
    <x v="0"/>
    <x v="9"/>
    <x v="0"/>
    <s v="TV"/>
    <n v="196"/>
  </r>
  <r>
    <n v="924"/>
    <x v="50"/>
    <s v="Paddell"/>
    <s v="mpaddell6k@jiathis.com#mailto:mpaddell6k@jiathis.com#"/>
    <s v="860-111-3856"/>
    <s v="904 Washington Road"/>
    <s v="Hartford"/>
    <x v="40"/>
    <n v="6145"/>
    <x v="446"/>
    <x v="50"/>
    <x v="3"/>
    <x v="50"/>
    <x v="2"/>
    <x v="43"/>
    <x v="2"/>
    <s v="RS"/>
    <n v="1647"/>
  </r>
  <r>
    <n v="925"/>
    <x v="690"/>
    <s v="Waylett"/>
    <s v="pwaylett1r@nymag.com#mailto:pwaylett1r@nymag.com#"/>
    <s v="323-724-1832"/>
    <s v="66643 Green Ridge Place"/>
    <s v="Glendale"/>
    <x v="4"/>
    <n v="91205"/>
    <x v="425"/>
    <x v="23"/>
    <x v="0"/>
    <x v="23"/>
    <x v="5"/>
    <x v="21"/>
    <x v="5"/>
    <s v="DS"/>
    <n v="790"/>
  </r>
  <r>
    <n v="928"/>
    <x v="691"/>
    <s v="Jacklin"/>
    <s v="ljacklinci@hatena.ne.jp#mailto:ljacklinci@hatena.ne.jp#"/>
    <s v="619-375-2080"/>
    <s v="333 Rowland Plaza"/>
    <s v="San Diego"/>
    <x v="4"/>
    <n v="92186"/>
    <x v="343"/>
    <x v="49"/>
    <x v="3"/>
    <x v="49"/>
    <x v="6"/>
    <x v="25"/>
    <x v="6"/>
    <s v="RK"/>
    <n v="567"/>
  </r>
  <r>
    <n v="928"/>
    <x v="691"/>
    <s v="Jacklin"/>
    <s v="ljacklinci@hatena.ne.jp#mailto:ljacklinci@hatena.ne.jp#"/>
    <s v="619-375-2080"/>
    <s v="333 Rowland Plaza"/>
    <s v="San Diego"/>
    <x v="4"/>
    <n v="92186"/>
    <x v="279"/>
    <x v="26"/>
    <x v="0"/>
    <x v="26"/>
    <x v="0"/>
    <x v="24"/>
    <x v="0"/>
    <s v="TV"/>
    <n v="69.98"/>
  </r>
  <r>
    <n v="928"/>
    <x v="691"/>
    <s v="Jacklin"/>
    <s v="ljacklinci@hatena.ne.jp#mailto:ljacklinci@hatena.ne.jp#"/>
    <s v="619-375-2080"/>
    <s v="333 Rowland Plaza"/>
    <s v="San Diego"/>
    <x v="4"/>
    <n v="92186"/>
    <x v="210"/>
    <x v="61"/>
    <x v="3"/>
    <x v="61"/>
    <x v="0"/>
    <x v="9"/>
    <x v="0"/>
    <s v="TV"/>
    <n v="147"/>
  </r>
  <r>
    <n v="928"/>
    <x v="691"/>
    <s v="Jacklin"/>
    <s v="ljacklinci@hatena.ne.jp#mailto:ljacklinci@hatena.ne.jp#"/>
    <s v="619-375-2080"/>
    <s v="333 Rowland Plaza"/>
    <s v="San Diego"/>
    <x v="4"/>
    <n v="92186"/>
    <x v="296"/>
    <x v="55"/>
    <x v="0"/>
    <x v="55"/>
    <x v="3"/>
    <x v="29"/>
    <x v="3"/>
    <s v="EB"/>
    <n v="29.98"/>
  </r>
  <r>
    <n v="929"/>
    <x v="692"/>
    <s v="Olford"/>
    <s v="lolfordpj@marriott.com#mailto:lolfordpj@marriott.com#"/>
    <s v="702-748-8009"/>
    <s v="20 Mayfield Terrace"/>
    <s v="North Las Vegas"/>
    <x v="15"/>
    <n v="89036"/>
    <x v="378"/>
    <x v="54"/>
    <x v="4"/>
    <x v="54"/>
    <x v="3"/>
    <x v="29"/>
    <x v="3"/>
    <s v="EB"/>
    <n v="59.96"/>
  </r>
  <r>
    <n v="929"/>
    <x v="692"/>
    <s v="Olford"/>
    <s v="lolfordpj@marriott.com#mailto:lolfordpj@marriott.com#"/>
    <s v="702-748-8009"/>
    <s v="20 Mayfield Terrace"/>
    <s v="North Las Vegas"/>
    <x v="15"/>
    <n v="89036"/>
    <x v="72"/>
    <x v="38"/>
    <x v="0"/>
    <x v="38"/>
    <x v="2"/>
    <x v="33"/>
    <x v="2"/>
    <s v="RS"/>
    <n v="1766"/>
  </r>
  <r>
    <n v="929"/>
    <x v="692"/>
    <s v="Olford"/>
    <s v="lolfordpj@marriott.com#mailto:lolfordpj@marriott.com#"/>
    <s v="702-748-8009"/>
    <s v="20 Mayfield Terrace"/>
    <s v="North Las Vegas"/>
    <x v="15"/>
    <n v="89036"/>
    <x v="467"/>
    <x v="8"/>
    <x v="1"/>
    <x v="8"/>
    <x v="3"/>
    <x v="8"/>
    <x v="3"/>
    <s v="EB"/>
    <n v="119.94999999999999"/>
  </r>
  <r>
    <n v="931"/>
    <x v="693"/>
    <s v="Barff"/>
    <s v="rbarfflh@oracle.com#mailto:rbarfflh@oracle.com#"/>
    <s v="936-886-7550"/>
    <s v="527 Cambridge Avenue"/>
    <s v="Houston"/>
    <x v="3"/>
    <n v="77090"/>
    <x v="219"/>
    <x v="27"/>
    <x v="0"/>
    <x v="27"/>
    <x v="6"/>
    <x v="25"/>
    <x v="6"/>
    <s v="RK"/>
    <n v="378"/>
  </r>
  <r>
    <n v="931"/>
    <x v="693"/>
    <s v="Barff"/>
    <s v="rbarfflh@oracle.com#mailto:rbarfflh@oracle.com#"/>
    <s v="936-886-7550"/>
    <s v="527 Cambridge Avenue"/>
    <s v="Houston"/>
    <x v="3"/>
    <n v="77090"/>
    <x v="635"/>
    <x v="56"/>
    <x v="3"/>
    <x v="56"/>
    <x v="4"/>
    <x v="46"/>
    <x v="4"/>
    <s v="DK"/>
    <n v="176.85000000000002"/>
  </r>
  <r>
    <n v="931"/>
    <x v="693"/>
    <s v="Barff"/>
    <s v="rbarfflh@oracle.com#mailto:rbarfflh@oracle.com#"/>
    <s v="936-886-7550"/>
    <s v="527 Cambridge Avenue"/>
    <s v="Houston"/>
    <x v="3"/>
    <n v="77090"/>
    <x v="644"/>
    <x v="32"/>
    <x v="3"/>
    <x v="32"/>
    <x v="3"/>
    <x v="29"/>
    <x v="3"/>
    <s v="EB"/>
    <n v="44.97"/>
  </r>
  <r>
    <n v="932"/>
    <x v="694"/>
    <s v="Monahan"/>
    <s v="dmonahanjn@youku.com#mailto:dmonahanjn@youku.com#"/>
    <s v="508-760-5676"/>
    <s v="39 Goodland Center"/>
    <s v="Boston"/>
    <x v="22"/>
    <n v="2119"/>
    <x v="441"/>
    <x v="13"/>
    <x v="4"/>
    <x v="13"/>
    <x v="5"/>
    <x v="13"/>
    <x v="5"/>
    <s v="DS"/>
    <n v="1996"/>
  </r>
  <r>
    <n v="934"/>
    <x v="695"/>
    <s v="Bartolozzi"/>
    <s v="ebartolozzigq@time.com#mailto:ebartolozzigq@time.com#"/>
    <s v="818-625-6637"/>
    <s v="1933 Hauk Alley"/>
    <s v="Glendale"/>
    <x v="4"/>
    <n v="91210"/>
    <x v="645"/>
    <x v="22"/>
    <x v="4"/>
    <x v="22"/>
    <x v="4"/>
    <x v="20"/>
    <x v="4"/>
    <s v="DK"/>
    <n v="668"/>
  </r>
  <r>
    <n v="934"/>
    <x v="695"/>
    <s v="Bartolozzi"/>
    <s v="ebartolozzigq@time.com#mailto:ebartolozzigq@time.com#"/>
    <s v="818-625-6637"/>
    <s v="1933 Hauk Alley"/>
    <s v="Glendale"/>
    <x v="4"/>
    <n v="91210"/>
    <x v="459"/>
    <x v="66"/>
    <x v="4"/>
    <x v="66"/>
    <x v="2"/>
    <x v="53"/>
    <x v="2"/>
    <s v="RS"/>
    <n v="2796"/>
  </r>
  <r>
    <n v="935"/>
    <x v="696"/>
    <s v="Ells"/>
    <s v="mellskr@chicagotribune.com#mailto:mellskr@chicagotribune.com#"/>
    <s v="830-655-3552"/>
    <s v="4664 Brentwood Parkway"/>
    <s v="San Antonio"/>
    <x v="3"/>
    <n v="78245"/>
    <x v="547"/>
    <x v="40"/>
    <x v="1"/>
    <x v="40"/>
    <x v="1"/>
    <x v="35"/>
    <x v="1"/>
    <s v="BP"/>
    <n v="39.950000000000003"/>
  </r>
  <r>
    <n v="935"/>
    <x v="696"/>
    <s v="Ells"/>
    <s v="mellskr@chicagotribune.com#mailto:mellskr@chicagotribune.com#"/>
    <s v="830-655-3552"/>
    <s v="4664 Brentwood Parkway"/>
    <s v="San Antonio"/>
    <x v="3"/>
    <n v="78245"/>
    <x v="646"/>
    <x v="22"/>
    <x v="3"/>
    <x v="22"/>
    <x v="4"/>
    <x v="20"/>
    <x v="4"/>
    <s v="DK"/>
    <n v="501"/>
  </r>
  <r>
    <n v="935"/>
    <x v="696"/>
    <s v="Ells"/>
    <s v="mellskr@chicagotribune.com#mailto:mellskr@chicagotribune.com#"/>
    <s v="830-655-3552"/>
    <s v="4664 Brentwood Parkway"/>
    <s v="San Antonio"/>
    <x v="3"/>
    <n v="78245"/>
    <x v="647"/>
    <x v="40"/>
    <x v="4"/>
    <x v="40"/>
    <x v="1"/>
    <x v="35"/>
    <x v="1"/>
    <s v="BP"/>
    <n v="31.96"/>
  </r>
  <r>
    <n v="936"/>
    <x v="697"/>
    <s v="Eschalotte"/>
    <s v="aeschalotteih@virginia.edu#mailto:aeschalotteih@virginia.edu#"/>
    <s v="915-342-8160"/>
    <s v="417 Forest Run Junction"/>
    <s v="El Paso"/>
    <x v="3"/>
    <n v="88553"/>
    <x v="633"/>
    <x v="43"/>
    <x v="0"/>
    <x v="43"/>
    <x v="0"/>
    <x v="38"/>
    <x v="0"/>
    <s v="TV"/>
    <n v="57.98"/>
  </r>
  <r>
    <n v="936"/>
    <x v="697"/>
    <s v="Eschalotte"/>
    <s v="aeschalotteih@virginia.edu#mailto:aeschalotteih@virginia.edu#"/>
    <s v="915-342-8160"/>
    <s v="417 Forest Run Junction"/>
    <s v="El Paso"/>
    <x v="3"/>
    <n v="88553"/>
    <x v="520"/>
    <x v="60"/>
    <x v="2"/>
    <x v="60"/>
    <x v="0"/>
    <x v="49"/>
    <x v="0"/>
    <s v="TV"/>
    <n v="36.99"/>
  </r>
  <r>
    <n v="938"/>
    <x v="698"/>
    <s v="Freschini"/>
    <s v="lfreschini59@histats.com#mailto:lfreschini59@histats.com#"/>
    <s v="612-643-6385"/>
    <s v="51 Grover Trail"/>
    <s v="Minneapolis"/>
    <x v="27"/>
    <n v="55458"/>
    <x v="647"/>
    <x v="4"/>
    <x v="0"/>
    <x v="4"/>
    <x v="0"/>
    <x v="4"/>
    <x v="0"/>
    <s v="TV"/>
    <n v="75.98"/>
  </r>
  <r>
    <n v="938"/>
    <x v="698"/>
    <s v="Freschini"/>
    <s v="lfreschini59@histats.com#mailto:lfreschini59@histats.com#"/>
    <s v="612-643-6385"/>
    <s v="51 Grover Trail"/>
    <s v="Minneapolis"/>
    <x v="27"/>
    <n v="55458"/>
    <x v="510"/>
    <x v="20"/>
    <x v="0"/>
    <x v="20"/>
    <x v="5"/>
    <x v="18"/>
    <x v="5"/>
    <s v="DS"/>
    <n v="798"/>
  </r>
  <r>
    <n v="938"/>
    <x v="698"/>
    <s v="Freschini"/>
    <s v="lfreschini59@histats.com#mailto:lfreschini59@histats.com#"/>
    <s v="612-643-6385"/>
    <s v="51 Grover Trail"/>
    <s v="Minneapolis"/>
    <x v="27"/>
    <n v="55458"/>
    <x v="483"/>
    <x v="22"/>
    <x v="1"/>
    <x v="22"/>
    <x v="4"/>
    <x v="20"/>
    <x v="4"/>
    <s v="DK"/>
    <n v="835"/>
  </r>
  <r>
    <n v="940"/>
    <x v="699"/>
    <s v="Drew-Clifton"/>
    <s v="bdrewclifton8y@nps.gov#mailto:bdrewclifton8y@nps.gov#"/>
    <s v="310-348-7017"/>
    <s v="5010 Autumn Leaf Lane"/>
    <s v="Inglewood"/>
    <x v="4"/>
    <n v="90398"/>
    <x v="26"/>
    <x v="28"/>
    <x v="5"/>
    <x v="28"/>
    <x v="1"/>
    <x v="26"/>
    <x v="1"/>
    <s v="BP"/>
    <n v="29.94"/>
  </r>
  <r>
    <n v="940"/>
    <x v="699"/>
    <s v="Drew-Clifton"/>
    <s v="bdrewclifton8y@nps.gov#mailto:bdrewclifton8y@nps.gov#"/>
    <s v="310-348-7017"/>
    <s v="5010 Autumn Leaf Lane"/>
    <s v="Inglewood"/>
    <x v="4"/>
    <n v="90398"/>
    <x v="621"/>
    <x v="7"/>
    <x v="2"/>
    <x v="7"/>
    <x v="4"/>
    <x v="7"/>
    <x v="4"/>
    <s v="DK"/>
    <n v="89.95"/>
  </r>
  <r>
    <n v="940"/>
    <x v="699"/>
    <s v="Drew-Clifton"/>
    <s v="bdrewclifton8y@nps.gov#mailto:bdrewclifton8y@nps.gov#"/>
    <s v="310-348-7017"/>
    <s v="5010 Autumn Leaf Lane"/>
    <s v="Inglewood"/>
    <x v="4"/>
    <n v="90398"/>
    <x v="648"/>
    <x v="64"/>
    <x v="0"/>
    <x v="64"/>
    <x v="0"/>
    <x v="51"/>
    <x v="0"/>
    <s v="TV"/>
    <n v="85.98"/>
  </r>
  <r>
    <n v="940"/>
    <x v="699"/>
    <s v="Drew-Clifton"/>
    <s v="bdrewclifton8y@nps.gov#mailto:bdrewclifton8y@nps.gov#"/>
    <s v="310-348-7017"/>
    <s v="5010 Autumn Leaf Lane"/>
    <s v="Inglewood"/>
    <x v="4"/>
    <n v="90398"/>
    <x v="38"/>
    <x v="16"/>
    <x v="0"/>
    <x v="16"/>
    <x v="3"/>
    <x v="8"/>
    <x v="3"/>
    <s v="EB"/>
    <n v="47.98"/>
  </r>
  <r>
    <n v="941"/>
    <x v="700"/>
    <s v="Haddock"/>
    <s v="ghaddock54@live.com#mailto:ghaddock54@live.com#"/>
    <s v="501-406-6693"/>
    <s v="1842 Gale Place"/>
    <s v="North Little Rock"/>
    <x v="25"/>
    <n v="72199"/>
    <x v="390"/>
    <x v="65"/>
    <x v="1"/>
    <x v="65"/>
    <x v="3"/>
    <x v="52"/>
    <x v="3"/>
    <s v="EB"/>
    <n v="99.949999999999989"/>
  </r>
  <r>
    <n v="941"/>
    <x v="700"/>
    <s v="Haddock"/>
    <s v="ghaddock54@live.com#mailto:ghaddock54@live.com#"/>
    <s v="501-406-6693"/>
    <s v="1842 Gale Place"/>
    <s v="North Little Rock"/>
    <x v="25"/>
    <n v="72199"/>
    <x v="519"/>
    <x v="68"/>
    <x v="5"/>
    <x v="68"/>
    <x v="0"/>
    <x v="55"/>
    <x v="0"/>
    <s v="TV"/>
    <n v="269.70000000000005"/>
  </r>
  <r>
    <n v="941"/>
    <x v="700"/>
    <s v="Haddock"/>
    <s v="ghaddock54@live.com#mailto:ghaddock54@live.com#"/>
    <s v="501-406-6693"/>
    <s v="1842 Gale Place"/>
    <s v="North Little Rock"/>
    <x v="25"/>
    <n v="72199"/>
    <x v="145"/>
    <x v="64"/>
    <x v="3"/>
    <x v="64"/>
    <x v="0"/>
    <x v="51"/>
    <x v="0"/>
    <s v="TV"/>
    <n v="128.97"/>
  </r>
  <r>
    <n v="941"/>
    <x v="700"/>
    <s v="Haddock"/>
    <s v="ghaddock54@live.com#mailto:ghaddock54@live.com#"/>
    <s v="501-406-6693"/>
    <s v="1842 Gale Place"/>
    <s v="North Little Rock"/>
    <x v="25"/>
    <n v="72199"/>
    <x v="482"/>
    <x v="19"/>
    <x v="3"/>
    <x v="19"/>
    <x v="4"/>
    <x v="17"/>
    <x v="4"/>
    <s v="DK"/>
    <n v="162"/>
  </r>
  <r>
    <n v="942"/>
    <x v="701"/>
    <s v="Grindlay"/>
    <s v="egrindlaynw@chicagotribune.com#mailto:egrindlaynw@chicagotribune.com#"/>
    <s v="951-730-5687"/>
    <s v="91887 Chive Avenue"/>
    <s v="Moreno Valley"/>
    <x v="4"/>
    <n v="92555"/>
    <x v="615"/>
    <x v="11"/>
    <x v="5"/>
    <x v="11"/>
    <x v="1"/>
    <x v="11"/>
    <x v="1"/>
    <s v="BP"/>
    <n v="71.94"/>
  </r>
  <r>
    <n v="943"/>
    <x v="702"/>
    <s v="Purvey"/>
    <s v="vpurveykv@w3.org#mailto:vpurveykv@w3.org#"/>
    <s v="503-299-6839"/>
    <s v="731 Magdeline Trail"/>
    <s v="Portland"/>
    <x v="36"/>
    <n v="97221"/>
    <x v="649"/>
    <x v="11"/>
    <x v="0"/>
    <x v="11"/>
    <x v="1"/>
    <x v="11"/>
    <x v="1"/>
    <s v="BP"/>
    <n v="23.98"/>
  </r>
  <r>
    <n v="944"/>
    <x v="703"/>
    <s v="Crellin"/>
    <s v="acrellinm4@marketwatch.com#mailto:acrellinm4@marketwatch.com#"/>
    <s v="513-174-2717"/>
    <s v="3882 Comanche Drive"/>
    <s v="Cincinnati"/>
    <x v="20"/>
    <n v="45223"/>
    <x v="270"/>
    <x v="1"/>
    <x v="3"/>
    <x v="1"/>
    <x v="1"/>
    <x v="1"/>
    <x v="1"/>
    <s v="BP"/>
    <n v="26.97"/>
  </r>
  <r>
    <n v="945"/>
    <x v="704"/>
    <s v="Bloxholm"/>
    <s v="lbloxholmx@cloudflare.com#mailto:lbloxholmx@cloudflare.com#"/>
    <s v="254-259-0627"/>
    <s v="36 Bluejay Street"/>
    <s v="Killeen"/>
    <x v="3"/>
    <n v="76544"/>
    <x v="253"/>
    <x v="29"/>
    <x v="2"/>
    <x v="29"/>
    <x v="1"/>
    <x v="6"/>
    <x v="1"/>
    <s v="BP"/>
    <n v="12"/>
  </r>
  <r>
    <n v="946"/>
    <x v="705"/>
    <s v="Coupland"/>
    <s v="rcouplandgz@google.com.br#mailto:rcouplandgz@google.com.br#"/>
    <s v="830-258-1420"/>
    <s v="8477 Swallow Alley"/>
    <s v="San Antonio"/>
    <x v="3"/>
    <n v="78260"/>
    <x v="518"/>
    <x v="31"/>
    <x v="2"/>
    <x v="31"/>
    <x v="0"/>
    <x v="28"/>
    <x v="0"/>
    <s v="TV"/>
    <n v="49.95"/>
  </r>
  <r>
    <n v="946"/>
    <x v="705"/>
    <s v="Coupland"/>
    <s v="rcouplandgz@google.com.br#mailto:rcouplandgz@google.com.br#"/>
    <s v="830-258-1420"/>
    <s v="8477 Swallow Alley"/>
    <s v="San Antonio"/>
    <x v="3"/>
    <n v="78260"/>
    <x v="650"/>
    <x v="41"/>
    <x v="2"/>
    <x v="41"/>
    <x v="4"/>
    <x v="36"/>
    <x v="4"/>
    <s v="DK"/>
    <n v="129.94999999999999"/>
  </r>
  <r>
    <n v="946"/>
    <x v="705"/>
    <s v="Coupland"/>
    <s v="rcouplandgz@google.com.br#mailto:rcouplandgz@google.com.br#"/>
    <s v="830-258-1420"/>
    <s v="8477 Swallow Alley"/>
    <s v="San Antonio"/>
    <x v="3"/>
    <n v="78260"/>
    <x v="558"/>
    <x v="55"/>
    <x v="2"/>
    <x v="55"/>
    <x v="3"/>
    <x v="29"/>
    <x v="3"/>
    <s v="EB"/>
    <n v="14.99"/>
  </r>
  <r>
    <n v="946"/>
    <x v="705"/>
    <s v="Coupland"/>
    <s v="rcouplandgz@google.com.br#mailto:rcouplandgz@google.com.br#"/>
    <s v="830-258-1420"/>
    <s v="8477 Swallow Alley"/>
    <s v="San Antonio"/>
    <x v="3"/>
    <n v="78260"/>
    <x v="196"/>
    <x v="11"/>
    <x v="3"/>
    <x v="11"/>
    <x v="1"/>
    <x v="11"/>
    <x v="1"/>
    <s v="BP"/>
    <n v="35.97"/>
  </r>
  <r>
    <n v="946"/>
    <x v="705"/>
    <s v="Coupland"/>
    <s v="rcouplandgz@google.com.br#mailto:rcouplandgz@google.com.br#"/>
    <s v="830-258-1420"/>
    <s v="8477 Swallow Alley"/>
    <s v="San Antonio"/>
    <x v="3"/>
    <n v="78260"/>
    <x v="651"/>
    <x v="32"/>
    <x v="1"/>
    <x v="32"/>
    <x v="3"/>
    <x v="29"/>
    <x v="3"/>
    <s v="EB"/>
    <n v="74.95"/>
  </r>
  <r>
    <n v="949"/>
    <x v="706"/>
    <s v="Dennerly"/>
    <s v="bdennerly7h@si.edu#mailto:bdennerly7h@si.edu#"/>
    <s v="763-211-4040"/>
    <s v="8160 Eagan Road"/>
    <s v="Loretto"/>
    <x v="27"/>
    <n v="55598"/>
    <x v="583"/>
    <x v="32"/>
    <x v="3"/>
    <x v="32"/>
    <x v="3"/>
    <x v="29"/>
    <x v="3"/>
    <s v="EB"/>
    <n v="44.97"/>
  </r>
  <r>
    <n v="949"/>
    <x v="706"/>
    <s v="Dennerly"/>
    <s v="bdennerly7h@si.edu#mailto:bdennerly7h@si.edu#"/>
    <s v="763-211-4040"/>
    <s v="8160 Eagan Road"/>
    <s v="Loretto"/>
    <x v="27"/>
    <n v="55598"/>
    <x v="287"/>
    <x v="5"/>
    <x v="3"/>
    <x v="5"/>
    <x v="3"/>
    <x v="5"/>
    <x v="3"/>
    <s v="EB"/>
    <n v="46.5"/>
  </r>
  <r>
    <n v="950"/>
    <x v="707"/>
    <s v="Uren"/>
    <s v="wurenec@uiuc.edu#mailto:wurenec@uiuc.edu#"/>
    <s v="937-746-9437"/>
    <s v="33517 Mockingbird Alley"/>
    <s v="Dayton"/>
    <x v="20"/>
    <n v="45490"/>
    <x v="485"/>
    <x v="67"/>
    <x v="4"/>
    <x v="67"/>
    <x v="3"/>
    <x v="54"/>
    <x v="3"/>
    <s v="EB"/>
    <n v="55.96"/>
  </r>
  <r>
    <n v="950"/>
    <x v="707"/>
    <s v="Uren"/>
    <s v="wurenec@uiuc.edu#mailto:wurenec@uiuc.edu#"/>
    <s v="937-746-9437"/>
    <s v="33517 Mockingbird Alley"/>
    <s v="Dayton"/>
    <x v="20"/>
    <n v="45490"/>
    <x v="310"/>
    <x v="44"/>
    <x v="3"/>
    <x v="44"/>
    <x v="3"/>
    <x v="39"/>
    <x v="3"/>
    <s v="EB"/>
    <n v="58.5"/>
  </r>
  <r>
    <n v="950"/>
    <x v="707"/>
    <s v="Uren"/>
    <s v="wurenec@uiuc.edu#mailto:wurenec@uiuc.edu#"/>
    <s v="937-746-9437"/>
    <s v="33517 Mockingbird Alley"/>
    <s v="Dayton"/>
    <x v="20"/>
    <n v="45490"/>
    <x v="439"/>
    <x v="22"/>
    <x v="0"/>
    <x v="22"/>
    <x v="4"/>
    <x v="20"/>
    <x v="4"/>
    <s v="DK"/>
    <n v="334"/>
  </r>
  <r>
    <n v="950"/>
    <x v="707"/>
    <s v="Uren"/>
    <s v="wurenec@uiuc.edu#mailto:wurenec@uiuc.edu#"/>
    <s v="937-746-9437"/>
    <s v="33517 Mockingbird Alley"/>
    <s v="Dayton"/>
    <x v="20"/>
    <n v="45490"/>
    <x v="520"/>
    <x v="61"/>
    <x v="3"/>
    <x v="61"/>
    <x v="0"/>
    <x v="9"/>
    <x v="0"/>
    <s v="TV"/>
    <n v="147"/>
  </r>
  <r>
    <n v="950"/>
    <x v="707"/>
    <s v="Uren"/>
    <s v="wurenec@uiuc.edu#mailto:wurenec@uiuc.edu#"/>
    <s v="937-746-9437"/>
    <s v="33517 Mockingbird Alley"/>
    <s v="Dayton"/>
    <x v="20"/>
    <n v="45490"/>
    <x v="481"/>
    <x v="8"/>
    <x v="3"/>
    <x v="8"/>
    <x v="3"/>
    <x v="8"/>
    <x v="3"/>
    <s v="EB"/>
    <n v="71.97"/>
  </r>
  <r>
    <n v="951"/>
    <x v="708"/>
    <s v="Mougin"/>
    <s v="tmouginej@phoca.cz#mailto:tmouginej@phoca.cz#"/>
    <s v="404-779-7859"/>
    <s v="96142 Waxwing Court"/>
    <s v="Atlanta"/>
    <x v="2"/>
    <n v="30358"/>
    <x v="389"/>
    <x v="9"/>
    <x v="4"/>
    <x v="9"/>
    <x v="0"/>
    <x v="9"/>
    <x v="0"/>
    <s v="TV"/>
    <n v="196"/>
  </r>
  <r>
    <n v="952"/>
    <x v="709"/>
    <s v="zsa Wilshere"/>
    <s v="zzsa1s@quantcast.com#mailto:zzsa1s@quantcast.com#"/>
    <s v="503-186-7239"/>
    <s v="381 Havey Lane"/>
    <s v="Portland"/>
    <x v="36"/>
    <n v="97296"/>
    <x v="45"/>
    <x v="47"/>
    <x v="4"/>
    <x v="47"/>
    <x v="6"/>
    <x v="41"/>
    <x v="6"/>
    <s v="RK"/>
    <n v="900"/>
  </r>
  <r>
    <n v="954"/>
    <x v="710"/>
    <s v="Fromont"/>
    <s v="lfromonte9@de.vu#mailto:lfromonte9@de.vu#"/>
    <s v="205-279-7028"/>
    <s v="14 Rowland Lane"/>
    <s v="Birmingham"/>
    <x v="29"/>
    <n v="35244"/>
    <x v="646"/>
    <x v="38"/>
    <x v="1"/>
    <x v="38"/>
    <x v="2"/>
    <x v="33"/>
    <x v="2"/>
    <s v="RS"/>
    <n v="4415"/>
  </r>
  <r>
    <n v="954"/>
    <x v="710"/>
    <s v="Fromont"/>
    <s v="lfromonte9@de.vu#mailto:lfromonte9@de.vu#"/>
    <s v="205-279-7028"/>
    <s v="14 Rowland Lane"/>
    <s v="Birmingham"/>
    <x v="29"/>
    <n v="35244"/>
    <x v="532"/>
    <x v="58"/>
    <x v="0"/>
    <x v="58"/>
    <x v="1"/>
    <x v="48"/>
    <x v="1"/>
    <s v="BP"/>
    <n v="21.98"/>
  </r>
  <r>
    <n v="954"/>
    <x v="710"/>
    <s v="Fromont"/>
    <s v="lfromonte9@de.vu#mailto:lfromonte9@de.vu#"/>
    <s v="205-279-7028"/>
    <s v="14 Rowland Lane"/>
    <s v="Birmingham"/>
    <x v="29"/>
    <n v="35244"/>
    <x v="328"/>
    <x v="51"/>
    <x v="1"/>
    <x v="51"/>
    <x v="3"/>
    <x v="44"/>
    <x v="3"/>
    <s v="EB"/>
    <n v="83.75"/>
  </r>
  <r>
    <n v="954"/>
    <x v="710"/>
    <s v="Fromont"/>
    <s v="lfromonte9@de.vu#mailto:lfromonte9@de.vu#"/>
    <s v="205-279-7028"/>
    <s v="14 Rowland Lane"/>
    <s v="Birmingham"/>
    <x v="29"/>
    <n v="35244"/>
    <x v="590"/>
    <x v="25"/>
    <x v="3"/>
    <x v="25"/>
    <x v="6"/>
    <x v="23"/>
    <x v="6"/>
    <s v="RK"/>
    <n v="735"/>
  </r>
  <r>
    <n v="955"/>
    <x v="68"/>
    <s v="Fairpo"/>
    <s v="afairpoge@joomla.org#mailto:afairpoge@joomla.org#"/>
    <s v="518-158-8612"/>
    <s v="2402 Kedzie Hill"/>
    <s v="Albany"/>
    <x v="1"/>
    <n v="12242"/>
    <x v="513"/>
    <x v="64"/>
    <x v="3"/>
    <x v="64"/>
    <x v="0"/>
    <x v="51"/>
    <x v="0"/>
    <s v="TV"/>
    <n v="128.97"/>
  </r>
  <r>
    <n v="955"/>
    <x v="68"/>
    <s v="Fairpo"/>
    <s v="afairpoge@joomla.org#mailto:afairpoge@joomla.org#"/>
    <s v="518-158-8612"/>
    <s v="2402 Kedzie Hill"/>
    <s v="Albany"/>
    <x v="1"/>
    <n v="12242"/>
    <x v="625"/>
    <x v="45"/>
    <x v="1"/>
    <x v="45"/>
    <x v="3"/>
    <x v="34"/>
    <x v="3"/>
    <s v="EB"/>
    <n v="124.75"/>
  </r>
  <r>
    <n v="955"/>
    <x v="68"/>
    <s v="Fairpo"/>
    <s v="afairpoge@joomla.org#mailto:afairpoge@joomla.org#"/>
    <s v="518-158-8612"/>
    <s v="2402 Kedzie Hill"/>
    <s v="Albany"/>
    <x v="1"/>
    <n v="12242"/>
    <x v="54"/>
    <x v="10"/>
    <x v="1"/>
    <x v="10"/>
    <x v="5"/>
    <x v="10"/>
    <x v="5"/>
    <s v="DS"/>
    <n v="2275"/>
  </r>
  <r>
    <n v="956"/>
    <x v="711"/>
    <s v="Zorer"/>
    <s v="bzorer79@squarespace.com#mailto:bzorer79@squarespace.com#"/>
    <s v="859-812-4649"/>
    <s v="46 Hansons Court"/>
    <s v="Lexington"/>
    <x v="34"/>
    <n v="40596"/>
    <x v="42"/>
    <x v="26"/>
    <x v="4"/>
    <x v="26"/>
    <x v="0"/>
    <x v="24"/>
    <x v="0"/>
    <s v="TV"/>
    <n v="139.96"/>
  </r>
  <r>
    <n v="956"/>
    <x v="711"/>
    <s v="Zorer"/>
    <s v="bzorer79@squarespace.com#mailto:bzorer79@squarespace.com#"/>
    <s v="859-812-4649"/>
    <s v="46 Hansons Court"/>
    <s v="Lexington"/>
    <x v="34"/>
    <n v="40596"/>
    <x v="69"/>
    <x v="38"/>
    <x v="4"/>
    <x v="38"/>
    <x v="2"/>
    <x v="33"/>
    <x v="2"/>
    <s v="RS"/>
    <n v="3532"/>
  </r>
  <r>
    <n v="956"/>
    <x v="711"/>
    <s v="Zorer"/>
    <s v="bzorer79@squarespace.com#mailto:bzorer79@squarespace.com#"/>
    <s v="859-812-4649"/>
    <s v="46 Hansons Court"/>
    <s v="Lexington"/>
    <x v="34"/>
    <n v="40596"/>
    <x v="176"/>
    <x v="15"/>
    <x v="4"/>
    <x v="15"/>
    <x v="0"/>
    <x v="15"/>
    <x v="0"/>
    <s v="TV"/>
    <n v="131.80000000000001"/>
  </r>
  <r>
    <n v="958"/>
    <x v="712"/>
    <s v="Huddart"/>
    <s v="dhuddartht@networksolutions.com#mailto:dhuddartht@networksolutions.com#"/>
    <s v="786-621-3570"/>
    <s v="59 Carey Parkway"/>
    <s v="Miami"/>
    <x v="8"/>
    <n v="33233"/>
    <x v="243"/>
    <x v="18"/>
    <x v="3"/>
    <x v="18"/>
    <x v="5"/>
    <x v="16"/>
    <x v="5"/>
    <s v="DS"/>
    <n v="750"/>
  </r>
  <r>
    <n v="959"/>
    <x v="713"/>
    <s v="McDirmid"/>
    <s v="gmcdirmidmm@yolasite.com#mailto:gmcdirmidmm@yolasite.com#"/>
    <s v="818-438-5596"/>
    <s v="42931 Superior Trail"/>
    <s v="Torrance"/>
    <x v="4"/>
    <n v="90510"/>
    <x v="616"/>
    <x v="14"/>
    <x v="0"/>
    <x v="14"/>
    <x v="3"/>
    <x v="14"/>
    <x v="3"/>
    <s v="EB"/>
    <n v="25.98"/>
  </r>
  <r>
    <n v="959"/>
    <x v="713"/>
    <s v="McDirmid"/>
    <s v="gmcdirmidmm@yolasite.com#mailto:gmcdirmidmm@yolasite.com#"/>
    <s v="818-438-5596"/>
    <s v="42931 Superior Trail"/>
    <s v="Torrance"/>
    <x v="4"/>
    <n v="90510"/>
    <x v="155"/>
    <x v="24"/>
    <x v="3"/>
    <x v="24"/>
    <x v="3"/>
    <x v="22"/>
    <x v="3"/>
    <s v="EB"/>
    <n v="74.97"/>
  </r>
  <r>
    <n v="961"/>
    <x v="714"/>
    <s v="Domenget"/>
    <s v="ldomengetg1@nsw.gov.au#mailto:ldomengetg1@nsw.gov.au#"/>
    <s v="480-148-1281"/>
    <s v="51 Loftsgordon Drive"/>
    <s v="Scottsdale"/>
    <x v="6"/>
    <n v="85271"/>
    <x v="455"/>
    <x v="22"/>
    <x v="4"/>
    <x v="22"/>
    <x v="4"/>
    <x v="20"/>
    <x v="4"/>
    <s v="DK"/>
    <n v="668"/>
  </r>
  <r>
    <n v="961"/>
    <x v="714"/>
    <s v="Domenget"/>
    <s v="ldomengetg1@nsw.gov.au#mailto:ldomengetg1@nsw.gov.au#"/>
    <s v="480-148-1281"/>
    <s v="51 Loftsgordon Drive"/>
    <s v="Scottsdale"/>
    <x v="6"/>
    <n v="85271"/>
    <x v="542"/>
    <x v="19"/>
    <x v="3"/>
    <x v="19"/>
    <x v="4"/>
    <x v="17"/>
    <x v="4"/>
    <s v="DK"/>
    <n v="162"/>
  </r>
  <r>
    <n v="962"/>
    <x v="715"/>
    <s v="Sexcey"/>
    <s v="nsexceyar@state.tx.us#mailto:nsexceyar@state.tx.us#"/>
    <s v="989-800-0883"/>
    <s v="9940 Meadow Vale Road"/>
    <s v="Saginaw"/>
    <x v="24"/>
    <n v="48609"/>
    <x v="160"/>
    <x v="53"/>
    <x v="2"/>
    <x v="53"/>
    <x v="5"/>
    <x v="45"/>
    <x v="5"/>
    <s v="DS"/>
    <n v="450"/>
  </r>
  <r>
    <n v="962"/>
    <x v="715"/>
    <s v="Sexcey"/>
    <s v="nsexceyar@state.tx.us#mailto:nsexceyar@state.tx.us#"/>
    <s v="989-800-0883"/>
    <s v="9940 Meadow Vale Road"/>
    <s v="Saginaw"/>
    <x v="24"/>
    <n v="48609"/>
    <x v="9"/>
    <x v="38"/>
    <x v="0"/>
    <x v="38"/>
    <x v="2"/>
    <x v="33"/>
    <x v="2"/>
    <s v="RS"/>
    <n v="1766"/>
  </r>
  <r>
    <n v="963"/>
    <x v="716"/>
    <s v="Capron"/>
    <s v="ecapron4l@tripadvisor.com#mailto:ecapron4l@tripadvisor.com#"/>
    <s v="224-891-4108"/>
    <s v="335 Lake View Park"/>
    <s v="Chicago"/>
    <x v="17"/>
    <n v="60604"/>
    <x v="214"/>
    <x v="39"/>
    <x v="1"/>
    <x v="39"/>
    <x v="3"/>
    <x v="34"/>
    <x v="3"/>
    <s v="EB"/>
    <n v="124.75"/>
  </r>
  <r>
    <n v="963"/>
    <x v="716"/>
    <s v="Capron"/>
    <s v="ecapron4l@tripadvisor.com#mailto:ecapron4l@tripadvisor.com#"/>
    <s v="224-891-4108"/>
    <s v="335 Lake View Park"/>
    <s v="Chicago"/>
    <x v="17"/>
    <n v="60604"/>
    <x v="106"/>
    <x v="7"/>
    <x v="5"/>
    <x v="7"/>
    <x v="4"/>
    <x v="7"/>
    <x v="4"/>
    <s v="DK"/>
    <n v="539.70000000000005"/>
  </r>
  <r>
    <n v="964"/>
    <x v="717"/>
    <s v="Dilgarno"/>
    <s v="vdilgarno2u@360.cn#mailto:vdilgarno2u@360.cn#"/>
    <s v="404-444-9032"/>
    <s v="91679 Marquette Drive"/>
    <s v="Atlanta"/>
    <x v="2"/>
    <n v="30336"/>
    <x v="647"/>
    <x v="18"/>
    <x v="0"/>
    <x v="18"/>
    <x v="5"/>
    <x v="16"/>
    <x v="5"/>
    <s v="DS"/>
    <n v="500"/>
  </r>
  <r>
    <n v="964"/>
    <x v="717"/>
    <s v="Dilgarno"/>
    <s v="vdilgarno2u@360.cn#mailto:vdilgarno2u@360.cn#"/>
    <s v="404-444-9032"/>
    <s v="91679 Marquette Drive"/>
    <s v="Atlanta"/>
    <x v="2"/>
    <n v="30336"/>
    <x v="389"/>
    <x v="31"/>
    <x v="5"/>
    <x v="31"/>
    <x v="0"/>
    <x v="28"/>
    <x v="0"/>
    <s v="TV"/>
    <n v="299.70000000000005"/>
  </r>
  <r>
    <n v="965"/>
    <x v="718"/>
    <s v="Barszczewski"/>
    <s v="abarszczewski6m@github.io#mailto:abarszczewski6m@github.io#"/>
    <s v="203-370-8808"/>
    <s v="8707 Eliot Crossing"/>
    <s v="Hartford"/>
    <x v="40"/>
    <n v="6105"/>
    <x v="652"/>
    <x v="57"/>
    <x v="4"/>
    <x v="57"/>
    <x v="3"/>
    <x v="47"/>
    <x v="3"/>
    <s v="EB"/>
    <n v="67.959999999999994"/>
  </r>
  <r>
    <n v="966"/>
    <x v="719"/>
    <s v="O'Daly"/>
    <s v="yodalyoa@bing.com#mailto:yodalyoa@bing.com#"/>
    <s v="609-861-1831"/>
    <s v="86727 Claremont Alley"/>
    <s v="Trenton"/>
    <x v="11"/>
    <n v="8638"/>
    <x v="30"/>
    <x v="11"/>
    <x v="2"/>
    <x v="11"/>
    <x v="1"/>
    <x v="11"/>
    <x v="1"/>
    <s v="BP"/>
    <n v="11.99"/>
  </r>
  <r>
    <n v="967"/>
    <x v="720"/>
    <s v="Breukelman"/>
    <s v="lbreukelman2q@pinterest.com#mailto:lbreukelman2q@pinterest.com#"/>
    <s v="812-811-2681"/>
    <s v="5853 Merchant Crossing"/>
    <s v="Evansville"/>
    <x v="18"/>
    <n v="47732"/>
    <x v="387"/>
    <x v="25"/>
    <x v="0"/>
    <x v="25"/>
    <x v="6"/>
    <x v="23"/>
    <x v="6"/>
    <s v="RK"/>
    <n v="490"/>
  </r>
  <r>
    <n v="967"/>
    <x v="720"/>
    <s v="Breukelman"/>
    <s v="lbreukelman2q@pinterest.com#mailto:lbreukelman2q@pinterest.com#"/>
    <s v="812-811-2681"/>
    <s v="5853 Merchant Crossing"/>
    <s v="Evansville"/>
    <x v="18"/>
    <n v="47732"/>
    <x v="304"/>
    <x v="25"/>
    <x v="3"/>
    <x v="25"/>
    <x v="6"/>
    <x v="23"/>
    <x v="6"/>
    <s v="RK"/>
    <n v="735"/>
  </r>
  <r>
    <n v="967"/>
    <x v="720"/>
    <s v="Breukelman"/>
    <s v="lbreukelman2q@pinterest.com#mailto:lbreukelman2q@pinterest.com#"/>
    <s v="812-811-2681"/>
    <s v="5853 Merchant Crossing"/>
    <s v="Evansville"/>
    <x v="18"/>
    <n v="47732"/>
    <x v="291"/>
    <x v="59"/>
    <x v="0"/>
    <x v="59"/>
    <x v="3"/>
    <x v="47"/>
    <x v="3"/>
    <s v="EB"/>
    <n v="33.979999999999997"/>
  </r>
  <r>
    <n v="968"/>
    <x v="721"/>
    <s v="Schultze"/>
    <s v="tschultzeq@thetimes.co.uk#mailto:tschultzeq@thetimes.co.uk#"/>
    <s v="260-929-0447"/>
    <s v="294 Anhalt Lane"/>
    <s v="Fort Wayne"/>
    <x v="18"/>
    <n v="46862"/>
    <x v="202"/>
    <x v="5"/>
    <x v="3"/>
    <x v="5"/>
    <x v="3"/>
    <x v="5"/>
    <x v="3"/>
    <s v="EB"/>
    <n v="46.5"/>
  </r>
  <r>
    <n v="968"/>
    <x v="721"/>
    <s v="Schultze"/>
    <s v="tschultzeq@thetimes.co.uk#mailto:tschultzeq@thetimes.co.uk#"/>
    <s v="260-929-0447"/>
    <s v="294 Anhalt Lane"/>
    <s v="Fort Wayne"/>
    <x v="18"/>
    <n v="46862"/>
    <x v="652"/>
    <x v="36"/>
    <x v="4"/>
    <x v="36"/>
    <x v="2"/>
    <x v="31"/>
    <x v="2"/>
    <s v="RS"/>
    <n v="3596"/>
  </r>
  <r>
    <n v="968"/>
    <x v="721"/>
    <s v="Schultze"/>
    <s v="tschultzeq@thetimes.co.uk#mailto:tschultzeq@thetimes.co.uk#"/>
    <s v="260-929-0447"/>
    <s v="294 Anhalt Lane"/>
    <s v="Fort Wayne"/>
    <x v="18"/>
    <n v="46862"/>
    <x v="269"/>
    <x v="68"/>
    <x v="3"/>
    <x v="68"/>
    <x v="0"/>
    <x v="55"/>
    <x v="0"/>
    <s v="TV"/>
    <n v="134.85000000000002"/>
  </r>
  <r>
    <n v="970"/>
    <x v="722"/>
    <s v="Nurdin"/>
    <s v="mnurdinku@nydailynews.com#mailto:mnurdinku@nydailynews.com#"/>
    <s v="540-589-9892"/>
    <s v="7324 Merry Way"/>
    <s v="Roanoke"/>
    <x v="7"/>
    <n v="24009"/>
    <x v="416"/>
    <x v="27"/>
    <x v="2"/>
    <x v="27"/>
    <x v="6"/>
    <x v="25"/>
    <x v="6"/>
    <s v="RK"/>
    <n v="189"/>
  </r>
  <r>
    <n v="970"/>
    <x v="722"/>
    <s v="Nurdin"/>
    <s v="mnurdinku@nydailynews.com#mailto:mnurdinku@nydailynews.com#"/>
    <s v="540-589-9892"/>
    <s v="7324 Merry Way"/>
    <s v="Roanoke"/>
    <x v="7"/>
    <n v="24009"/>
    <x v="206"/>
    <x v="36"/>
    <x v="4"/>
    <x v="36"/>
    <x v="2"/>
    <x v="31"/>
    <x v="2"/>
    <s v="RS"/>
    <n v="3596"/>
  </r>
  <r>
    <n v="971"/>
    <x v="723"/>
    <s v="Baume"/>
    <s v="mbaumer2@wikispaces.com#mailto:mbaumer2@wikispaces.com#"/>
    <s v="303-763-1756"/>
    <s v="82545 Mayfield Avenue"/>
    <s v="Denver"/>
    <x v="32"/>
    <n v="80262"/>
    <x v="252"/>
    <x v="63"/>
    <x v="4"/>
    <x v="63"/>
    <x v="4"/>
    <x v="50"/>
    <x v="4"/>
    <s v="DK"/>
    <n v="356"/>
  </r>
  <r>
    <n v="971"/>
    <x v="723"/>
    <s v="Baume"/>
    <s v="mbaumer2@wikispaces.com#mailto:mbaumer2@wikispaces.com#"/>
    <s v="303-763-1756"/>
    <s v="82545 Mayfield Avenue"/>
    <s v="Denver"/>
    <x v="32"/>
    <n v="80262"/>
    <x v="653"/>
    <x v="65"/>
    <x v="4"/>
    <x v="65"/>
    <x v="3"/>
    <x v="52"/>
    <x v="3"/>
    <s v="EB"/>
    <n v="79.959999999999994"/>
  </r>
  <r>
    <n v="971"/>
    <x v="723"/>
    <s v="Baume"/>
    <s v="mbaumer2@wikispaces.com#mailto:mbaumer2@wikispaces.com#"/>
    <s v="303-763-1756"/>
    <s v="82545 Mayfield Avenue"/>
    <s v="Denver"/>
    <x v="32"/>
    <n v="80262"/>
    <x v="403"/>
    <x v="62"/>
    <x v="4"/>
    <x v="62"/>
    <x v="3"/>
    <x v="39"/>
    <x v="3"/>
    <s v="EB"/>
    <n v="78"/>
  </r>
  <r>
    <n v="972"/>
    <x v="724"/>
    <s v="Graith"/>
    <s v="ograithaq@bbc.co.uk#mailto:ograithaq@bbc.co.uk#"/>
    <s v="917-536-9138"/>
    <s v="74 Nancy Avenue"/>
    <s v="New York City"/>
    <x v="1"/>
    <n v="10045"/>
    <x v="227"/>
    <x v="14"/>
    <x v="3"/>
    <x v="14"/>
    <x v="3"/>
    <x v="14"/>
    <x v="3"/>
    <s v="EB"/>
    <n v="38.97"/>
  </r>
  <r>
    <n v="973"/>
    <x v="725"/>
    <s v="Brabender"/>
    <s v="mbrabenderar@wikipedia.org#mailto:mbrabenderar@wikipedia.org#"/>
    <s v="305-155-1572"/>
    <s v="2730 Gina Place"/>
    <s v="Miami"/>
    <x v="8"/>
    <n v="33134"/>
    <x v="559"/>
    <x v="22"/>
    <x v="4"/>
    <x v="22"/>
    <x v="4"/>
    <x v="20"/>
    <x v="4"/>
    <s v="DK"/>
    <n v="668"/>
  </r>
  <r>
    <n v="973"/>
    <x v="725"/>
    <s v="Brabender"/>
    <s v="mbrabenderar@wikipedia.org#mailto:mbrabenderar@wikipedia.org#"/>
    <s v="305-155-1572"/>
    <s v="2730 Gina Place"/>
    <s v="Miami"/>
    <x v="8"/>
    <n v="33134"/>
    <x v="148"/>
    <x v="1"/>
    <x v="2"/>
    <x v="1"/>
    <x v="1"/>
    <x v="1"/>
    <x v="1"/>
    <s v="BP"/>
    <n v="8.99"/>
  </r>
  <r>
    <n v="974"/>
    <x v="726"/>
    <s v="Probet"/>
    <s v="lprobeten@youtube.com#mailto:lprobeten@youtube.com#"/>
    <s v="509-781-2009"/>
    <s v="798 Dexter Terrace"/>
    <s v="Spokane"/>
    <x v="26"/>
    <n v="99260"/>
    <x v="49"/>
    <x v="12"/>
    <x v="1"/>
    <x v="12"/>
    <x v="4"/>
    <x v="12"/>
    <x v="4"/>
    <s v="DK"/>
    <n v="895"/>
  </r>
  <r>
    <n v="974"/>
    <x v="726"/>
    <s v="Probet"/>
    <s v="lprobeten@youtube.com#mailto:lprobeten@youtube.com#"/>
    <s v="509-781-2009"/>
    <s v="798 Dexter Terrace"/>
    <s v="Spokane"/>
    <x v="26"/>
    <n v="99260"/>
    <x v="631"/>
    <x v="58"/>
    <x v="1"/>
    <x v="58"/>
    <x v="1"/>
    <x v="48"/>
    <x v="1"/>
    <s v="BP"/>
    <n v="54.95"/>
  </r>
  <r>
    <n v="976"/>
    <x v="727"/>
    <s v="Wardrop"/>
    <s v="nwardropob@netlog.com#mailto:nwardropob@netlog.com#"/>
    <s v="616-830-6589"/>
    <s v="431 Rigney Center"/>
    <s v="Grand Rapids"/>
    <x v="24"/>
    <n v="49560"/>
    <x v="496"/>
    <x v="11"/>
    <x v="4"/>
    <x v="11"/>
    <x v="1"/>
    <x v="11"/>
    <x v="1"/>
    <s v="BP"/>
    <n v="47.96"/>
  </r>
  <r>
    <n v="976"/>
    <x v="727"/>
    <s v="Wardrop"/>
    <s v="nwardropob@netlog.com#mailto:nwardropob@netlog.com#"/>
    <s v="616-830-6589"/>
    <s v="431 Rigney Center"/>
    <s v="Grand Rapids"/>
    <x v="24"/>
    <n v="49560"/>
    <x v="218"/>
    <x v="2"/>
    <x v="5"/>
    <x v="2"/>
    <x v="0"/>
    <x v="2"/>
    <x v="0"/>
    <s v="TV"/>
    <n v="165"/>
  </r>
  <r>
    <n v="976"/>
    <x v="727"/>
    <s v="Wardrop"/>
    <s v="nwardropob@netlog.com#mailto:nwardropob@netlog.com#"/>
    <s v="616-830-6589"/>
    <s v="431 Rigney Center"/>
    <s v="Grand Rapids"/>
    <x v="24"/>
    <n v="49560"/>
    <x v="610"/>
    <x v="21"/>
    <x v="1"/>
    <x v="21"/>
    <x v="2"/>
    <x v="19"/>
    <x v="2"/>
    <s v="RS"/>
    <n v="2995"/>
  </r>
  <r>
    <n v="977"/>
    <x v="728"/>
    <s v="Pickavant"/>
    <s v="lpickavant69@mac.com#mailto:lpickavant69@mac.com#"/>
    <s v="313-118-8270"/>
    <s v="2255 Kennedy Way"/>
    <s v="Detroit"/>
    <x v="24"/>
    <n v="48217"/>
    <x v="413"/>
    <x v="67"/>
    <x v="4"/>
    <x v="67"/>
    <x v="3"/>
    <x v="54"/>
    <x v="3"/>
    <s v="EB"/>
    <n v="55.96"/>
  </r>
  <r>
    <n v="978"/>
    <x v="465"/>
    <s v="McConnell"/>
    <s v="mmcconnell2h@ning.com#mailto:mmcconnell2h@ning.com#"/>
    <s v="520-791-7119"/>
    <s v="25 Maywood Point"/>
    <s v="Prescott"/>
    <x v="6"/>
    <n v="86305"/>
    <x v="177"/>
    <x v="56"/>
    <x v="4"/>
    <x v="56"/>
    <x v="4"/>
    <x v="46"/>
    <x v="4"/>
    <s v="DK"/>
    <n v="235.8"/>
  </r>
  <r>
    <n v="978"/>
    <x v="465"/>
    <s v="McConnell"/>
    <s v="mmcconnell2h@ning.com#mailto:mmcconnell2h@ning.com#"/>
    <s v="520-791-7119"/>
    <s v="25 Maywood Point"/>
    <s v="Prescott"/>
    <x v="6"/>
    <n v="86305"/>
    <x v="633"/>
    <x v="31"/>
    <x v="3"/>
    <x v="31"/>
    <x v="0"/>
    <x v="28"/>
    <x v="0"/>
    <s v="TV"/>
    <n v="149.85000000000002"/>
  </r>
  <r>
    <n v="979"/>
    <x v="729"/>
    <s v="Bartosch"/>
    <s v="bbartosch86@admin.ch#mailto:bbartosch86@admin.ch#"/>
    <s v="404-341-0254"/>
    <s v="1842 7th Avenue"/>
    <s v="Duluth"/>
    <x v="2"/>
    <n v="30096"/>
    <x v="28"/>
    <x v="7"/>
    <x v="0"/>
    <x v="7"/>
    <x v="4"/>
    <x v="7"/>
    <x v="4"/>
    <s v="DK"/>
    <n v="179.9"/>
  </r>
  <r>
    <n v="980"/>
    <x v="730"/>
    <s v="Aucourte"/>
    <s v="jaucourteen@imageshack.us#mailto:jaucourteen@imageshack.us#"/>
    <s v="253-592-1771"/>
    <s v="515 Warrior Circle"/>
    <s v="Tacoma"/>
    <x v="26"/>
    <n v="98405"/>
    <x v="582"/>
    <x v="33"/>
    <x v="2"/>
    <x v="33"/>
    <x v="0"/>
    <x v="0"/>
    <x v="0"/>
    <s v="TV"/>
    <n v="29.99"/>
  </r>
  <r>
    <n v="980"/>
    <x v="730"/>
    <s v="Aucourte"/>
    <s v="jaucourteen@imageshack.us#mailto:jaucourteen@imageshack.us#"/>
    <s v="253-592-1771"/>
    <s v="515 Warrior Circle"/>
    <s v="Tacoma"/>
    <x v="26"/>
    <n v="98405"/>
    <x v="141"/>
    <x v="57"/>
    <x v="0"/>
    <x v="57"/>
    <x v="3"/>
    <x v="47"/>
    <x v="3"/>
    <s v="EB"/>
    <n v="33.979999999999997"/>
  </r>
  <r>
    <n v="981"/>
    <x v="731"/>
    <s v="Cockett"/>
    <s v="ncockettj0@ibm.com#mailto:ncockettj0@ibm.com#"/>
    <s v="804-411-6239"/>
    <s v="43 Morningstar Street"/>
    <s v="Richmond"/>
    <x v="7"/>
    <n v="23293"/>
    <x v="419"/>
    <x v="9"/>
    <x v="0"/>
    <x v="9"/>
    <x v="0"/>
    <x v="9"/>
    <x v="0"/>
    <s v="TV"/>
    <n v="98"/>
  </r>
  <r>
    <n v="981"/>
    <x v="731"/>
    <s v="Cockett"/>
    <s v="ncockettj0@ibm.com#mailto:ncockettj0@ibm.com#"/>
    <s v="804-411-6239"/>
    <s v="43 Morningstar Street"/>
    <s v="Richmond"/>
    <x v="7"/>
    <n v="23293"/>
    <x v="285"/>
    <x v="51"/>
    <x v="4"/>
    <x v="51"/>
    <x v="3"/>
    <x v="44"/>
    <x v="3"/>
    <s v="EB"/>
    <n v="67"/>
  </r>
  <r>
    <n v="982"/>
    <x v="732"/>
    <s v="Calladine"/>
    <s v="acalladineai@narod.ru#mailto:acalladineai@narod.ru#"/>
    <s v="609-387-4907"/>
    <s v="81 Starling Center"/>
    <s v="Trenton"/>
    <x v="11"/>
    <n v="8695"/>
    <x v="235"/>
    <x v="43"/>
    <x v="4"/>
    <x v="43"/>
    <x v="0"/>
    <x v="38"/>
    <x v="0"/>
    <s v="TV"/>
    <n v="115.96"/>
  </r>
  <r>
    <n v="982"/>
    <x v="732"/>
    <s v="Calladine"/>
    <s v="acalladineai@narod.ru#mailto:acalladineai@narod.ru#"/>
    <s v="609-387-4907"/>
    <s v="81 Starling Center"/>
    <s v="Trenton"/>
    <x v="11"/>
    <n v="8695"/>
    <x v="326"/>
    <x v="68"/>
    <x v="4"/>
    <x v="68"/>
    <x v="0"/>
    <x v="55"/>
    <x v="0"/>
    <s v="TV"/>
    <n v="179.8"/>
  </r>
  <r>
    <n v="982"/>
    <x v="732"/>
    <s v="Calladine"/>
    <s v="acalladineai@narod.ru#mailto:acalladineai@narod.ru#"/>
    <s v="609-387-4907"/>
    <s v="81 Starling Center"/>
    <s v="Trenton"/>
    <x v="11"/>
    <n v="8695"/>
    <x v="531"/>
    <x v="11"/>
    <x v="4"/>
    <x v="11"/>
    <x v="1"/>
    <x v="11"/>
    <x v="1"/>
    <s v="BP"/>
    <n v="47.96"/>
  </r>
  <r>
    <n v="983"/>
    <x v="733"/>
    <s v="MacGillreich"/>
    <s v="imacgillreichfg@ucoz.ru#mailto:imacgillreichfg@ucoz.ru#"/>
    <s v="239-105-3460"/>
    <s v="79 Sunbrook Park"/>
    <s v="Fort Myers"/>
    <x v="8"/>
    <n v="33994"/>
    <x v="51"/>
    <x v="42"/>
    <x v="0"/>
    <x v="42"/>
    <x v="3"/>
    <x v="37"/>
    <x v="3"/>
    <s v="EB"/>
    <n v="41.9"/>
  </r>
  <r>
    <n v="985"/>
    <x v="734"/>
    <s v="Cussins"/>
    <s v="acussinsax@bloomberg.com#mailto:acussinsax@bloomberg.com#"/>
    <s v="480-770-1126"/>
    <s v="909 Dorton Drive"/>
    <s v="Phoenix"/>
    <x v="6"/>
    <n v="85045"/>
    <x v="273"/>
    <x v="36"/>
    <x v="2"/>
    <x v="36"/>
    <x v="2"/>
    <x v="31"/>
    <x v="2"/>
    <s v="RS"/>
    <n v="899"/>
  </r>
  <r>
    <n v="987"/>
    <x v="735"/>
    <s v="Belamy"/>
    <s v="ebelamyq5@t-online.de#mailto:ebelamyq5@t-online.de#"/>
    <s v="303-483-2276"/>
    <s v="65251 Sunbrook Court"/>
    <s v="Denver"/>
    <x v="32"/>
    <n v="80262"/>
    <x v="81"/>
    <x v="27"/>
    <x v="3"/>
    <x v="27"/>
    <x v="6"/>
    <x v="25"/>
    <x v="6"/>
    <s v="RK"/>
    <n v="567"/>
  </r>
  <r>
    <n v="987"/>
    <x v="735"/>
    <s v="Belamy"/>
    <s v="ebelamyq5@t-online.de#mailto:ebelamyq5@t-online.de#"/>
    <s v="303-483-2276"/>
    <s v="65251 Sunbrook Court"/>
    <s v="Denver"/>
    <x v="32"/>
    <n v="80262"/>
    <x v="97"/>
    <x v="12"/>
    <x v="4"/>
    <x v="12"/>
    <x v="4"/>
    <x v="12"/>
    <x v="4"/>
    <s v="DK"/>
    <n v="716"/>
  </r>
  <r>
    <n v="988"/>
    <x v="736"/>
    <s v="Salway"/>
    <s v="esalwaygc@cnn.com#mailto:esalwaygc@cnn.com#"/>
    <s v="901-639-5372"/>
    <s v="19886 Merry Junction"/>
    <s v="Memphis"/>
    <x v="14"/>
    <n v="38143"/>
    <x v="60"/>
    <x v="10"/>
    <x v="0"/>
    <x v="10"/>
    <x v="5"/>
    <x v="10"/>
    <x v="5"/>
    <s v="DS"/>
    <n v="910"/>
  </r>
  <r>
    <n v="988"/>
    <x v="736"/>
    <s v="Salway"/>
    <s v="esalwaygc@cnn.com#mailto:esalwaygc@cnn.com#"/>
    <s v="901-639-5372"/>
    <s v="19886 Merry Junction"/>
    <s v="Memphis"/>
    <x v="14"/>
    <n v="38143"/>
    <x v="560"/>
    <x v="45"/>
    <x v="3"/>
    <x v="45"/>
    <x v="3"/>
    <x v="34"/>
    <x v="3"/>
    <s v="EB"/>
    <n v="74.849999999999994"/>
  </r>
  <r>
    <n v="990"/>
    <x v="737"/>
    <s v="Lawlings"/>
    <s v="alawlings6s@cpanel.net#mailto:alawlings6s@cpanel.net#"/>
    <s v="408-621-0348"/>
    <s v="6967 Schlimgen Way"/>
    <s v="San Jose"/>
    <x v="4"/>
    <n v="95108"/>
    <x v="99"/>
    <x v="0"/>
    <x v="3"/>
    <x v="0"/>
    <x v="0"/>
    <x v="0"/>
    <x v="0"/>
    <s v="TV"/>
    <n v="89.97"/>
  </r>
  <r>
    <n v="991"/>
    <x v="738"/>
    <s v="Gow"/>
    <s v="pgowfy@businessweek.com#mailto:pgowfy@businessweek.com#"/>
    <s v="937-426-7150"/>
    <s v="43410 Muir Lane"/>
    <s v="Dayton"/>
    <x v="20"/>
    <n v="45440"/>
    <x v="431"/>
    <x v="59"/>
    <x v="0"/>
    <x v="59"/>
    <x v="3"/>
    <x v="47"/>
    <x v="3"/>
    <s v="EB"/>
    <n v="33.979999999999997"/>
  </r>
  <r>
    <n v="991"/>
    <x v="738"/>
    <s v="Gow"/>
    <s v="pgowfy@businessweek.com#mailto:pgowfy@businessweek.com#"/>
    <s v="937-426-7150"/>
    <s v="43410 Muir Lane"/>
    <s v="Dayton"/>
    <x v="20"/>
    <n v="45440"/>
    <x v="587"/>
    <x v="62"/>
    <x v="1"/>
    <x v="62"/>
    <x v="3"/>
    <x v="39"/>
    <x v="3"/>
    <s v="EB"/>
    <n v="97.5"/>
  </r>
  <r>
    <n v="993"/>
    <x v="739"/>
    <s v="Arens"/>
    <s v="marensn4@omniture.com#mailto:marensn4@omniture.com#"/>
    <s v="917-848-5638"/>
    <s v="2228 Sunnyside Street"/>
    <s v="Brooklyn"/>
    <x v="1"/>
    <n v="11231"/>
    <x v="337"/>
    <x v="37"/>
    <x v="2"/>
    <x v="37"/>
    <x v="6"/>
    <x v="32"/>
    <x v="6"/>
    <s v="RK"/>
    <n v="214"/>
  </r>
  <r>
    <n v="993"/>
    <x v="739"/>
    <s v="Arens"/>
    <s v="marensn4@omniture.com#mailto:marensn4@omniture.com#"/>
    <s v="917-848-5638"/>
    <s v="2228 Sunnyside Street"/>
    <s v="Brooklyn"/>
    <x v="1"/>
    <n v="11231"/>
    <x v="635"/>
    <x v="44"/>
    <x v="4"/>
    <x v="44"/>
    <x v="3"/>
    <x v="39"/>
    <x v="3"/>
    <s v="EB"/>
    <n v="78"/>
  </r>
  <r>
    <n v="994"/>
    <x v="740"/>
    <s v="Mallya"/>
    <s v="tmallyael@php.net#mailto:tmallyael@php.net#"/>
    <s v="682-440-8098"/>
    <s v="67 South Place"/>
    <s v="Arlington"/>
    <x v="3"/>
    <n v="76011"/>
    <x v="520"/>
    <x v="45"/>
    <x v="0"/>
    <x v="45"/>
    <x v="3"/>
    <x v="34"/>
    <x v="3"/>
    <s v="EB"/>
    <n v="49.9"/>
  </r>
  <r>
    <n v="994"/>
    <x v="740"/>
    <s v="Mallya"/>
    <s v="tmallyael@php.net#mailto:tmallyael@php.net#"/>
    <s v="682-440-8098"/>
    <s v="67 South Place"/>
    <s v="Arlington"/>
    <x v="3"/>
    <n v="76011"/>
    <x v="576"/>
    <x v="57"/>
    <x v="4"/>
    <x v="57"/>
    <x v="3"/>
    <x v="47"/>
    <x v="3"/>
    <s v="EB"/>
    <n v="67.959999999999994"/>
  </r>
  <r>
    <n v="994"/>
    <x v="740"/>
    <s v="Mallya"/>
    <s v="tmallyael@php.net#mailto:tmallyael@php.net#"/>
    <s v="682-440-8098"/>
    <s v="67 South Place"/>
    <s v="Arlington"/>
    <x v="3"/>
    <n v="76011"/>
    <x v="323"/>
    <x v="16"/>
    <x v="4"/>
    <x v="16"/>
    <x v="3"/>
    <x v="8"/>
    <x v="3"/>
    <s v="EB"/>
    <n v="95.96"/>
  </r>
  <r>
    <n v="995"/>
    <x v="741"/>
    <s v="Farris"/>
    <s v="afarris5j@mediafire.com#mailto:afarris5j@mediafire.com#"/>
    <s v="650-945-7231"/>
    <s v="9547 Butternut Street"/>
    <s v="San Jose"/>
    <x v="4"/>
    <n v="95113"/>
    <x v="88"/>
    <x v="47"/>
    <x v="3"/>
    <x v="47"/>
    <x v="6"/>
    <x v="41"/>
    <x v="6"/>
    <s v="RK"/>
    <n v="675"/>
  </r>
  <r>
    <n v="995"/>
    <x v="741"/>
    <s v="Farris"/>
    <s v="afarris5j@mediafire.com#mailto:afarris5j@mediafire.com#"/>
    <s v="650-945-7231"/>
    <s v="9547 Butternut Street"/>
    <s v="San Jose"/>
    <x v="4"/>
    <n v="95113"/>
    <x v="445"/>
    <x v="48"/>
    <x v="0"/>
    <x v="48"/>
    <x v="3"/>
    <x v="42"/>
    <x v="3"/>
    <s v="EB"/>
    <n v="35"/>
  </r>
  <r>
    <n v="997"/>
    <x v="742"/>
    <s v="Maven"/>
    <s v="nmaven3o@go.com#mailto:nmaven3o@go.com#"/>
    <s v="941-794-7947"/>
    <s v="142 Scoville Park"/>
    <s v="Sarasota"/>
    <x v="8"/>
    <n v="34276"/>
    <x v="562"/>
    <x v="12"/>
    <x v="0"/>
    <x v="12"/>
    <x v="4"/>
    <x v="12"/>
    <x v="4"/>
    <s v="DK"/>
    <n v="358"/>
  </r>
  <r>
    <n v="997"/>
    <x v="742"/>
    <s v="Maven"/>
    <s v="nmaven3o@go.com#mailto:nmaven3o@go.com#"/>
    <s v="941-794-7947"/>
    <s v="142 Scoville Park"/>
    <s v="Sarasota"/>
    <x v="8"/>
    <n v="34276"/>
    <x v="177"/>
    <x v="9"/>
    <x v="3"/>
    <x v="9"/>
    <x v="0"/>
    <x v="9"/>
    <x v="0"/>
    <s v="TV"/>
    <n v="147"/>
  </r>
  <r>
    <n v="998"/>
    <x v="743"/>
    <s v="Lattka"/>
    <s v="jlattka2f@tuttocitta.it#mailto:jlattka2f@tuttocitta.it#"/>
    <s v="989-319-4673"/>
    <s v="45582 Loftsgordon Plaza"/>
    <s v="Midland"/>
    <x v="24"/>
    <n v="48670"/>
    <x v="558"/>
    <x v="11"/>
    <x v="3"/>
    <x v="11"/>
    <x v="1"/>
    <x v="11"/>
    <x v="1"/>
    <s v="BP"/>
    <n v="35.97"/>
  </r>
  <r>
    <n v="998"/>
    <x v="743"/>
    <s v="Lattka"/>
    <s v="jlattka2f@tuttocitta.it#mailto:jlattka2f@tuttocitta.it#"/>
    <s v="989-319-4673"/>
    <s v="45582 Loftsgordon Plaza"/>
    <s v="Midland"/>
    <x v="24"/>
    <n v="48670"/>
    <x v="144"/>
    <x v="31"/>
    <x v="3"/>
    <x v="31"/>
    <x v="0"/>
    <x v="28"/>
    <x v="0"/>
    <s v="TV"/>
    <n v="149.85000000000002"/>
  </r>
  <r>
    <n v="998"/>
    <x v="743"/>
    <s v="Lattka"/>
    <s v="jlattka2f@tuttocitta.it#mailto:jlattka2f@tuttocitta.it#"/>
    <s v="989-319-4673"/>
    <s v="45582 Loftsgordon Plaza"/>
    <s v="Midland"/>
    <x v="24"/>
    <n v="48670"/>
    <x v="296"/>
    <x v="17"/>
    <x v="1"/>
    <x v="17"/>
    <x v="5"/>
    <x v="16"/>
    <x v="5"/>
    <s v="DS"/>
    <n v="1250"/>
  </r>
  <r>
    <n v="999"/>
    <x v="744"/>
    <s v="Bruneau"/>
    <s v="jbruneau5d@blinklist.com#mailto:jbruneau5d@blinklist.com#"/>
    <s v="217-126-5190"/>
    <s v="21 Brown Hill"/>
    <s v="Springfield"/>
    <x v="17"/>
    <n v="62776"/>
    <x v="27"/>
    <x v="42"/>
    <x v="4"/>
    <x v="42"/>
    <x v="3"/>
    <x v="37"/>
    <x v="3"/>
    <s v="EB"/>
    <n v="83.8"/>
  </r>
  <r>
    <n v="1000"/>
    <x v="745"/>
    <s v="MacElroy"/>
    <s v="amacelroy7h@guardian.co.uk#mailto:amacelroy7h@guardian.co.uk#"/>
    <s v="941-379-9132"/>
    <s v="3746 Coolidge Avenue"/>
    <s v="Sarasota"/>
    <x v="8"/>
    <n v="34238"/>
    <x v="616"/>
    <x v="21"/>
    <x v="3"/>
    <x v="21"/>
    <x v="2"/>
    <x v="19"/>
    <x v="2"/>
    <s v="RS"/>
    <n v="1797"/>
  </r>
  <r>
    <n v="1001"/>
    <x v="420"/>
    <s v="Youll"/>
    <s v="syoull17@house.gov#mailto:syoull17@house.gov#"/>
    <s v="317-157-1911"/>
    <s v="68670 Holmberg Alley"/>
    <s v="Indianapolis"/>
    <x v="18"/>
    <n v="46231"/>
    <x v="654"/>
    <x v="20"/>
    <x v="0"/>
    <x v="20"/>
    <x v="5"/>
    <x v="18"/>
    <x v="5"/>
    <s v="DS"/>
    <n v="798"/>
  </r>
  <r>
    <n v="1001"/>
    <x v="420"/>
    <s v="Youll"/>
    <s v="syoull17@house.gov#mailto:syoull17@house.gov#"/>
    <s v="317-157-1911"/>
    <s v="68670 Holmberg Alley"/>
    <s v="Indianapolis"/>
    <x v="18"/>
    <n v="46231"/>
    <x v="641"/>
    <x v="29"/>
    <x v="1"/>
    <x v="29"/>
    <x v="1"/>
    <x v="6"/>
    <x v="1"/>
    <s v="BP"/>
    <n v="60"/>
  </r>
  <r>
    <n v="1002"/>
    <x v="746"/>
    <s v="Albrighton"/>
    <s v="salbrightonbf@paginegialle.it#mailto:salbrightonbf@paginegialle.it#"/>
    <s v="202-636-8025"/>
    <s v="15 Welch Plaza"/>
    <s v="Washington"/>
    <x v="0"/>
    <n v="20520"/>
    <x v="441"/>
    <x v="47"/>
    <x v="0"/>
    <x v="47"/>
    <x v="6"/>
    <x v="41"/>
    <x v="6"/>
    <s v="RK"/>
    <n v="450"/>
  </r>
  <r>
    <n v="1002"/>
    <x v="746"/>
    <s v="Albrighton"/>
    <s v="salbrightonbf@paginegialle.it#mailto:salbrightonbf@paginegialle.it#"/>
    <s v="202-636-8025"/>
    <s v="15 Welch Plaza"/>
    <s v="Washington"/>
    <x v="0"/>
    <n v="20520"/>
    <x v="629"/>
    <x v="51"/>
    <x v="1"/>
    <x v="51"/>
    <x v="3"/>
    <x v="44"/>
    <x v="3"/>
    <s v="EB"/>
    <n v="83.75"/>
  </r>
  <r>
    <n v="1002"/>
    <x v="746"/>
    <s v="Albrighton"/>
    <s v="salbrightonbf@paginegialle.it#mailto:salbrightonbf@paginegialle.it#"/>
    <s v="202-636-8025"/>
    <s v="15 Welch Plaza"/>
    <s v="Washington"/>
    <x v="0"/>
    <n v="20520"/>
    <x v="350"/>
    <x v="40"/>
    <x v="3"/>
    <x v="40"/>
    <x v="1"/>
    <x v="35"/>
    <x v="1"/>
    <s v="BP"/>
    <n v="23.97"/>
  </r>
  <r>
    <n v="1003"/>
    <x v="747"/>
    <s v="Le feuvre"/>
    <s v="bleek@creativecommons.org#mailto:bleek@creativecommons.org#"/>
    <s v="901-392-3426"/>
    <s v="8857 Derek Lane"/>
    <s v="Memphis"/>
    <x v="14"/>
    <n v="38131"/>
    <x v="147"/>
    <x v="7"/>
    <x v="1"/>
    <x v="7"/>
    <x v="4"/>
    <x v="7"/>
    <x v="4"/>
    <s v="DK"/>
    <n v="449.75"/>
  </r>
  <r>
    <n v="1003"/>
    <x v="747"/>
    <s v="Le feuvre"/>
    <s v="bleek@creativecommons.org#mailto:bleek@creativecommons.org#"/>
    <s v="901-392-3426"/>
    <s v="8857 Derek Lane"/>
    <s v="Memphis"/>
    <x v="14"/>
    <n v="38131"/>
    <x v="373"/>
    <x v="66"/>
    <x v="5"/>
    <x v="66"/>
    <x v="2"/>
    <x v="53"/>
    <x v="2"/>
    <s v="RS"/>
    <n v="4194"/>
  </r>
  <r>
    <n v="1003"/>
    <x v="747"/>
    <s v="Le feuvre"/>
    <s v="bleek@creativecommons.org#mailto:bleek@creativecommons.org#"/>
    <s v="901-392-3426"/>
    <s v="8857 Derek Lane"/>
    <s v="Memphis"/>
    <x v="14"/>
    <n v="38131"/>
    <x v="478"/>
    <x v="49"/>
    <x v="4"/>
    <x v="49"/>
    <x v="6"/>
    <x v="25"/>
    <x v="6"/>
    <s v="RK"/>
    <n v="756"/>
  </r>
  <r>
    <n v="1004"/>
    <x v="73"/>
    <s v="Priestnall"/>
    <s v="cpriestnalli5@japanpost.jp#mailto:cpriestnalli5@japanpost.jp#"/>
    <s v="817-517-8710"/>
    <s v="5628 Leroy Avenue"/>
    <s v="Denton"/>
    <x v="3"/>
    <n v="76210"/>
    <x v="607"/>
    <x v="3"/>
    <x v="1"/>
    <x v="3"/>
    <x v="2"/>
    <x v="3"/>
    <x v="2"/>
    <s v="RS"/>
    <n v="3420"/>
  </r>
  <r>
    <n v="1004"/>
    <x v="73"/>
    <s v="Priestnall"/>
    <s v="cpriestnalli5@japanpost.jp#mailto:cpriestnalli5@japanpost.jp#"/>
    <s v="817-517-8710"/>
    <s v="5628 Leroy Avenue"/>
    <s v="Denton"/>
    <x v="3"/>
    <n v="76210"/>
    <x v="638"/>
    <x v="12"/>
    <x v="1"/>
    <x v="12"/>
    <x v="4"/>
    <x v="12"/>
    <x v="4"/>
    <s v="DK"/>
    <n v="895"/>
  </r>
  <r>
    <n v="1004"/>
    <x v="73"/>
    <s v="Priestnall"/>
    <s v="cpriestnalli5@japanpost.jp#mailto:cpriestnalli5@japanpost.jp#"/>
    <s v="817-517-8710"/>
    <s v="5628 Leroy Avenue"/>
    <s v="Denton"/>
    <x v="3"/>
    <n v="76210"/>
    <x v="655"/>
    <x v="46"/>
    <x v="4"/>
    <x v="46"/>
    <x v="4"/>
    <x v="40"/>
    <x v="4"/>
    <s v="DK"/>
    <n v="476"/>
  </r>
  <r>
    <n v="1005"/>
    <x v="748"/>
    <s v="Rollason"/>
    <s v="prollasoneg@washingtonpost.com#mailto:prollasoneg@washingtonpost.com#"/>
    <s v="661-511-3688"/>
    <s v="38289 Everett Crossing"/>
    <s v="Lancaster"/>
    <x v="4"/>
    <n v="93584"/>
    <x v="332"/>
    <x v="5"/>
    <x v="4"/>
    <x v="5"/>
    <x v="3"/>
    <x v="5"/>
    <x v="3"/>
    <s v="EB"/>
    <n v="62"/>
  </r>
  <r>
    <n v="1005"/>
    <x v="748"/>
    <s v="Rollason"/>
    <s v="prollasoneg@washingtonpost.com#mailto:prollasoneg@washingtonpost.com#"/>
    <s v="661-511-3688"/>
    <s v="38289 Everett Crossing"/>
    <s v="Lancaster"/>
    <x v="4"/>
    <n v="93584"/>
    <x v="205"/>
    <x v="32"/>
    <x v="2"/>
    <x v="32"/>
    <x v="3"/>
    <x v="29"/>
    <x v="3"/>
    <s v="EB"/>
    <n v="14.99"/>
  </r>
  <r>
    <n v="1006"/>
    <x v="749"/>
    <s v="Grace"/>
    <s v="bgraceg3@nih.gov#mailto:bgraceg3@nih.gov#"/>
    <s v="970-156-9758"/>
    <s v="47281 Northview Park"/>
    <s v="Grand Junction"/>
    <x v="32"/>
    <n v="81505"/>
    <x v="656"/>
    <x v="52"/>
    <x v="4"/>
    <x v="52"/>
    <x v="1"/>
    <x v="1"/>
    <x v="1"/>
    <s v="BP"/>
    <n v="35.96"/>
  </r>
  <r>
    <n v="1006"/>
    <x v="749"/>
    <s v="Grace"/>
    <s v="bgraceg3@nih.gov#mailto:bgraceg3@nih.gov#"/>
    <s v="970-156-9758"/>
    <s v="47281 Northview Park"/>
    <s v="Grand Junction"/>
    <x v="32"/>
    <n v="81505"/>
    <x v="603"/>
    <x v="61"/>
    <x v="1"/>
    <x v="61"/>
    <x v="0"/>
    <x v="9"/>
    <x v="0"/>
    <s v="TV"/>
    <n v="245"/>
  </r>
  <r>
    <n v="1006"/>
    <x v="749"/>
    <s v="Grace"/>
    <s v="bgraceg3@nih.gov#mailto:bgraceg3@nih.gov#"/>
    <s v="970-156-9758"/>
    <s v="47281 Northview Park"/>
    <s v="Grand Junction"/>
    <x v="32"/>
    <n v="81505"/>
    <x v="72"/>
    <x v="67"/>
    <x v="1"/>
    <x v="67"/>
    <x v="3"/>
    <x v="54"/>
    <x v="3"/>
    <s v="EB"/>
    <n v="69.95"/>
  </r>
  <r>
    <n v="1006"/>
    <x v="749"/>
    <s v="Grace"/>
    <s v="bgraceg3@nih.gov#mailto:bgraceg3@nih.gov#"/>
    <s v="970-156-9758"/>
    <s v="47281 Northview Park"/>
    <s v="Grand Junction"/>
    <x v="32"/>
    <n v="81505"/>
    <x v="625"/>
    <x v="30"/>
    <x v="4"/>
    <x v="30"/>
    <x v="4"/>
    <x v="27"/>
    <x v="4"/>
    <s v="DK"/>
    <n v="276"/>
  </r>
  <r>
    <n v="1008"/>
    <x v="750"/>
    <s v="Pirnie"/>
    <s v="gpirnie8f@uol.com.br#mailto:gpirnie8f@uol.com.br#"/>
    <s v="937-641-3753"/>
    <s v="94 3rd Terrace"/>
    <s v="Dayton"/>
    <x v="20"/>
    <n v="45414"/>
    <x v="400"/>
    <x v="34"/>
    <x v="3"/>
    <x v="34"/>
    <x v="1"/>
    <x v="30"/>
    <x v="1"/>
    <s v="BP"/>
    <n v="29.97"/>
  </r>
  <r>
    <n v="1010"/>
    <x v="751"/>
    <s v="Steers"/>
    <s v="fsteersiy@hatena.ne.jp#mailto:fsteersiy@hatena.ne.jp#"/>
    <s v="513-651-4419"/>
    <s v="470 Clemons Hill"/>
    <s v="Cincinnati"/>
    <x v="20"/>
    <n v="45203"/>
    <x v="251"/>
    <x v="0"/>
    <x v="3"/>
    <x v="0"/>
    <x v="0"/>
    <x v="0"/>
    <x v="0"/>
    <s v="TV"/>
    <n v="89.97"/>
  </r>
  <r>
    <n v="1010"/>
    <x v="751"/>
    <s v="Steers"/>
    <s v="fsteersiy@hatena.ne.jp#mailto:fsteersiy@hatena.ne.jp#"/>
    <s v="513-651-4419"/>
    <s v="470 Clemons Hill"/>
    <s v="Cincinnati"/>
    <x v="20"/>
    <n v="45203"/>
    <x v="66"/>
    <x v="6"/>
    <x v="2"/>
    <x v="6"/>
    <x v="1"/>
    <x v="6"/>
    <x v="1"/>
    <s v="BP"/>
    <n v="12"/>
  </r>
  <r>
    <n v="1010"/>
    <x v="751"/>
    <s v="Steers"/>
    <s v="fsteersiy@hatena.ne.jp#mailto:fsteersiy@hatena.ne.jp#"/>
    <s v="513-651-4419"/>
    <s v="470 Clemons Hill"/>
    <s v="Cincinnati"/>
    <x v="20"/>
    <n v="45203"/>
    <x v="78"/>
    <x v="48"/>
    <x v="3"/>
    <x v="48"/>
    <x v="3"/>
    <x v="42"/>
    <x v="3"/>
    <s v="EB"/>
    <n v="52.5"/>
  </r>
  <r>
    <n v="1010"/>
    <x v="751"/>
    <s v="Steers"/>
    <s v="fsteersiy@hatena.ne.jp#mailto:fsteersiy@hatena.ne.jp#"/>
    <s v="513-651-4419"/>
    <s v="470 Clemons Hill"/>
    <s v="Cincinnati"/>
    <x v="20"/>
    <n v="45203"/>
    <x v="570"/>
    <x v="6"/>
    <x v="3"/>
    <x v="6"/>
    <x v="1"/>
    <x v="6"/>
    <x v="1"/>
    <s v="BP"/>
    <n v="36"/>
  </r>
  <r>
    <n v="1011"/>
    <x v="752"/>
    <s v="Pistol"/>
    <s v="tpistol34@mashable.com#mailto:tpistol34@mashable.com#"/>
    <s v="570-930-2196"/>
    <s v="69198 Cascade Way"/>
    <s v="Scranton"/>
    <x v="21"/>
    <n v="18514"/>
    <x v="167"/>
    <x v="48"/>
    <x v="2"/>
    <x v="48"/>
    <x v="3"/>
    <x v="42"/>
    <x v="3"/>
    <s v="EB"/>
    <n v="17.5"/>
  </r>
  <r>
    <n v="1011"/>
    <x v="752"/>
    <s v="Pistol"/>
    <s v="tpistol34@mashable.com#mailto:tpistol34@mashable.com#"/>
    <s v="570-930-2196"/>
    <s v="69198 Cascade Way"/>
    <s v="Scranton"/>
    <x v="21"/>
    <n v="18514"/>
    <x v="520"/>
    <x v="4"/>
    <x v="0"/>
    <x v="4"/>
    <x v="0"/>
    <x v="4"/>
    <x v="0"/>
    <s v="TV"/>
    <n v="75.98"/>
  </r>
  <r>
    <n v="1012"/>
    <x v="753"/>
    <s v="Feenan"/>
    <s v="bfeenanej@hc360.com#mailto:bfeenanej@hc360.com#"/>
    <s v="318-901-6582"/>
    <s v="29 Arizona Drive"/>
    <s v="Shreveport"/>
    <x v="16"/>
    <n v="71161"/>
    <x v="489"/>
    <x v="29"/>
    <x v="4"/>
    <x v="29"/>
    <x v="1"/>
    <x v="6"/>
    <x v="1"/>
    <s v="BP"/>
    <n v="48"/>
  </r>
  <r>
    <n v="1012"/>
    <x v="753"/>
    <s v="Feenan"/>
    <s v="bfeenanej@hc360.com#mailto:bfeenanej@hc360.com#"/>
    <s v="318-901-6582"/>
    <s v="29 Arizona Drive"/>
    <s v="Shreveport"/>
    <x v="16"/>
    <n v="71161"/>
    <x v="281"/>
    <x v="12"/>
    <x v="0"/>
    <x v="12"/>
    <x v="4"/>
    <x v="12"/>
    <x v="4"/>
    <s v="DK"/>
    <n v="358"/>
  </r>
  <r>
    <n v="1012"/>
    <x v="753"/>
    <s v="Feenan"/>
    <s v="bfeenanej@hc360.com#mailto:bfeenanej@hc360.com#"/>
    <s v="318-901-6582"/>
    <s v="29 Arizona Drive"/>
    <s v="Shreveport"/>
    <x v="16"/>
    <n v="71161"/>
    <x v="21"/>
    <x v="38"/>
    <x v="1"/>
    <x v="38"/>
    <x v="2"/>
    <x v="33"/>
    <x v="2"/>
    <s v="RS"/>
    <n v="4415"/>
  </r>
  <r>
    <n v="1013"/>
    <x v="754"/>
    <s v="Davidi"/>
    <s v="adavidih9@vinaora.com#mailto:adavidih9@vinaora.com#"/>
    <s v="516-277-4707"/>
    <s v="7695 Crest Line Place"/>
    <s v="New Hyde Park"/>
    <x v="1"/>
    <n v="11044"/>
    <x v="57"/>
    <x v="56"/>
    <x v="3"/>
    <x v="56"/>
    <x v="4"/>
    <x v="46"/>
    <x v="4"/>
    <s v="DK"/>
    <n v="176.85000000000002"/>
  </r>
  <r>
    <n v="1013"/>
    <x v="754"/>
    <s v="Davidi"/>
    <s v="adavidih9@vinaora.com#mailto:adavidih9@vinaora.com#"/>
    <s v="516-277-4707"/>
    <s v="7695 Crest Line Place"/>
    <s v="New Hyde Park"/>
    <x v="1"/>
    <n v="11044"/>
    <x v="545"/>
    <x v="56"/>
    <x v="0"/>
    <x v="56"/>
    <x v="4"/>
    <x v="46"/>
    <x v="4"/>
    <s v="DK"/>
    <n v="117.9"/>
  </r>
  <r>
    <n v="1013"/>
    <x v="754"/>
    <s v="Davidi"/>
    <s v="adavidih9@vinaora.com#mailto:adavidih9@vinaora.com#"/>
    <s v="516-277-4707"/>
    <s v="7695 Crest Line Place"/>
    <s v="New Hyde Park"/>
    <x v="1"/>
    <n v="11044"/>
    <x v="143"/>
    <x v="5"/>
    <x v="0"/>
    <x v="5"/>
    <x v="3"/>
    <x v="5"/>
    <x v="3"/>
    <s v="EB"/>
    <n v="31"/>
  </r>
  <r>
    <n v="1014"/>
    <x v="755"/>
    <s v="Mixture"/>
    <s v="smixturere@businesswire.com#mailto:smixturere@businesswire.com#"/>
    <s v="516-490-7024"/>
    <s v="9422 Crowley Crossing"/>
    <s v="New Hyde Park"/>
    <x v="1"/>
    <n v="11044"/>
    <x v="48"/>
    <x v="31"/>
    <x v="4"/>
    <x v="31"/>
    <x v="0"/>
    <x v="28"/>
    <x v="0"/>
    <s v="TV"/>
    <n v="199.8"/>
  </r>
  <r>
    <n v="1015"/>
    <x v="756"/>
    <s v="Laguerre"/>
    <s v="glaguerrej6@ftc.gov#mailto:glaguerrej6@ftc.gov#"/>
    <s v="336-838-2525"/>
    <s v="492 Arrowood Street"/>
    <s v="Winston Salem"/>
    <x v="30"/>
    <n v="27150"/>
    <x v="390"/>
    <x v="34"/>
    <x v="3"/>
    <x v="34"/>
    <x v="1"/>
    <x v="30"/>
    <x v="1"/>
    <s v="BP"/>
    <n v="29.97"/>
  </r>
  <r>
    <n v="1016"/>
    <x v="498"/>
    <s v="O'Reilly"/>
    <s v="loreillyk9@noaa.gov#mailto:loreillyk9@noaa.gov#"/>
    <s v="407-745-9384"/>
    <s v="97318 Onsgard Way"/>
    <s v="Winter Haven"/>
    <x v="8"/>
    <n v="33884"/>
    <x v="657"/>
    <x v="65"/>
    <x v="4"/>
    <x v="65"/>
    <x v="3"/>
    <x v="52"/>
    <x v="3"/>
    <s v="EB"/>
    <n v="79.959999999999994"/>
  </r>
  <r>
    <n v="1016"/>
    <x v="498"/>
    <s v="O'Reilly"/>
    <s v="loreillyk9@noaa.gov#mailto:loreillyk9@noaa.gov#"/>
    <s v="407-745-9384"/>
    <s v="97318 Onsgard Way"/>
    <s v="Winter Haven"/>
    <x v="8"/>
    <n v="33884"/>
    <x v="361"/>
    <x v="66"/>
    <x v="1"/>
    <x v="66"/>
    <x v="2"/>
    <x v="53"/>
    <x v="2"/>
    <s v="RS"/>
    <n v="3495"/>
  </r>
  <r>
    <n v="1016"/>
    <x v="498"/>
    <s v="O'Reilly"/>
    <s v="loreillyk9@noaa.gov#mailto:loreillyk9@noaa.gov#"/>
    <s v="407-745-9384"/>
    <s v="97318 Onsgard Way"/>
    <s v="Winter Haven"/>
    <x v="8"/>
    <n v="33884"/>
    <x v="658"/>
    <x v="6"/>
    <x v="2"/>
    <x v="6"/>
    <x v="1"/>
    <x v="6"/>
    <x v="1"/>
    <s v="BP"/>
    <n v="12"/>
  </r>
  <r>
    <n v="1016"/>
    <x v="498"/>
    <s v="O'Reilly"/>
    <s v="loreillyk9@noaa.gov#mailto:loreillyk9@noaa.gov#"/>
    <s v="407-745-9384"/>
    <s v="97318 Onsgard Way"/>
    <s v="Winter Haven"/>
    <x v="8"/>
    <n v="33884"/>
    <x v="659"/>
    <x v="18"/>
    <x v="1"/>
    <x v="18"/>
    <x v="5"/>
    <x v="16"/>
    <x v="5"/>
    <s v="DS"/>
    <n v="1250"/>
  </r>
  <r>
    <n v="1016"/>
    <x v="498"/>
    <s v="O'Reilly"/>
    <s v="loreillyk9@noaa.gov#mailto:loreillyk9@noaa.gov#"/>
    <s v="407-745-9384"/>
    <s v="97318 Onsgard Way"/>
    <s v="Winter Haven"/>
    <x v="8"/>
    <n v="33884"/>
    <x v="510"/>
    <x v="57"/>
    <x v="3"/>
    <x v="57"/>
    <x v="3"/>
    <x v="47"/>
    <x v="3"/>
    <s v="EB"/>
    <n v="50.97"/>
  </r>
  <r>
    <n v="1016"/>
    <x v="498"/>
    <s v="O'Reilly"/>
    <s v="loreillyk9@noaa.gov#mailto:loreillyk9@noaa.gov#"/>
    <s v="407-745-9384"/>
    <s v="97318 Onsgard Way"/>
    <s v="Winter Haven"/>
    <x v="8"/>
    <n v="33884"/>
    <x v="76"/>
    <x v="50"/>
    <x v="4"/>
    <x v="50"/>
    <x v="2"/>
    <x v="43"/>
    <x v="2"/>
    <s v="RS"/>
    <n v="2196"/>
  </r>
  <r>
    <n v="1018"/>
    <x v="757"/>
    <s v="Oliver-Paull"/>
    <s v="doliverpaullmb@vinaora.com#mailto:doliverpaullmb@vinaora.com#"/>
    <s v="260-830-9859"/>
    <s v="78 Park Meadow Avenue"/>
    <s v="Fort Wayne"/>
    <x v="18"/>
    <n v="46896"/>
    <x v="246"/>
    <x v="28"/>
    <x v="4"/>
    <x v="28"/>
    <x v="1"/>
    <x v="26"/>
    <x v="1"/>
    <s v="BP"/>
    <n v="19.96"/>
  </r>
  <r>
    <n v="1018"/>
    <x v="757"/>
    <s v="Oliver-Paull"/>
    <s v="doliverpaullmb@vinaora.com#mailto:doliverpaullmb@vinaora.com#"/>
    <s v="260-830-9859"/>
    <s v="78 Park Meadow Avenue"/>
    <s v="Fort Wayne"/>
    <x v="18"/>
    <n v="46896"/>
    <x v="49"/>
    <x v="19"/>
    <x v="0"/>
    <x v="19"/>
    <x v="4"/>
    <x v="17"/>
    <x v="4"/>
    <s v="DK"/>
    <n v="108"/>
  </r>
  <r>
    <n v="1018"/>
    <x v="757"/>
    <s v="Oliver-Paull"/>
    <s v="doliverpaullmb@vinaora.com#mailto:doliverpaullmb@vinaora.com#"/>
    <s v="260-830-9859"/>
    <s v="78 Park Meadow Avenue"/>
    <s v="Fort Wayne"/>
    <x v="18"/>
    <n v="46896"/>
    <x v="497"/>
    <x v="22"/>
    <x v="0"/>
    <x v="22"/>
    <x v="4"/>
    <x v="20"/>
    <x v="4"/>
    <s v="DK"/>
    <n v="334"/>
  </r>
  <r>
    <n v="1019"/>
    <x v="758"/>
    <s v="Brigshaw"/>
    <s v="ubrigshawkp@mac.com#mailto:ubrigshawkp@mac.com#"/>
    <s v="480-399-4651"/>
    <s v="604 Golf Place"/>
    <s v="Phoenix"/>
    <x v="6"/>
    <n v="85005"/>
    <x v="646"/>
    <x v="11"/>
    <x v="3"/>
    <x v="11"/>
    <x v="1"/>
    <x v="11"/>
    <x v="1"/>
    <s v="BP"/>
    <n v="35.97"/>
  </r>
  <r>
    <n v="1019"/>
    <x v="758"/>
    <s v="Brigshaw"/>
    <s v="ubrigshawkp@mac.com#mailto:ubrigshawkp@mac.com#"/>
    <s v="480-399-4651"/>
    <s v="604 Golf Place"/>
    <s v="Phoenix"/>
    <x v="6"/>
    <n v="85005"/>
    <x v="231"/>
    <x v="6"/>
    <x v="5"/>
    <x v="6"/>
    <x v="1"/>
    <x v="6"/>
    <x v="1"/>
    <s v="BP"/>
    <n v="72"/>
  </r>
  <r>
    <n v="1021"/>
    <x v="759"/>
    <s v="Butlin"/>
    <s v="hbutlinaa@whitehouse.gov#mailto:hbutlinaa@whitehouse.gov#"/>
    <s v="573-546-8748"/>
    <s v="5023 Everett Point"/>
    <s v="Jefferson City"/>
    <x v="33"/>
    <n v="65110"/>
    <x v="660"/>
    <x v="47"/>
    <x v="1"/>
    <x v="47"/>
    <x v="6"/>
    <x v="41"/>
    <x v="6"/>
    <s v="RK"/>
    <n v="1125"/>
  </r>
  <r>
    <n v="1022"/>
    <x v="760"/>
    <s v="Richmond"/>
    <s v="krichmond9g@mozilla.org#mailto:krichmond9g@mozilla.org#"/>
    <s v="479-133-6841"/>
    <s v="6214 Del Mar Terrace"/>
    <s v="Fort Smith"/>
    <x v="25"/>
    <n v="72916"/>
    <x v="628"/>
    <x v="58"/>
    <x v="3"/>
    <x v="58"/>
    <x v="1"/>
    <x v="48"/>
    <x v="1"/>
    <s v="BP"/>
    <n v="32.97"/>
  </r>
  <r>
    <n v="1022"/>
    <x v="760"/>
    <s v="Richmond"/>
    <s v="krichmond9g@mozilla.org#mailto:krichmond9g@mozilla.org#"/>
    <s v="479-133-6841"/>
    <s v="6214 Del Mar Terrace"/>
    <s v="Fort Smith"/>
    <x v="25"/>
    <n v="72916"/>
    <x v="569"/>
    <x v="47"/>
    <x v="4"/>
    <x v="47"/>
    <x v="6"/>
    <x v="41"/>
    <x v="6"/>
    <s v="RK"/>
    <n v="900"/>
  </r>
  <r>
    <n v="1023"/>
    <x v="761"/>
    <s v="Candey"/>
    <s v="dcandey3b@cocolog-nifty.com#mailto:dcandey3b@cocolog-nifty.com#"/>
    <s v="303-596-0127"/>
    <s v="3698 Walton Avenue"/>
    <s v="Denver"/>
    <x v="32"/>
    <n v="80235"/>
    <x v="243"/>
    <x v="2"/>
    <x v="0"/>
    <x v="2"/>
    <x v="0"/>
    <x v="2"/>
    <x v="0"/>
    <s v="TV"/>
    <n v="55"/>
  </r>
  <r>
    <n v="1023"/>
    <x v="761"/>
    <s v="Candey"/>
    <s v="dcandey3b@cocolog-nifty.com#mailto:dcandey3b@cocolog-nifty.com#"/>
    <s v="303-596-0127"/>
    <s v="3698 Walton Avenue"/>
    <s v="Denver"/>
    <x v="32"/>
    <n v="80235"/>
    <x v="626"/>
    <x v="43"/>
    <x v="1"/>
    <x v="43"/>
    <x v="0"/>
    <x v="38"/>
    <x v="0"/>
    <s v="TV"/>
    <n v="144.94999999999999"/>
  </r>
  <r>
    <n v="1024"/>
    <x v="762"/>
    <s v="Blatcher"/>
    <s v="cblatcher2y@163.com#mailto:cblatcher2y@163.com#"/>
    <s v="724-302-4893"/>
    <s v="127 Anderson Circle"/>
    <s v="Pittsburgh"/>
    <x v="21"/>
    <n v="15210"/>
    <x v="129"/>
    <x v="9"/>
    <x v="4"/>
    <x v="9"/>
    <x v="0"/>
    <x v="9"/>
    <x v="0"/>
    <s v="TV"/>
    <n v="196"/>
  </r>
  <r>
    <n v="1025"/>
    <x v="763"/>
    <s v="Pickworth"/>
    <s v="tpickworth4k@rambler.ru#mailto:tpickworth4k@rambler.ru#"/>
    <s v="704-111-2507"/>
    <s v="35364 Heffernan Drive"/>
    <s v="Charlotte"/>
    <x v="30"/>
    <n v="28247"/>
    <x v="492"/>
    <x v="16"/>
    <x v="3"/>
    <x v="16"/>
    <x v="3"/>
    <x v="8"/>
    <x v="3"/>
    <s v="EB"/>
    <n v="71.97"/>
  </r>
  <r>
    <n v="1025"/>
    <x v="763"/>
    <s v="Pickworth"/>
    <s v="tpickworth4k@rambler.ru#mailto:tpickworth4k@rambler.ru#"/>
    <s v="704-111-2507"/>
    <s v="35364 Heffernan Drive"/>
    <s v="Charlotte"/>
    <x v="30"/>
    <n v="28247"/>
    <x v="395"/>
    <x v="46"/>
    <x v="1"/>
    <x v="46"/>
    <x v="4"/>
    <x v="40"/>
    <x v="4"/>
    <s v="DK"/>
    <n v="595"/>
  </r>
  <r>
    <n v="1027"/>
    <x v="764"/>
    <s v="Stobbie"/>
    <s v="vstobbieae@diigo.com#mailto:vstobbieae@diigo.com#"/>
    <s v="515-154-6571"/>
    <s v="7632 Rutledge Hill"/>
    <s v="Des Moines"/>
    <x v="13"/>
    <n v="50305"/>
    <x v="423"/>
    <x v="44"/>
    <x v="4"/>
    <x v="44"/>
    <x v="3"/>
    <x v="39"/>
    <x v="3"/>
    <s v="EB"/>
    <n v="78"/>
  </r>
  <r>
    <n v="1028"/>
    <x v="765"/>
    <s v="Jurczik"/>
    <s v="ejurczik1j@booking.com#mailto:ejurczik1j@booking.com#"/>
    <s v="571-790-1482"/>
    <s v="58320 Browning Lane"/>
    <s v="Fairfax"/>
    <x v="7"/>
    <n v="22036"/>
    <x v="661"/>
    <x v="59"/>
    <x v="4"/>
    <x v="59"/>
    <x v="3"/>
    <x v="47"/>
    <x v="3"/>
    <s v="EB"/>
    <n v="67.959999999999994"/>
  </r>
  <r>
    <n v="1028"/>
    <x v="765"/>
    <s v="Jurczik"/>
    <s v="ejurczik1j@booking.com#mailto:ejurczik1j@booking.com#"/>
    <s v="571-790-1482"/>
    <s v="58320 Browning Lane"/>
    <s v="Fairfax"/>
    <x v="7"/>
    <n v="22036"/>
    <x v="371"/>
    <x v="33"/>
    <x v="3"/>
    <x v="33"/>
    <x v="0"/>
    <x v="0"/>
    <x v="0"/>
    <s v="TV"/>
    <n v="89.97"/>
  </r>
  <r>
    <n v="1028"/>
    <x v="765"/>
    <s v="Jurczik"/>
    <s v="ejurczik1j@booking.com#mailto:ejurczik1j@booking.com#"/>
    <s v="571-790-1482"/>
    <s v="58320 Browning Lane"/>
    <s v="Fairfax"/>
    <x v="7"/>
    <n v="22036"/>
    <x v="77"/>
    <x v="14"/>
    <x v="4"/>
    <x v="14"/>
    <x v="3"/>
    <x v="14"/>
    <x v="3"/>
    <s v="EB"/>
    <n v="51.96"/>
  </r>
  <r>
    <n v="1029"/>
    <x v="766"/>
    <s v="McGahern"/>
    <s v="cmcgaherncd@ucoz.ru#mailto:cmcgaherncd@ucoz.ru#"/>
    <s v="952-508-6397"/>
    <s v="32 Magdeline Circle"/>
    <s v="Minneapolis"/>
    <x v="27"/>
    <n v="55412"/>
    <x v="159"/>
    <x v="12"/>
    <x v="1"/>
    <x v="12"/>
    <x v="4"/>
    <x v="12"/>
    <x v="4"/>
    <s v="DK"/>
    <n v="895"/>
  </r>
  <r>
    <n v="1030"/>
    <x v="767"/>
    <s v="Gianilli"/>
    <s v="tgianilli6c@newsvine.com#mailto:tgianilli6c@newsvine.com#"/>
    <s v="615-670-3121"/>
    <s v="18 David Point"/>
    <s v="Nashville"/>
    <x v="14"/>
    <n v="37215"/>
    <x v="228"/>
    <x v="66"/>
    <x v="5"/>
    <x v="66"/>
    <x v="2"/>
    <x v="53"/>
    <x v="2"/>
    <s v="RS"/>
    <n v="4194"/>
  </r>
  <r>
    <n v="1030"/>
    <x v="767"/>
    <s v="Gianilli"/>
    <s v="tgianilli6c@newsvine.com#mailto:tgianilli6c@newsvine.com#"/>
    <s v="615-670-3121"/>
    <s v="18 David Point"/>
    <s v="Nashville"/>
    <x v="14"/>
    <n v="37215"/>
    <x v="205"/>
    <x v="0"/>
    <x v="1"/>
    <x v="0"/>
    <x v="0"/>
    <x v="0"/>
    <x v="0"/>
    <s v="TV"/>
    <n v="149.94999999999999"/>
  </r>
  <r>
    <n v="1031"/>
    <x v="768"/>
    <s v="O'Donnell"/>
    <s v="godonnellal@freewebs.com#mailto:godonnellal@freewebs.com#"/>
    <s v="757-472-4442"/>
    <s v="38505 Fisk Street"/>
    <s v="Norfolk"/>
    <x v="7"/>
    <n v="23520"/>
    <x v="259"/>
    <x v="65"/>
    <x v="1"/>
    <x v="65"/>
    <x v="3"/>
    <x v="52"/>
    <x v="3"/>
    <s v="EB"/>
    <n v="99.949999999999989"/>
  </r>
  <r>
    <n v="1031"/>
    <x v="768"/>
    <s v="O'Donnell"/>
    <s v="godonnellal@freewebs.com#mailto:godonnellal@freewebs.com#"/>
    <s v="757-472-4442"/>
    <s v="38505 Fisk Street"/>
    <s v="Norfolk"/>
    <x v="7"/>
    <n v="23520"/>
    <x v="14"/>
    <x v="26"/>
    <x v="4"/>
    <x v="26"/>
    <x v="0"/>
    <x v="24"/>
    <x v="0"/>
    <s v="TV"/>
    <n v="139.96"/>
  </r>
  <r>
    <n v="1031"/>
    <x v="768"/>
    <s v="O'Donnell"/>
    <s v="godonnellal@freewebs.com#mailto:godonnellal@freewebs.com#"/>
    <s v="757-472-4442"/>
    <s v="38505 Fisk Street"/>
    <s v="Norfolk"/>
    <x v="7"/>
    <n v="23520"/>
    <x v="262"/>
    <x v="42"/>
    <x v="4"/>
    <x v="42"/>
    <x v="3"/>
    <x v="37"/>
    <x v="3"/>
    <s v="EB"/>
    <n v="83.8"/>
  </r>
  <r>
    <n v="1032"/>
    <x v="769"/>
    <s v="Duxbury"/>
    <s v="sduxbury2c@dell.com#mailto:sduxbury2c@dell.com#"/>
    <s v="405-718-3365"/>
    <s v="25 Forest Dale Circle"/>
    <s v="Oklahoma City"/>
    <x v="5"/>
    <n v="73197"/>
    <x v="264"/>
    <x v="48"/>
    <x v="5"/>
    <x v="48"/>
    <x v="3"/>
    <x v="42"/>
    <x v="3"/>
    <s v="EB"/>
    <n v="105"/>
  </r>
  <r>
    <n v="1032"/>
    <x v="769"/>
    <s v="Duxbury"/>
    <s v="sduxbury2c@dell.com#mailto:sduxbury2c@dell.com#"/>
    <s v="405-718-3365"/>
    <s v="25 Forest Dale Circle"/>
    <s v="Oklahoma City"/>
    <x v="5"/>
    <n v="73197"/>
    <x v="170"/>
    <x v="58"/>
    <x v="0"/>
    <x v="58"/>
    <x v="1"/>
    <x v="48"/>
    <x v="1"/>
    <s v="BP"/>
    <n v="21.98"/>
  </r>
  <r>
    <n v="1032"/>
    <x v="769"/>
    <s v="Duxbury"/>
    <s v="sduxbury2c@dell.com#mailto:sduxbury2c@dell.com#"/>
    <s v="405-718-3365"/>
    <s v="25 Forest Dale Circle"/>
    <s v="Oklahoma City"/>
    <x v="5"/>
    <n v="73197"/>
    <x v="397"/>
    <x v="62"/>
    <x v="3"/>
    <x v="62"/>
    <x v="3"/>
    <x v="39"/>
    <x v="3"/>
    <s v="EB"/>
    <n v="58.5"/>
  </r>
  <r>
    <n v="1032"/>
    <x v="769"/>
    <s v="Duxbury"/>
    <s v="sduxbury2c@dell.com#mailto:sduxbury2c@dell.com#"/>
    <s v="405-718-3365"/>
    <s v="25 Forest Dale Circle"/>
    <s v="Oklahoma City"/>
    <x v="5"/>
    <n v="73197"/>
    <x v="404"/>
    <x v="27"/>
    <x v="0"/>
    <x v="27"/>
    <x v="6"/>
    <x v="25"/>
    <x v="6"/>
    <s v="RK"/>
    <n v="378"/>
  </r>
  <r>
    <n v="1033"/>
    <x v="770"/>
    <s v="Lapthorn"/>
    <s v="blapthorne1@spotify.com#mailto:blapthorne1@spotify.com#"/>
    <s v="918-246-2505"/>
    <s v="14904 Ramsey Crossing"/>
    <s v="Tulsa"/>
    <x v="5"/>
    <n v="74156"/>
    <x v="459"/>
    <x v="29"/>
    <x v="3"/>
    <x v="29"/>
    <x v="1"/>
    <x v="6"/>
    <x v="1"/>
    <s v="BP"/>
    <n v="36"/>
  </r>
  <r>
    <n v="1034"/>
    <x v="771"/>
    <s v="Zappel"/>
    <s v="azappeley@intel.com#mailto:azappeley@intel.com#"/>
    <s v="260-521-1410"/>
    <s v="42 Schiller Street"/>
    <s v="Fort Wayne"/>
    <x v="18"/>
    <n v="46852"/>
    <x v="7"/>
    <x v="43"/>
    <x v="0"/>
    <x v="43"/>
    <x v="0"/>
    <x v="38"/>
    <x v="0"/>
    <s v="TV"/>
    <n v="57.98"/>
  </r>
  <r>
    <n v="1034"/>
    <x v="771"/>
    <s v="Zappel"/>
    <s v="azappeley@intel.com#mailto:azappeley@intel.com#"/>
    <s v="260-521-1410"/>
    <s v="42 Schiller Street"/>
    <s v="Fort Wayne"/>
    <x v="18"/>
    <n v="46852"/>
    <x v="647"/>
    <x v="6"/>
    <x v="1"/>
    <x v="6"/>
    <x v="1"/>
    <x v="6"/>
    <x v="1"/>
    <s v="BP"/>
    <n v="60"/>
  </r>
  <r>
    <n v="1035"/>
    <x v="772"/>
    <s v="Little"/>
    <s v="tlittlejd@liveinternet.ru#mailto:tlittlejd@liveinternet.ru#"/>
    <s v="202-497-2434"/>
    <s v="38 Carpenter Lane"/>
    <s v="Washington"/>
    <x v="0"/>
    <n v="20425"/>
    <x v="286"/>
    <x v="41"/>
    <x v="1"/>
    <x v="41"/>
    <x v="4"/>
    <x v="36"/>
    <x v="4"/>
    <s v="DK"/>
    <n v="649.75"/>
  </r>
  <r>
    <n v="1035"/>
    <x v="772"/>
    <s v="Little"/>
    <s v="tlittlejd@liveinternet.ru#mailto:tlittlejd@liveinternet.ru#"/>
    <s v="202-497-2434"/>
    <s v="38 Carpenter Lane"/>
    <s v="Washington"/>
    <x v="0"/>
    <n v="20425"/>
    <x v="662"/>
    <x v="65"/>
    <x v="0"/>
    <x v="65"/>
    <x v="3"/>
    <x v="52"/>
    <x v="3"/>
    <s v="EB"/>
    <n v="39.979999999999997"/>
  </r>
  <r>
    <n v="1036"/>
    <x v="773"/>
    <s v="Daspar"/>
    <s v="gdaspark4@unesco.org#mailto:gdaspark4@unesco.org#"/>
    <s v="205-171-0996"/>
    <s v="82475 Lindbergh Place"/>
    <s v="Birmingham"/>
    <x v="29"/>
    <n v="35279"/>
    <x v="564"/>
    <x v="11"/>
    <x v="4"/>
    <x v="11"/>
    <x v="1"/>
    <x v="11"/>
    <x v="1"/>
    <s v="BP"/>
    <n v="47.96"/>
  </r>
  <r>
    <n v="1036"/>
    <x v="773"/>
    <s v="Daspar"/>
    <s v="gdaspark4@unesco.org#mailto:gdaspark4@unesco.org#"/>
    <s v="205-171-0996"/>
    <s v="82475 Lindbergh Place"/>
    <s v="Birmingham"/>
    <x v="29"/>
    <n v="35279"/>
    <x v="663"/>
    <x v="13"/>
    <x v="1"/>
    <x v="13"/>
    <x v="5"/>
    <x v="13"/>
    <x v="5"/>
    <s v="DS"/>
    <n v="2495"/>
  </r>
  <r>
    <n v="1037"/>
    <x v="774"/>
    <s v="Hegge"/>
    <s v="aheggeg1@yellowpages.com#mailto:aheggeg1@yellowpages.com#"/>
    <s v="614-912-8880"/>
    <s v="15120 Pine View Way"/>
    <s v="Columbus"/>
    <x v="20"/>
    <n v="43204"/>
    <x v="302"/>
    <x v="64"/>
    <x v="4"/>
    <x v="64"/>
    <x v="0"/>
    <x v="51"/>
    <x v="0"/>
    <s v="TV"/>
    <n v="171.96"/>
  </r>
  <r>
    <n v="1037"/>
    <x v="774"/>
    <s v="Hegge"/>
    <s v="aheggeg1@yellowpages.com#mailto:aheggeg1@yellowpages.com#"/>
    <s v="614-912-8880"/>
    <s v="15120 Pine View Way"/>
    <s v="Columbus"/>
    <x v="20"/>
    <n v="43204"/>
    <x v="327"/>
    <x v="21"/>
    <x v="0"/>
    <x v="21"/>
    <x v="2"/>
    <x v="19"/>
    <x v="2"/>
    <s v="RS"/>
    <n v="1198"/>
  </r>
  <r>
    <n v="1038"/>
    <x v="775"/>
    <s v="Slocum"/>
    <s v="cslocumlm@constantcontact.com#mailto:cslocumlm@constantcontact.com#"/>
    <s v="214-349-8512"/>
    <s v="6170 Harbort Center"/>
    <s v="Dallas"/>
    <x v="3"/>
    <n v="75397"/>
    <x v="369"/>
    <x v="24"/>
    <x v="3"/>
    <x v="24"/>
    <x v="3"/>
    <x v="22"/>
    <x v="3"/>
    <s v="EB"/>
    <n v="74.97"/>
  </r>
  <r>
    <n v="1039"/>
    <x v="776"/>
    <s v="Nuschke"/>
    <s v="anuschke5l@devhub.com#mailto:anuschke5l@devhub.com#"/>
    <s v="585-401-7814"/>
    <s v="85 Westend Point"/>
    <s v="Rochester"/>
    <x v="1"/>
    <n v="14619"/>
    <x v="343"/>
    <x v="68"/>
    <x v="4"/>
    <x v="68"/>
    <x v="0"/>
    <x v="55"/>
    <x v="0"/>
    <s v="TV"/>
    <n v="179.8"/>
  </r>
  <r>
    <n v="1039"/>
    <x v="776"/>
    <s v="Nuschke"/>
    <s v="anuschke5l@devhub.com#mailto:anuschke5l@devhub.com#"/>
    <s v="585-401-7814"/>
    <s v="85 Westend Point"/>
    <s v="Rochester"/>
    <x v="1"/>
    <n v="14619"/>
    <x v="664"/>
    <x v="21"/>
    <x v="4"/>
    <x v="21"/>
    <x v="2"/>
    <x v="19"/>
    <x v="2"/>
    <s v="RS"/>
    <n v="2396"/>
  </r>
  <r>
    <n v="1039"/>
    <x v="776"/>
    <s v="Nuschke"/>
    <s v="anuschke5l@devhub.com#mailto:anuschke5l@devhub.com#"/>
    <s v="585-401-7814"/>
    <s v="85 Westend Point"/>
    <s v="Rochester"/>
    <x v="1"/>
    <n v="14619"/>
    <x v="594"/>
    <x v="39"/>
    <x v="0"/>
    <x v="39"/>
    <x v="3"/>
    <x v="34"/>
    <x v="3"/>
    <s v="EB"/>
    <n v="49.9"/>
  </r>
  <r>
    <n v="1039"/>
    <x v="776"/>
    <s v="Nuschke"/>
    <s v="anuschke5l@devhub.com#mailto:anuschke5l@devhub.com#"/>
    <s v="585-401-7814"/>
    <s v="85 Westend Point"/>
    <s v="Rochester"/>
    <x v="1"/>
    <n v="14619"/>
    <x v="231"/>
    <x v="13"/>
    <x v="0"/>
    <x v="13"/>
    <x v="5"/>
    <x v="13"/>
    <x v="5"/>
    <s v="DS"/>
    <n v="998"/>
  </r>
  <r>
    <n v="1040"/>
    <x v="777"/>
    <s v="Lincke"/>
    <s v="mlinckeh5@ebay.com#mailto:mlinckeh5@ebay.com#"/>
    <s v="609-657-7146"/>
    <s v="3018 Doe Crossing Avenue"/>
    <s v="Trenton"/>
    <x v="11"/>
    <n v="8695"/>
    <x v="232"/>
    <x v="50"/>
    <x v="4"/>
    <x v="50"/>
    <x v="2"/>
    <x v="43"/>
    <x v="2"/>
    <s v="RS"/>
    <n v="2196"/>
  </r>
  <r>
    <n v="1040"/>
    <x v="777"/>
    <s v="Lincke"/>
    <s v="mlinckeh5@ebay.com#mailto:mlinckeh5@ebay.com#"/>
    <s v="609-657-7146"/>
    <s v="3018 Doe Crossing Avenue"/>
    <s v="Trenton"/>
    <x v="11"/>
    <n v="8695"/>
    <x v="256"/>
    <x v="60"/>
    <x v="3"/>
    <x v="60"/>
    <x v="0"/>
    <x v="49"/>
    <x v="0"/>
    <s v="TV"/>
    <n v="110.97"/>
  </r>
  <r>
    <n v="1040"/>
    <x v="777"/>
    <s v="Lincke"/>
    <s v="mlinckeh5@ebay.com#mailto:mlinckeh5@ebay.com#"/>
    <s v="609-657-7146"/>
    <s v="3018 Doe Crossing Avenue"/>
    <s v="Trenton"/>
    <x v="11"/>
    <n v="8695"/>
    <x v="517"/>
    <x v="67"/>
    <x v="3"/>
    <x v="67"/>
    <x v="3"/>
    <x v="54"/>
    <x v="3"/>
    <s v="EB"/>
    <n v="41.97"/>
  </r>
  <r>
    <n v="1041"/>
    <x v="437"/>
    <s v="Orhrt"/>
    <s v="dorhrtjc@sciencedaily.com#mailto:dorhrtjc@sciencedaily.com#"/>
    <s v="719-204-2619"/>
    <s v="19 Russell Circle"/>
    <s v="Pueblo"/>
    <x v="32"/>
    <n v="81010"/>
    <x v="277"/>
    <x v="14"/>
    <x v="1"/>
    <x v="14"/>
    <x v="3"/>
    <x v="14"/>
    <x v="3"/>
    <s v="EB"/>
    <n v="64.95"/>
  </r>
  <r>
    <n v="1042"/>
    <x v="778"/>
    <s v="Poland"/>
    <s v="lpolandmi@goodreads.com#mailto:lpolandmi@goodreads.com#"/>
    <s v="859-400-3642"/>
    <s v="927 Dawn Crossing"/>
    <s v="Lexington"/>
    <x v="34"/>
    <n v="40576"/>
    <x v="219"/>
    <x v="20"/>
    <x v="0"/>
    <x v="20"/>
    <x v="5"/>
    <x v="18"/>
    <x v="5"/>
    <s v="DS"/>
    <n v="798"/>
  </r>
  <r>
    <n v="1042"/>
    <x v="778"/>
    <s v="Poland"/>
    <s v="lpolandmi@goodreads.com#mailto:lpolandmi@goodreads.com#"/>
    <s v="859-400-3642"/>
    <s v="927 Dawn Crossing"/>
    <s v="Lexington"/>
    <x v="34"/>
    <n v="40576"/>
    <x v="227"/>
    <x v="45"/>
    <x v="4"/>
    <x v="45"/>
    <x v="3"/>
    <x v="34"/>
    <x v="3"/>
    <s v="EB"/>
    <n v="99.8"/>
  </r>
  <r>
    <n v="1042"/>
    <x v="778"/>
    <s v="Poland"/>
    <s v="lpolandmi@goodreads.com#mailto:lpolandmi@goodreads.com#"/>
    <s v="859-400-3642"/>
    <s v="927 Dawn Crossing"/>
    <s v="Lexington"/>
    <x v="34"/>
    <n v="40576"/>
    <x v="144"/>
    <x v="43"/>
    <x v="0"/>
    <x v="43"/>
    <x v="0"/>
    <x v="38"/>
    <x v="0"/>
    <s v="TV"/>
    <n v="57.98"/>
  </r>
  <r>
    <n v="1042"/>
    <x v="778"/>
    <s v="Poland"/>
    <s v="lpolandmi@goodreads.com#mailto:lpolandmi@goodreads.com#"/>
    <s v="859-400-3642"/>
    <s v="927 Dawn Crossing"/>
    <s v="Lexington"/>
    <x v="34"/>
    <n v="40576"/>
    <x v="665"/>
    <x v="64"/>
    <x v="3"/>
    <x v="64"/>
    <x v="0"/>
    <x v="51"/>
    <x v="0"/>
    <s v="TV"/>
    <n v="128.97"/>
  </r>
  <r>
    <n v="1043"/>
    <x v="779"/>
    <s v="Goodere"/>
    <s v="ggoodere4q@scientificamerican.com#mailto:ggoodere4q@scientificamerican.com#"/>
    <s v="402-238-8421"/>
    <s v="9481 Westend Park"/>
    <s v="Omaha"/>
    <x v="31"/>
    <n v="68144"/>
    <x v="629"/>
    <x v="66"/>
    <x v="1"/>
    <x v="66"/>
    <x v="2"/>
    <x v="53"/>
    <x v="2"/>
    <s v="RS"/>
    <n v="3495"/>
  </r>
  <r>
    <n v="1043"/>
    <x v="779"/>
    <s v="Goodere"/>
    <s v="ggoodere4q@scientificamerican.com#mailto:ggoodere4q@scientificamerican.com#"/>
    <s v="402-238-8421"/>
    <s v="9481 Westend Park"/>
    <s v="Omaha"/>
    <x v="31"/>
    <n v="68144"/>
    <x v="204"/>
    <x v="24"/>
    <x v="3"/>
    <x v="24"/>
    <x v="3"/>
    <x v="22"/>
    <x v="3"/>
    <s v="EB"/>
    <n v="74.97"/>
  </r>
  <r>
    <n v="1043"/>
    <x v="779"/>
    <s v="Goodere"/>
    <s v="ggoodere4q@scientificamerican.com#mailto:ggoodere4q@scientificamerican.com#"/>
    <s v="402-238-8421"/>
    <s v="9481 Westend Park"/>
    <s v="Omaha"/>
    <x v="31"/>
    <n v="68144"/>
    <x v="223"/>
    <x v="53"/>
    <x v="0"/>
    <x v="53"/>
    <x v="5"/>
    <x v="45"/>
    <x v="5"/>
    <s v="DS"/>
    <n v="900"/>
  </r>
  <r>
    <n v="1043"/>
    <x v="779"/>
    <s v="Goodere"/>
    <s v="ggoodere4q@scientificamerican.com#mailto:ggoodere4q@scientificamerican.com#"/>
    <s v="402-238-8421"/>
    <s v="9481 Westend Park"/>
    <s v="Omaha"/>
    <x v="31"/>
    <n v="68144"/>
    <x v="666"/>
    <x v="30"/>
    <x v="4"/>
    <x v="30"/>
    <x v="4"/>
    <x v="27"/>
    <x v="4"/>
    <s v="DK"/>
    <n v="276"/>
  </r>
  <r>
    <n v="1044"/>
    <x v="780"/>
    <s v="Rayhill"/>
    <s v="jrayhille0@chronoengine.com#mailto:jrayhille0@chronoengine.com#"/>
    <s v="225-874-3502"/>
    <s v="1506 Namekagon Circle"/>
    <s v="Baton Rouge"/>
    <x v="16"/>
    <n v="70826"/>
    <x v="597"/>
    <x v="11"/>
    <x v="2"/>
    <x v="11"/>
    <x v="1"/>
    <x v="11"/>
    <x v="1"/>
    <s v="BP"/>
    <n v="11.99"/>
  </r>
  <r>
    <n v="1044"/>
    <x v="780"/>
    <s v="Rayhill"/>
    <s v="jrayhille0@chronoengine.com#mailto:jrayhille0@chronoengine.com#"/>
    <s v="225-874-3502"/>
    <s v="1506 Namekagon Circle"/>
    <s v="Baton Rouge"/>
    <x v="16"/>
    <n v="70826"/>
    <x v="266"/>
    <x v="31"/>
    <x v="1"/>
    <x v="31"/>
    <x v="0"/>
    <x v="28"/>
    <x v="0"/>
    <s v="TV"/>
    <n v="249.75"/>
  </r>
  <r>
    <n v="1045"/>
    <x v="781"/>
    <s v="Coultas"/>
    <s v="mcoultas1v@npr.org#mailto:mcoultas1v@npr.org#"/>
    <s v="616-989-7793"/>
    <s v="32 Randy Court"/>
    <s v="Grand Rapids"/>
    <x v="24"/>
    <n v="49518"/>
    <x v="132"/>
    <x v="28"/>
    <x v="3"/>
    <x v="28"/>
    <x v="1"/>
    <x v="26"/>
    <x v="1"/>
    <s v="BP"/>
    <n v="14.97"/>
  </r>
  <r>
    <n v="1046"/>
    <x v="782"/>
    <s v="Tawton"/>
    <s v="dtawtonh@prweb.com#mailto:dtawtonh@prweb.com#"/>
    <s v="505-575-2287"/>
    <s v="108 Oak Valley Court"/>
    <s v="Las Cruces"/>
    <x v="39"/>
    <n v="88006"/>
    <x v="210"/>
    <x v="11"/>
    <x v="4"/>
    <x v="11"/>
    <x v="1"/>
    <x v="11"/>
    <x v="1"/>
    <s v="BP"/>
    <n v="47.96"/>
  </r>
  <r>
    <n v="1046"/>
    <x v="782"/>
    <s v="Tawton"/>
    <s v="dtawtonh@prweb.com#mailto:dtawtonh@prweb.com#"/>
    <s v="505-575-2287"/>
    <s v="108 Oak Valley Court"/>
    <s v="Las Cruces"/>
    <x v="39"/>
    <n v="88006"/>
    <x v="107"/>
    <x v="11"/>
    <x v="5"/>
    <x v="11"/>
    <x v="1"/>
    <x v="11"/>
    <x v="1"/>
    <s v="BP"/>
    <n v="71.94"/>
  </r>
  <r>
    <n v="1047"/>
    <x v="783"/>
    <s v="Beadel"/>
    <s v="gbeadel7t@spiegel.de#mailto:gbeadel7t@spiegel.de#"/>
    <s v="919-815-1176"/>
    <s v="5832 Dovetail Street"/>
    <s v="Durham"/>
    <x v="30"/>
    <n v="27710"/>
    <x v="207"/>
    <x v="63"/>
    <x v="3"/>
    <x v="63"/>
    <x v="4"/>
    <x v="50"/>
    <x v="4"/>
    <s v="DK"/>
    <n v="267"/>
  </r>
  <r>
    <n v="1047"/>
    <x v="783"/>
    <s v="Beadel"/>
    <s v="gbeadel7t@spiegel.de#mailto:gbeadel7t@spiegel.de#"/>
    <s v="919-815-1176"/>
    <s v="5832 Dovetail Street"/>
    <s v="Durham"/>
    <x v="30"/>
    <n v="27710"/>
    <x v="178"/>
    <x v="38"/>
    <x v="4"/>
    <x v="38"/>
    <x v="2"/>
    <x v="33"/>
    <x v="2"/>
    <s v="RS"/>
    <n v="3532"/>
  </r>
  <r>
    <n v="1048"/>
    <x v="784"/>
    <s v="Harriman"/>
    <s v="charrimanlo@meetup.com#mailto:charrimanlo@meetup.com#"/>
    <s v="717-121-5303"/>
    <s v="52 Pawling Drive"/>
    <s v="York"/>
    <x v="21"/>
    <n v="17405"/>
    <x v="111"/>
    <x v="41"/>
    <x v="5"/>
    <x v="41"/>
    <x v="4"/>
    <x v="36"/>
    <x v="4"/>
    <s v="DK"/>
    <n v="779.69999999999993"/>
  </r>
  <r>
    <n v="1049"/>
    <x v="785"/>
    <s v="Misken"/>
    <s v="jmiskenoj@symantec.com#mailto:jmiskenoj@symantec.com#"/>
    <s v="724-450-1226"/>
    <s v="27756 Montana Road"/>
    <s v="Pittsburgh"/>
    <x v="21"/>
    <n v="15210"/>
    <x v="616"/>
    <x v="11"/>
    <x v="4"/>
    <x v="11"/>
    <x v="1"/>
    <x v="11"/>
    <x v="1"/>
    <s v="BP"/>
    <n v="47.96"/>
  </r>
  <r>
    <n v="1050"/>
    <x v="786"/>
    <s v="Forty"/>
    <s v="sforty6@fc2.com#mailto:sforty6@fc2.com#"/>
    <s v="508-161-2015"/>
    <s v="2469 Lyons Trail"/>
    <s v="Worcester"/>
    <x v="22"/>
    <n v="1605"/>
    <x v="373"/>
    <x v="34"/>
    <x v="4"/>
    <x v="34"/>
    <x v="1"/>
    <x v="30"/>
    <x v="1"/>
    <s v="BP"/>
    <n v="39.96"/>
  </r>
  <r>
    <n v="1050"/>
    <x v="786"/>
    <s v="Forty"/>
    <s v="sforty6@fc2.com#mailto:sforty6@fc2.com#"/>
    <s v="508-161-2015"/>
    <s v="2469 Lyons Trail"/>
    <s v="Worcester"/>
    <x v="22"/>
    <n v="1605"/>
    <x v="273"/>
    <x v="55"/>
    <x v="1"/>
    <x v="55"/>
    <x v="3"/>
    <x v="29"/>
    <x v="3"/>
    <s v="EB"/>
    <n v="74.95"/>
  </r>
  <r>
    <n v="1051"/>
    <x v="787"/>
    <s v="Craise"/>
    <s v="gcraiseo1@weibo.com#mailto:gcraiseo1@weibo.com#"/>
    <s v="507-762-9532"/>
    <s v="47 Brickson Park Court"/>
    <s v="Rochester"/>
    <x v="27"/>
    <n v="55905"/>
    <x v="88"/>
    <x v="63"/>
    <x v="4"/>
    <x v="63"/>
    <x v="4"/>
    <x v="50"/>
    <x v="4"/>
    <s v="DK"/>
    <n v="356"/>
  </r>
  <r>
    <n v="1051"/>
    <x v="787"/>
    <s v="Craise"/>
    <s v="gcraiseo1@weibo.com#mailto:gcraiseo1@weibo.com#"/>
    <s v="507-762-9532"/>
    <s v="47 Brickson Park Court"/>
    <s v="Rochester"/>
    <x v="27"/>
    <n v="55905"/>
    <x v="470"/>
    <x v="22"/>
    <x v="1"/>
    <x v="22"/>
    <x v="4"/>
    <x v="20"/>
    <x v="4"/>
    <s v="DK"/>
    <n v="835"/>
  </r>
  <r>
    <n v="1052"/>
    <x v="788"/>
    <s v="Hebner"/>
    <s v="rhebner7v@hugedomains.com#mailto:rhebner7v@hugedomains.com#"/>
    <s v="714-296-4939"/>
    <s v="91 Ilene Pass"/>
    <s v="Irvine"/>
    <x v="4"/>
    <n v="92717"/>
    <x v="501"/>
    <x v="14"/>
    <x v="5"/>
    <x v="14"/>
    <x v="3"/>
    <x v="14"/>
    <x v="3"/>
    <s v="EB"/>
    <n v="77.94"/>
  </r>
  <r>
    <n v="1052"/>
    <x v="788"/>
    <s v="Hebner"/>
    <s v="rhebner7v@hugedomains.com#mailto:rhebner7v@hugedomains.com#"/>
    <s v="714-296-4939"/>
    <s v="91 Ilene Pass"/>
    <s v="Irvine"/>
    <x v="4"/>
    <n v="92717"/>
    <x v="171"/>
    <x v="8"/>
    <x v="0"/>
    <x v="8"/>
    <x v="3"/>
    <x v="8"/>
    <x v="3"/>
    <s v="EB"/>
    <n v="47.98"/>
  </r>
  <r>
    <n v="1053"/>
    <x v="789"/>
    <s v="Mahady"/>
    <s v="cmahadyik@1und1.de#mailto:cmahadyik@1und1.de#"/>
    <s v="210-477-4846"/>
    <s v="4786 Spenser Trail"/>
    <s v="San Antonio"/>
    <x v="3"/>
    <n v="78220"/>
    <x v="471"/>
    <x v="47"/>
    <x v="0"/>
    <x v="47"/>
    <x v="6"/>
    <x v="41"/>
    <x v="6"/>
    <s v="RK"/>
    <n v="450"/>
  </r>
  <r>
    <n v="1054"/>
    <x v="790"/>
    <s v="Coggeshall"/>
    <s v="acoggeshalloz@ucoz.com#mailto:acoggeshalloz@ucoz.com#"/>
    <s v="850-425-0691"/>
    <s v="290 Warner Park"/>
    <s v="Tallahassee"/>
    <x v="8"/>
    <n v="32399"/>
    <x v="340"/>
    <x v="0"/>
    <x v="0"/>
    <x v="0"/>
    <x v="0"/>
    <x v="0"/>
    <x v="0"/>
    <s v="TV"/>
    <n v="59.98"/>
  </r>
  <r>
    <n v="1054"/>
    <x v="790"/>
    <s v="Coggeshall"/>
    <s v="acoggeshalloz@ucoz.com#mailto:acoggeshalloz@ucoz.com#"/>
    <s v="850-425-0691"/>
    <s v="290 Warner Park"/>
    <s v="Tallahassee"/>
    <x v="8"/>
    <n v="32399"/>
    <x v="382"/>
    <x v="34"/>
    <x v="3"/>
    <x v="34"/>
    <x v="1"/>
    <x v="30"/>
    <x v="1"/>
    <s v="BP"/>
    <n v="29.97"/>
  </r>
  <r>
    <n v="1055"/>
    <x v="471"/>
    <s v="Suddock"/>
    <s v="bsuddock1z@oaic.gov.au#mailto:bsuddock1z@oaic.gov.au#"/>
    <s v="619-530-2876"/>
    <s v="21294 Artisan Crossing"/>
    <s v="San Diego"/>
    <x v="4"/>
    <n v="92191"/>
    <x v="524"/>
    <x v="16"/>
    <x v="1"/>
    <x v="16"/>
    <x v="3"/>
    <x v="8"/>
    <x v="3"/>
    <s v="EB"/>
    <n v="119.94999999999999"/>
  </r>
  <r>
    <n v="1056"/>
    <x v="791"/>
    <s v="Attersoll"/>
    <s v="rattersoll29@soundcloud.com#mailto:rattersoll29@soundcloud.com#"/>
    <s v="423-585-0574"/>
    <s v="74728 Annamark Center"/>
    <s v="Chattanooga"/>
    <x v="14"/>
    <n v="37416"/>
    <x v="583"/>
    <x v="27"/>
    <x v="2"/>
    <x v="27"/>
    <x v="6"/>
    <x v="25"/>
    <x v="6"/>
    <s v="RK"/>
    <n v="189"/>
  </r>
  <r>
    <n v="1057"/>
    <x v="792"/>
    <s v="Scorrer"/>
    <s v="escorrere3@cyberchimps.com#mailto:escorrere3@cyberchimps.com#"/>
    <s v="281-507-2690"/>
    <s v="71057 Ronald Regan Lane"/>
    <s v="Galveston"/>
    <x v="3"/>
    <n v="77554"/>
    <x v="338"/>
    <x v="45"/>
    <x v="3"/>
    <x v="45"/>
    <x v="3"/>
    <x v="34"/>
    <x v="3"/>
    <s v="EB"/>
    <n v="74.849999999999994"/>
  </r>
  <r>
    <n v="1058"/>
    <x v="639"/>
    <s v="Lots"/>
    <s v="clotse8@arizona.edu#mailto:clotse8@arizona.edu#"/>
    <s v="281-439-4866"/>
    <s v="36369 Donald Point"/>
    <s v="Houston"/>
    <x v="3"/>
    <n v="77035"/>
    <x v="378"/>
    <x v="56"/>
    <x v="4"/>
    <x v="56"/>
    <x v="4"/>
    <x v="46"/>
    <x v="4"/>
    <s v="DK"/>
    <n v="235.8"/>
  </r>
  <r>
    <n v="1059"/>
    <x v="793"/>
    <s v="Glendza"/>
    <s v="aglendzafn@istockphoto.com#mailto:aglendzafn@istockphoto.com#"/>
    <s v="619-749-4931"/>
    <s v="5407 Waxwing Point"/>
    <s v="San Diego"/>
    <x v="4"/>
    <n v="92191"/>
    <x v="28"/>
    <x v="66"/>
    <x v="3"/>
    <x v="66"/>
    <x v="2"/>
    <x v="53"/>
    <x v="2"/>
    <s v="RS"/>
    <n v="2097"/>
  </r>
  <r>
    <n v="1059"/>
    <x v="793"/>
    <s v="Glendza"/>
    <s v="aglendzafn@istockphoto.com#mailto:aglendzafn@istockphoto.com#"/>
    <s v="619-749-4931"/>
    <s v="5407 Waxwing Point"/>
    <s v="San Diego"/>
    <x v="4"/>
    <n v="92191"/>
    <x v="447"/>
    <x v="22"/>
    <x v="0"/>
    <x v="22"/>
    <x v="4"/>
    <x v="20"/>
    <x v="4"/>
    <s v="DK"/>
    <n v="334"/>
  </r>
  <r>
    <n v="1059"/>
    <x v="793"/>
    <s v="Glendza"/>
    <s v="aglendzafn@istockphoto.com#mailto:aglendzafn@istockphoto.com#"/>
    <s v="619-749-4931"/>
    <s v="5407 Waxwing Point"/>
    <s v="San Diego"/>
    <x v="4"/>
    <n v="92191"/>
    <x v="42"/>
    <x v="31"/>
    <x v="0"/>
    <x v="31"/>
    <x v="0"/>
    <x v="28"/>
    <x v="0"/>
    <s v="TV"/>
    <n v="99.9"/>
  </r>
  <r>
    <n v="1059"/>
    <x v="793"/>
    <s v="Glendza"/>
    <s v="aglendzafn@istockphoto.com#mailto:aglendzafn@istockphoto.com#"/>
    <s v="619-749-4931"/>
    <s v="5407 Waxwing Point"/>
    <s v="San Diego"/>
    <x v="4"/>
    <n v="92191"/>
    <x v="2"/>
    <x v="66"/>
    <x v="0"/>
    <x v="66"/>
    <x v="2"/>
    <x v="53"/>
    <x v="2"/>
    <s v="RS"/>
    <n v="1398"/>
  </r>
  <r>
    <n v="1060"/>
    <x v="794"/>
    <s v="Andrysek"/>
    <s v="landryseko1@time.com#mailto:landryseko1@time.com#"/>
    <s v="202-725-5379"/>
    <s v="54 Gale Plaza"/>
    <s v="Washington"/>
    <x v="0"/>
    <n v="20380"/>
    <x v="12"/>
    <x v="58"/>
    <x v="1"/>
    <x v="58"/>
    <x v="1"/>
    <x v="48"/>
    <x v="1"/>
    <s v="BP"/>
    <n v="54.95"/>
  </r>
  <r>
    <n v="1061"/>
    <x v="795"/>
    <s v="Zahor"/>
    <s v="bzahor4t@exblog.jp#mailto:bzahor4t@exblog.jp#"/>
    <s v="515-121-6982"/>
    <s v="5091 Hooker Circle"/>
    <s v="Des Moines"/>
    <x v="13"/>
    <n v="50320"/>
    <x v="667"/>
    <x v="14"/>
    <x v="1"/>
    <x v="14"/>
    <x v="3"/>
    <x v="14"/>
    <x v="3"/>
    <s v="EB"/>
    <n v="64.95"/>
  </r>
  <r>
    <n v="1061"/>
    <x v="795"/>
    <s v="Zahor"/>
    <s v="bzahor4t@exblog.jp#mailto:bzahor4t@exblog.jp#"/>
    <s v="515-121-6982"/>
    <s v="5091 Hooker Circle"/>
    <s v="Des Moines"/>
    <x v="13"/>
    <n v="50320"/>
    <x v="205"/>
    <x v="61"/>
    <x v="4"/>
    <x v="61"/>
    <x v="0"/>
    <x v="9"/>
    <x v="0"/>
    <s v="TV"/>
    <n v="196"/>
  </r>
  <r>
    <n v="1062"/>
    <x v="796"/>
    <s v="Burgyn"/>
    <s v="cburgynqf@jugem.jp#mailto:cburgynqf@jugem.jp#"/>
    <s v="212-813-2234"/>
    <s v="13 Duke Place"/>
    <s v="New York City"/>
    <x v="1"/>
    <n v="10131"/>
    <x v="109"/>
    <x v="24"/>
    <x v="1"/>
    <x v="24"/>
    <x v="3"/>
    <x v="22"/>
    <x v="3"/>
    <s v="EB"/>
    <n v="124.94999999999999"/>
  </r>
  <r>
    <n v="1063"/>
    <x v="797"/>
    <s v="Le Conte"/>
    <s v="nle6u@nbcnews.com#mailto:nle6u@nbcnews.com#"/>
    <s v="316-233-4888"/>
    <s v="41286 Dexter Street"/>
    <s v="Wichita"/>
    <x v="37"/>
    <n v="67230"/>
    <x v="528"/>
    <x v="68"/>
    <x v="0"/>
    <x v="68"/>
    <x v="0"/>
    <x v="55"/>
    <x v="0"/>
    <s v="TV"/>
    <n v="89.9"/>
  </r>
  <r>
    <n v="1063"/>
    <x v="797"/>
    <s v="Le Conte"/>
    <s v="nle6u@nbcnews.com#mailto:nle6u@nbcnews.com#"/>
    <s v="316-233-4888"/>
    <s v="41286 Dexter Street"/>
    <s v="Wichita"/>
    <x v="37"/>
    <n v="67230"/>
    <x v="668"/>
    <x v="55"/>
    <x v="2"/>
    <x v="55"/>
    <x v="3"/>
    <x v="29"/>
    <x v="3"/>
    <s v="EB"/>
    <n v="14.99"/>
  </r>
  <r>
    <n v="1064"/>
    <x v="798"/>
    <s v="Skyner"/>
    <s v="hskyner9o@arizona.edu#mailto:hskyner9o@arizona.edu#"/>
    <s v="850-667-6136"/>
    <s v="2746 Bluejay Place"/>
    <s v="Tallahassee"/>
    <x v="8"/>
    <n v="32304"/>
    <x v="387"/>
    <x v="64"/>
    <x v="3"/>
    <x v="64"/>
    <x v="0"/>
    <x v="51"/>
    <x v="0"/>
    <s v="TV"/>
    <n v="128.97"/>
  </r>
  <r>
    <n v="1064"/>
    <x v="798"/>
    <s v="Skyner"/>
    <s v="hskyner9o@arizona.edu#mailto:hskyner9o@arizona.edu#"/>
    <s v="850-667-6136"/>
    <s v="2746 Bluejay Place"/>
    <s v="Tallahassee"/>
    <x v="8"/>
    <n v="32304"/>
    <x v="669"/>
    <x v="17"/>
    <x v="0"/>
    <x v="17"/>
    <x v="5"/>
    <x v="16"/>
    <x v="5"/>
    <s v="DS"/>
    <n v="500"/>
  </r>
  <r>
    <n v="1066"/>
    <x v="799"/>
    <s v="Arrigo"/>
    <s v="marrigoly@hibu.com#mailto:marrigoly@hibu.com#"/>
    <s v="916-148-0676"/>
    <s v="167 Transport Alley"/>
    <s v="Sacramento"/>
    <x v="4"/>
    <n v="95813"/>
    <x v="642"/>
    <x v="61"/>
    <x v="4"/>
    <x v="61"/>
    <x v="0"/>
    <x v="9"/>
    <x v="0"/>
    <s v="TV"/>
    <n v="196"/>
  </r>
  <r>
    <n v="1066"/>
    <x v="799"/>
    <s v="Arrigo"/>
    <s v="marrigoly@hibu.com#mailto:marrigoly@hibu.com#"/>
    <s v="916-148-0676"/>
    <s v="167 Transport Alley"/>
    <s v="Sacramento"/>
    <x v="4"/>
    <n v="95813"/>
    <x v="403"/>
    <x v="37"/>
    <x v="4"/>
    <x v="37"/>
    <x v="6"/>
    <x v="32"/>
    <x v="6"/>
    <s v="RK"/>
    <n v="856"/>
  </r>
  <r>
    <n v="1067"/>
    <x v="800"/>
    <s v="Climson"/>
    <s v="iclimson4j@surveymonkey.com#mailto:iclimson4j@surveymonkey.com#"/>
    <s v="913-583-7224"/>
    <s v="13 Cottonwood Parkway"/>
    <s v="Kansas City"/>
    <x v="37"/>
    <n v="66112"/>
    <x v="428"/>
    <x v="13"/>
    <x v="0"/>
    <x v="13"/>
    <x v="5"/>
    <x v="13"/>
    <x v="5"/>
    <s v="DS"/>
    <n v="998"/>
  </r>
  <r>
    <n v="1068"/>
    <x v="801"/>
    <s v="Jachtym"/>
    <s v="rjachtym3c@usda.gov#mailto:rjachtym3c@usda.gov#"/>
    <s v="617-738-2147"/>
    <s v="9993 Straubel Lane"/>
    <s v="Boston"/>
    <x v="22"/>
    <n v="2109"/>
    <x v="243"/>
    <x v="32"/>
    <x v="5"/>
    <x v="32"/>
    <x v="3"/>
    <x v="29"/>
    <x v="3"/>
    <s v="EB"/>
    <n v="89.94"/>
  </r>
  <r>
    <n v="1069"/>
    <x v="802"/>
    <s v="Davydochkin"/>
    <s v="cdavydochkini3@google.com.hk#mailto:cdavydochkini3@google.com.hk#"/>
    <s v="202-695-1827"/>
    <s v="98840 Huxley Drive"/>
    <s v="Washington"/>
    <x v="0"/>
    <n v="20016"/>
    <x v="416"/>
    <x v="52"/>
    <x v="0"/>
    <x v="52"/>
    <x v="1"/>
    <x v="1"/>
    <x v="1"/>
    <s v="BP"/>
    <n v="17.98"/>
  </r>
  <r>
    <n v="1069"/>
    <x v="802"/>
    <s v="Davydochkin"/>
    <s v="cdavydochkini3@google.com.hk#mailto:cdavydochkini3@google.com.hk#"/>
    <s v="202-695-1827"/>
    <s v="98840 Huxley Drive"/>
    <s v="Washington"/>
    <x v="0"/>
    <n v="20016"/>
    <x v="474"/>
    <x v="23"/>
    <x v="4"/>
    <x v="23"/>
    <x v="5"/>
    <x v="21"/>
    <x v="5"/>
    <s v="DS"/>
    <n v="1580"/>
  </r>
  <r>
    <n v="1069"/>
    <x v="802"/>
    <s v="Davydochkin"/>
    <s v="cdavydochkini3@google.com.hk#mailto:cdavydochkini3@google.com.hk#"/>
    <s v="202-695-1827"/>
    <s v="98840 Huxley Drive"/>
    <s v="Washington"/>
    <x v="0"/>
    <n v="20016"/>
    <x v="394"/>
    <x v="31"/>
    <x v="1"/>
    <x v="31"/>
    <x v="0"/>
    <x v="28"/>
    <x v="0"/>
    <s v="TV"/>
    <n v="249.75"/>
  </r>
  <r>
    <n v="1070"/>
    <x v="803"/>
    <s v="Anfonsi"/>
    <s v="eanfonsipu@wunderground.com#mailto:eanfonsipu@wunderground.com#"/>
    <s v="321-859-8946"/>
    <s v="9092 Maple Alley"/>
    <s v="Orlando"/>
    <x v="8"/>
    <n v="32825"/>
    <x v="537"/>
    <x v="21"/>
    <x v="1"/>
    <x v="21"/>
    <x v="2"/>
    <x v="19"/>
    <x v="2"/>
    <s v="RS"/>
    <n v="2995"/>
  </r>
  <r>
    <n v="1070"/>
    <x v="803"/>
    <s v="Anfonsi"/>
    <s v="eanfonsipu@wunderground.com#mailto:eanfonsipu@wunderground.com#"/>
    <s v="321-859-8946"/>
    <s v="9092 Maple Alley"/>
    <s v="Orlando"/>
    <x v="8"/>
    <n v="32825"/>
    <x v="366"/>
    <x v="22"/>
    <x v="0"/>
    <x v="22"/>
    <x v="4"/>
    <x v="20"/>
    <x v="4"/>
    <s v="DK"/>
    <n v="334"/>
  </r>
  <r>
    <n v="1071"/>
    <x v="804"/>
    <s v="Freear"/>
    <s v="rfreearew@deviantart.com#mailto:rfreearew@deviantart.com#"/>
    <s v="952-913-3961"/>
    <s v="72090 Judy Pass"/>
    <s v="Minneapolis"/>
    <x v="27"/>
    <n v="55412"/>
    <x v="670"/>
    <x v="68"/>
    <x v="1"/>
    <x v="68"/>
    <x v="0"/>
    <x v="55"/>
    <x v="0"/>
    <s v="TV"/>
    <n v="224.75"/>
  </r>
  <r>
    <n v="1072"/>
    <x v="687"/>
    <s v="Cubberley"/>
    <s v="hcubberley92@devhub.com#mailto:hcubberley92@devhub.com#"/>
    <s v="303-793-0781"/>
    <s v="90 Ludington Circle"/>
    <s v="Aurora"/>
    <x v="32"/>
    <n v="80045"/>
    <x v="376"/>
    <x v="34"/>
    <x v="3"/>
    <x v="34"/>
    <x v="1"/>
    <x v="30"/>
    <x v="1"/>
    <s v="BP"/>
    <n v="29.97"/>
  </r>
  <r>
    <n v="1072"/>
    <x v="687"/>
    <s v="Cubberley"/>
    <s v="hcubberley92@devhub.com#mailto:hcubberley92@devhub.com#"/>
    <s v="303-793-0781"/>
    <s v="90 Ludington Circle"/>
    <s v="Aurora"/>
    <x v="32"/>
    <n v="80045"/>
    <x v="202"/>
    <x v="10"/>
    <x v="4"/>
    <x v="10"/>
    <x v="5"/>
    <x v="10"/>
    <x v="5"/>
    <s v="DS"/>
    <n v="1820"/>
  </r>
  <r>
    <n v="1072"/>
    <x v="687"/>
    <s v="Cubberley"/>
    <s v="hcubberley92@devhub.com#mailto:hcubberley92@devhub.com#"/>
    <s v="303-793-0781"/>
    <s v="90 Ludington Circle"/>
    <s v="Aurora"/>
    <x v="32"/>
    <n v="80045"/>
    <x v="408"/>
    <x v="52"/>
    <x v="1"/>
    <x v="52"/>
    <x v="1"/>
    <x v="1"/>
    <x v="1"/>
    <s v="BP"/>
    <n v="44.95"/>
  </r>
  <r>
    <n v="1072"/>
    <x v="687"/>
    <s v="Cubberley"/>
    <s v="hcubberley92@devhub.com#mailto:hcubberley92@devhub.com#"/>
    <s v="303-793-0781"/>
    <s v="90 Ludington Circle"/>
    <s v="Aurora"/>
    <x v="32"/>
    <n v="80045"/>
    <x v="671"/>
    <x v="0"/>
    <x v="3"/>
    <x v="0"/>
    <x v="0"/>
    <x v="0"/>
    <x v="0"/>
    <s v="TV"/>
    <n v="89.97"/>
  </r>
  <r>
    <n v="1073"/>
    <x v="805"/>
    <s v="Deaconson"/>
    <s v="jdeaconsonqb@usgs.gov#mailto:jdeaconsonqb@usgs.gov#"/>
    <s v="336-210-9085"/>
    <s v="84170 Commercial Road"/>
    <s v="Winston Salem"/>
    <x v="30"/>
    <n v="27110"/>
    <x v="437"/>
    <x v="37"/>
    <x v="3"/>
    <x v="37"/>
    <x v="6"/>
    <x v="32"/>
    <x v="6"/>
    <s v="RK"/>
    <n v="642"/>
  </r>
  <r>
    <n v="1073"/>
    <x v="805"/>
    <s v="Deaconson"/>
    <s v="jdeaconsonqb@usgs.gov#mailto:jdeaconsonqb@usgs.gov#"/>
    <s v="336-210-9085"/>
    <s v="84170 Commercial Road"/>
    <s v="Winston Salem"/>
    <x v="30"/>
    <n v="27110"/>
    <x v="627"/>
    <x v="36"/>
    <x v="3"/>
    <x v="36"/>
    <x v="2"/>
    <x v="31"/>
    <x v="2"/>
    <s v="RS"/>
    <n v="2697"/>
  </r>
  <r>
    <n v="1074"/>
    <x v="806"/>
    <s v="Huett"/>
    <s v="thuettkq@last.fm#mailto:thuettkq@last.fm#"/>
    <s v="304-121-1752"/>
    <s v="9662 Schurz Lane"/>
    <s v="Huntington"/>
    <x v="42"/>
    <n v="25726"/>
    <x v="468"/>
    <x v="39"/>
    <x v="4"/>
    <x v="39"/>
    <x v="3"/>
    <x v="34"/>
    <x v="3"/>
    <s v="EB"/>
    <n v="99.8"/>
  </r>
  <r>
    <n v="1075"/>
    <x v="807"/>
    <s v="Panton"/>
    <s v="tpantonld@51.la#mailto:tpantonld@51.la#"/>
    <s v="407-535-0110"/>
    <s v="75881 Scoville Road"/>
    <s v="Orlando"/>
    <x v="8"/>
    <n v="32859"/>
    <x v="192"/>
    <x v="50"/>
    <x v="3"/>
    <x v="50"/>
    <x v="2"/>
    <x v="43"/>
    <x v="2"/>
    <s v="RS"/>
    <n v="1647"/>
  </r>
  <r>
    <n v="1078"/>
    <x v="808"/>
    <s v="Ramsbotham"/>
    <s v="jramsbothamly@pagesperso-orange.fr#mailto:jramsbothamly@pagesperso-orange.fr#"/>
    <s v="785-829-9822"/>
    <s v="793 Hanson Alley"/>
    <s v="Topeka"/>
    <x v="37"/>
    <n v="66699"/>
    <x v="624"/>
    <x v="17"/>
    <x v="1"/>
    <x v="17"/>
    <x v="5"/>
    <x v="16"/>
    <x v="5"/>
    <s v="DS"/>
    <n v="1250"/>
  </r>
  <r>
    <n v="1078"/>
    <x v="808"/>
    <s v="Ramsbotham"/>
    <s v="jramsbothamly@pagesperso-orange.fr#mailto:jramsbothamly@pagesperso-orange.fr#"/>
    <s v="785-829-9822"/>
    <s v="793 Hanson Alley"/>
    <s v="Topeka"/>
    <x v="37"/>
    <n v="66699"/>
    <x v="164"/>
    <x v="9"/>
    <x v="5"/>
    <x v="9"/>
    <x v="0"/>
    <x v="9"/>
    <x v="0"/>
    <s v="TV"/>
    <n v="294"/>
  </r>
  <r>
    <n v="1078"/>
    <x v="808"/>
    <s v="Ramsbotham"/>
    <s v="jramsbothamly@pagesperso-orange.fr#mailto:jramsbothamly@pagesperso-orange.fr#"/>
    <s v="785-829-9822"/>
    <s v="793 Hanson Alley"/>
    <s v="Topeka"/>
    <x v="37"/>
    <n v="66699"/>
    <x v="620"/>
    <x v="50"/>
    <x v="0"/>
    <x v="50"/>
    <x v="2"/>
    <x v="43"/>
    <x v="2"/>
    <s v="RS"/>
    <n v="1098"/>
  </r>
  <r>
    <n v="1078"/>
    <x v="808"/>
    <s v="Ramsbotham"/>
    <s v="jramsbothamly@pagesperso-orange.fr#mailto:jramsbothamly@pagesperso-orange.fr#"/>
    <s v="785-829-9822"/>
    <s v="793 Hanson Alley"/>
    <s v="Topeka"/>
    <x v="37"/>
    <n v="66699"/>
    <x v="484"/>
    <x v="64"/>
    <x v="0"/>
    <x v="64"/>
    <x v="0"/>
    <x v="51"/>
    <x v="0"/>
    <s v="TV"/>
    <n v="85.98"/>
  </r>
  <r>
    <n v="1078"/>
    <x v="808"/>
    <s v="Ramsbotham"/>
    <s v="jramsbothamly@pagesperso-orange.fr#mailto:jramsbothamly@pagesperso-orange.fr#"/>
    <s v="785-829-9822"/>
    <s v="793 Hanson Alley"/>
    <s v="Topeka"/>
    <x v="37"/>
    <n v="66699"/>
    <x v="535"/>
    <x v="17"/>
    <x v="1"/>
    <x v="17"/>
    <x v="5"/>
    <x v="16"/>
    <x v="5"/>
    <s v="DS"/>
    <n v="1250"/>
  </r>
  <r>
    <n v="1079"/>
    <x v="809"/>
    <s v="Fryett"/>
    <s v="mfryettav@liveinternet.ru#mailto:mfryettav@liveinternet.ru#"/>
    <s v="305-339-8624"/>
    <s v="83 Stone Corner Junction"/>
    <s v="Miami"/>
    <x v="8"/>
    <n v="33283"/>
    <x v="309"/>
    <x v="47"/>
    <x v="4"/>
    <x v="47"/>
    <x v="6"/>
    <x v="41"/>
    <x v="6"/>
    <s v="RK"/>
    <n v="900"/>
  </r>
  <r>
    <n v="1081"/>
    <x v="810"/>
    <s v="Pickover"/>
    <s v="cpickover2l@apache.org#mailto:cpickover2l@apache.org#"/>
    <s v="760-123-9021"/>
    <s v="957 Florence Junction"/>
    <s v="Huntington Beach"/>
    <x v="4"/>
    <n v="92648"/>
    <x v="246"/>
    <x v="11"/>
    <x v="3"/>
    <x v="11"/>
    <x v="1"/>
    <x v="11"/>
    <x v="1"/>
    <s v="BP"/>
    <n v="35.97"/>
  </r>
  <r>
    <n v="1083"/>
    <x v="811"/>
    <s v="Uebel"/>
    <s v="fuebeli@army.mil#mailto:fuebeli@army.mil#"/>
    <s v="419-405-2775"/>
    <s v="244 Ohio Street"/>
    <s v="Lima"/>
    <x v="20"/>
    <n v="45807"/>
    <x v="15"/>
    <x v="21"/>
    <x v="5"/>
    <x v="21"/>
    <x v="2"/>
    <x v="19"/>
    <x v="2"/>
    <s v="RS"/>
    <n v="3594"/>
  </r>
  <r>
    <n v="1083"/>
    <x v="811"/>
    <s v="Uebel"/>
    <s v="fuebeli@army.mil#mailto:fuebeli@army.mil#"/>
    <s v="419-405-2775"/>
    <s v="244 Ohio Street"/>
    <s v="Lima"/>
    <x v="20"/>
    <n v="45807"/>
    <x v="425"/>
    <x v="20"/>
    <x v="0"/>
    <x v="20"/>
    <x v="5"/>
    <x v="18"/>
    <x v="5"/>
    <s v="DS"/>
    <n v="798"/>
  </r>
  <r>
    <n v="1083"/>
    <x v="811"/>
    <s v="Uebel"/>
    <s v="fuebeli@army.mil#mailto:fuebeli@army.mil#"/>
    <s v="419-405-2775"/>
    <s v="244 Ohio Street"/>
    <s v="Lima"/>
    <x v="20"/>
    <n v="45807"/>
    <x v="40"/>
    <x v="30"/>
    <x v="3"/>
    <x v="30"/>
    <x v="4"/>
    <x v="27"/>
    <x v="4"/>
    <s v="DK"/>
    <n v="207"/>
  </r>
  <r>
    <n v="1084"/>
    <x v="812"/>
    <s v="Scarr"/>
    <s v="cscarr9m@yahoo.com#mailto:cscarr9m@yahoo.com#"/>
    <s v="334-639-4266"/>
    <s v="6238 Oak Terrace"/>
    <s v="Montgomery"/>
    <x v="29"/>
    <n v="36177"/>
    <x v="342"/>
    <x v="32"/>
    <x v="0"/>
    <x v="32"/>
    <x v="3"/>
    <x v="29"/>
    <x v="3"/>
    <s v="EB"/>
    <n v="29.98"/>
  </r>
  <r>
    <n v="1084"/>
    <x v="812"/>
    <s v="Scarr"/>
    <s v="cscarr9m@yahoo.com#mailto:cscarr9m@yahoo.com#"/>
    <s v="334-639-4266"/>
    <s v="6238 Oak Terrace"/>
    <s v="Montgomery"/>
    <x v="29"/>
    <n v="36177"/>
    <x v="474"/>
    <x v="45"/>
    <x v="4"/>
    <x v="45"/>
    <x v="3"/>
    <x v="34"/>
    <x v="3"/>
    <s v="EB"/>
    <n v="99.8"/>
  </r>
  <r>
    <n v="1084"/>
    <x v="812"/>
    <s v="Scarr"/>
    <s v="cscarr9m@yahoo.com#mailto:cscarr9m@yahoo.com#"/>
    <s v="334-639-4266"/>
    <s v="6238 Oak Terrace"/>
    <s v="Montgomery"/>
    <x v="29"/>
    <n v="36177"/>
    <x v="672"/>
    <x v="50"/>
    <x v="3"/>
    <x v="50"/>
    <x v="2"/>
    <x v="43"/>
    <x v="2"/>
    <s v="RS"/>
    <n v="1647"/>
  </r>
  <r>
    <n v="1085"/>
    <x v="813"/>
    <s v="Heis"/>
    <s v="sheis9c@blogtalkradio.com#mailto:sheis9c@blogtalkradio.com#"/>
    <s v="303-662-2285"/>
    <s v="383 Buell Park"/>
    <s v="Denver"/>
    <x v="32"/>
    <n v="80279"/>
    <x v="582"/>
    <x v="63"/>
    <x v="5"/>
    <x v="63"/>
    <x v="4"/>
    <x v="50"/>
    <x v="4"/>
    <s v="DK"/>
    <n v="534"/>
  </r>
  <r>
    <n v="1086"/>
    <x v="426"/>
    <s v="Petheridge"/>
    <s v="bpetheridged7@aboutads.info#mailto:bpetheridged7@aboutads.info#"/>
    <s v="810-131-7217"/>
    <s v="662 Rieder Center"/>
    <s v="Warren"/>
    <x v="24"/>
    <n v="48092"/>
    <x v="456"/>
    <x v="20"/>
    <x v="5"/>
    <x v="20"/>
    <x v="5"/>
    <x v="18"/>
    <x v="5"/>
    <s v="DS"/>
    <n v="2394"/>
  </r>
  <r>
    <n v="1086"/>
    <x v="426"/>
    <s v="Petheridge"/>
    <s v="bpetheridged7@aboutads.info#mailto:bpetheridged7@aboutads.info#"/>
    <s v="810-131-7217"/>
    <s v="662 Rieder Center"/>
    <s v="Warren"/>
    <x v="24"/>
    <n v="48092"/>
    <x v="568"/>
    <x v="43"/>
    <x v="1"/>
    <x v="43"/>
    <x v="0"/>
    <x v="38"/>
    <x v="0"/>
    <s v="TV"/>
    <n v="144.94999999999999"/>
  </r>
  <r>
    <n v="1087"/>
    <x v="814"/>
    <s v="Tomovic"/>
    <s v="ltomovicpp@symantec.com#mailto:ltomovicpp@symantec.com#"/>
    <s v="256-688-1784"/>
    <s v="41 Redwing Alley"/>
    <s v="Huntsville"/>
    <x v="29"/>
    <n v="35815"/>
    <x v="668"/>
    <x v="3"/>
    <x v="3"/>
    <x v="3"/>
    <x v="2"/>
    <x v="3"/>
    <x v="2"/>
    <s v="RS"/>
    <n v="2052"/>
  </r>
  <r>
    <n v="1088"/>
    <x v="815"/>
    <s v="Wisniewski"/>
    <s v="lwisniewskif0@buzzfeed.com#mailto:lwisniewskif0@buzzfeed.com#"/>
    <s v="913-255-9052"/>
    <s v="26376 American Junction"/>
    <s v="Kansas City"/>
    <x v="37"/>
    <n v="66112"/>
    <x v="611"/>
    <x v="5"/>
    <x v="0"/>
    <x v="5"/>
    <x v="3"/>
    <x v="5"/>
    <x v="3"/>
    <s v="EB"/>
    <n v="31"/>
  </r>
  <r>
    <n v="1088"/>
    <x v="815"/>
    <s v="Wisniewski"/>
    <s v="lwisniewskif0@buzzfeed.com#mailto:lwisniewskif0@buzzfeed.com#"/>
    <s v="913-255-9052"/>
    <s v="26376 American Junction"/>
    <s v="Kansas City"/>
    <x v="37"/>
    <n v="66112"/>
    <x v="673"/>
    <x v="31"/>
    <x v="3"/>
    <x v="31"/>
    <x v="0"/>
    <x v="28"/>
    <x v="0"/>
    <s v="TV"/>
    <n v="149.85000000000002"/>
  </r>
  <r>
    <n v="1089"/>
    <x v="816"/>
    <s v="Tobias"/>
    <s v="rtobiasnt@alexa.com#mailto:rtobiasnt@alexa.com#"/>
    <s v="718-136-9079"/>
    <s v="949 Daystar Terrace"/>
    <s v="Jamaica"/>
    <x v="1"/>
    <n v="11480"/>
    <x v="477"/>
    <x v="13"/>
    <x v="0"/>
    <x v="13"/>
    <x v="5"/>
    <x v="13"/>
    <x v="5"/>
    <s v="DS"/>
    <n v="998"/>
  </r>
  <r>
    <n v="1090"/>
    <x v="817"/>
    <s v="Frere"/>
    <s v="cfrerehs@upenn.edu#mailto:cfrerehs@upenn.edu#"/>
    <s v="804-682-9276"/>
    <s v="6821 Westend Avenue"/>
    <s v="Richmond"/>
    <x v="7"/>
    <n v="23260"/>
    <x v="660"/>
    <x v="22"/>
    <x v="4"/>
    <x v="22"/>
    <x v="4"/>
    <x v="20"/>
    <x v="4"/>
    <s v="DK"/>
    <n v="668"/>
  </r>
  <r>
    <n v="1091"/>
    <x v="818"/>
    <s v="Stanion"/>
    <s v="cstanionpm@photobucket.com#mailto:cstanionpm@photobucket.com#"/>
    <s v="757-374-4846"/>
    <s v="21819 Caliangt Circle"/>
    <s v="Hampton"/>
    <x v="7"/>
    <n v="23663"/>
    <x v="456"/>
    <x v="19"/>
    <x v="3"/>
    <x v="19"/>
    <x v="4"/>
    <x v="17"/>
    <x v="4"/>
    <s v="DK"/>
    <n v="162"/>
  </r>
  <r>
    <n v="1091"/>
    <x v="818"/>
    <s v="Stanion"/>
    <s v="cstanionpm@photobucket.com#mailto:cstanionpm@photobucket.com#"/>
    <s v="757-374-4846"/>
    <s v="21819 Caliangt Circle"/>
    <s v="Hampton"/>
    <x v="7"/>
    <n v="23663"/>
    <x v="674"/>
    <x v="36"/>
    <x v="0"/>
    <x v="36"/>
    <x v="2"/>
    <x v="31"/>
    <x v="2"/>
    <s v="RS"/>
    <n v="1798"/>
  </r>
  <r>
    <n v="1092"/>
    <x v="819"/>
    <s v="Seagood"/>
    <s v="nseagood4@paginegialle.it#mailto:nseagood4@paginegialle.it#"/>
    <s v="713-442-7802"/>
    <s v="5477 Golf Avenue"/>
    <s v="Houston"/>
    <x v="3"/>
    <n v="77206"/>
    <x v="575"/>
    <x v="1"/>
    <x v="3"/>
    <x v="1"/>
    <x v="1"/>
    <x v="1"/>
    <x v="1"/>
    <s v="BP"/>
    <n v="26.97"/>
  </r>
  <r>
    <n v="1092"/>
    <x v="819"/>
    <s v="Seagood"/>
    <s v="nseagood4@paginegialle.it#mailto:nseagood4@paginegialle.it#"/>
    <s v="713-442-7802"/>
    <s v="5477 Golf Avenue"/>
    <s v="Houston"/>
    <x v="3"/>
    <n v="77206"/>
    <x v="354"/>
    <x v="46"/>
    <x v="1"/>
    <x v="46"/>
    <x v="4"/>
    <x v="40"/>
    <x v="4"/>
    <s v="DK"/>
    <n v="595"/>
  </r>
  <r>
    <n v="1093"/>
    <x v="820"/>
    <s v="Stronack"/>
    <s v="istronacki1@discuz.net#mailto:istronacki1@discuz.net#"/>
    <s v="941-619-7696"/>
    <s v="823 Burning Wood Point"/>
    <s v="Sarasota"/>
    <x v="8"/>
    <n v="34276"/>
    <x v="608"/>
    <x v="26"/>
    <x v="1"/>
    <x v="26"/>
    <x v="0"/>
    <x v="24"/>
    <x v="0"/>
    <s v="TV"/>
    <n v="174.95000000000002"/>
  </r>
  <r>
    <n v="1094"/>
    <x v="821"/>
    <s v="Kempstone"/>
    <s v="kkempstone3t@harvard.edu#mailto:kkempstone3t@harvard.edu#"/>
    <s v="303-823-7990"/>
    <s v="4153 7th Park"/>
    <s v="Denver"/>
    <x v="32"/>
    <n v="80217"/>
    <x v="350"/>
    <x v="14"/>
    <x v="4"/>
    <x v="14"/>
    <x v="3"/>
    <x v="14"/>
    <x v="3"/>
    <s v="EB"/>
    <n v="51.96"/>
  </r>
  <r>
    <n v="1094"/>
    <x v="821"/>
    <s v="Kempstone"/>
    <s v="kkempstone3t@harvard.edu#mailto:kkempstone3t@harvard.edu#"/>
    <s v="303-823-7990"/>
    <s v="4153 7th Park"/>
    <s v="Denver"/>
    <x v="32"/>
    <n v="80217"/>
    <x v="556"/>
    <x v="3"/>
    <x v="5"/>
    <x v="3"/>
    <x v="2"/>
    <x v="3"/>
    <x v="2"/>
    <s v="RS"/>
    <n v="4104"/>
  </r>
  <r>
    <n v="1095"/>
    <x v="822"/>
    <s v="Devil"/>
    <s v="rdevil97@feedburner.com#mailto:rdevil97@feedburner.com#"/>
    <s v="408-604-5195"/>
    <s v="69 Union Parkway"/>
    <s v="San Jose"/>
    <x v="4"/>
    <n v="95155"/>
    <x v="63"/>
    <x v="44"/>
    <x v="3"/>
    <x v="44"/>
    <x v="3"/>
    <x v="39"/>
    <x v="3"/>
    <s v="EB"/>
    <n v="58.5"/>
  </r>
  <r>
    <n v="1096"/>
    <x v="823"/>
    <s v="Smalls"/>
    <s v="jsmallsgz@topsy.com#mailto:jsmallsgz@topsy.com#"/>
    <s v="862-343-0232"/>
    <s v="82621 Sullivan Plaza"/>
    <s v="Paterson"/>
    <x v="11"/>
    <n v="7544"/>
    <x v="60"/>
    <x v="35"/>
    <x v="2"/>
    <x v="35"/>
    <x v="6"/>
    <x v="25"/>
    <x v="6"/>
    <s v="RK"/>
    <n v="189"/>
  </r>
  <r>
    <n v="1096"/>
    <x v="823"/>
    <s v="Smalls"/>
    <s v="jsmallsgz@topsy.com#mailto:jsmallsgz@topsy.com#"/>
    <s v="862-343-0232"/>
    <s v="82621 Sullivan Plaza"/>
    <s v="Paterson"/>
    <x v="11"/>
    <n v="7544"/>
    <x v="94"/>
    <x v="57"/>
    <x v="0"/>
    <x v="57"/>
    <x v="3"/>
    <x v="47"/>
    <x v="3"/>
    <s v="EB"/>
    <n v="33.979999999999997"/>
  </r>
  <r>
    <n v="1098"/>
    <x v="824"/>
    <s v="Althrop"/>
    <s v="yalthrop8n@google.co.jp#mailto:yalthrop8n@google.co.jp#"/>
    <s v="414-400-1265"/>
    <s v="999 Mariners Cove Pass"/>
    <s v="Milwaukee"/>
    <x v="12"/>
    <n v="53215"/>
    <x v="675"/>
    <x v="56"/>
    <x v="3"/>
    <x v="56"/>
    <x v="4"/>
    <x v="46"/>
    <x v="4"/>
    <s v="DK"/>
    <n v="176.85000000000002"/>
  </r>
  <r>
    <n v="1098"/>
    <x v="824"/>
    <s v="Althrop"/>
    <s v="yalthrop8n@google.co.jp#mailto:yalthrop8n@google.co.jp#"/>
    <s v="414-400-1265"/>
    <s v="999 Mariners Cove Pass"/>
    <s v="Milwaukee"/>
    <x v="12"/>
    <n v="53215"/>
    <x v="574"/>
    <x v="43"/>
    <x v="3"/>
    <x v="43"/>
    <x v="0"/>
    <x v="38"/>
    <x v="0"/>
    <s v="TV"/>
    <n v="86.97"/>
  </r>
  <r>
    <n v="1098"/>
    <x v="824"/>
    <s v="Althrop"/>
    <s v="yalthrop8n@google.co.jp#mailto:yalthrop8n@google.co.jp#"/>
    <s v="414-400-1265"/>
    <s v="999 Mariners Cove Pass"/>
    <s v="Milwaukee"/>
    <x v="12"/>
    <n v="53215"/>
    <x v="341"/>
    <x v="54"/>
    <x v="4"/>
    <x v="54"/>
    <x v="3"/>
    <x v="29"/>
    <x v="3"/>
    <s v="EB"/>
    <n v="59.96"/>
  </r>
  <r>
    <n v="1099"/>
    <x v="825"/>
    <s v="Lynock"/>
    <s v="tlynock21@wunderground.com#mailto:tlynock21@wunderground.com#"/>
    <s v="916-277-7331"/>
    <s v="34657 Hintze Parkway"/>
    <s v="Chico"/>
    <x v="4"/>
    <n v="95973"/>
    <x v="490"/>
    <x v="30"/>
    <x v="4"/>
    <x v="30"/>
    <x v="4"/>
    <x v="27"/>
    <x v="4"/>
    <s v="DK"/>
    <n v="276"/>
  </r>
  <r>
    <n v="1099"/>
    <x v="825"/>
    <s v="Lynock"/>
    <s v="tlynock21@wunderground.com#mailto:tlynock21@wunderground.com#"/>
    <s v="916-277-7331"/>
    <s v="34657 Hintze Parkway"/>
    <s v="Chico"/>
    <x v="4"/>
    <n v="95973"/>
    <x v="676"/>
    <x v="36"/>
    <x v="3"/>
    <x v="36"/>
    <x v="2"/>
    <x v="31"/>
    <x v="2"/>
    <s v="RS"/>
    <n v="2697"/>
  </r>
  <r>
    <n v="1099"/>
    <x v="825"/>
    <s v="Lynock"/>
    <s v="tlynock21@wunderground.com#mailto:tlynock21@wunderground.com#"/>
    <s v="916-277-7331"/>
    <s v="34657 Hintze Parkway"/>
    <s v="Chico"/>
    <x v="4"/>
    <n v="95973"/>
    <x v="215"/>
    <x v="22"/>
    <x v="3"/>
    <x v="22"/>
    <x v="4"/>
    <x v="20"/>
    <x v="4"/>
    <s v="DK"/>
    <n v="501"/>
  </r>
  <r>
    <n v="1099"/>
    <x v="825"/>
    <s v="Lynock"/>
    <s v="tlynock21@wunderground.com#mailto:tlynock21@wunderground.com#"/>
    <s v="916-277-7331"/>
    <s v="34657 Hintze Parkway"/>
    <s v="Chico"/>
    <x v="4"/>
    <n v="95973"/>
    <x v="209"/>
    <x v="60"/>
    <x v="5"/>
    <x v="60"/>
    <x v="0"/>
    <x v="49"/>
    <x v="0"/>
    <s v="TV"/>
    <n v="221.94"/>
  </r>
  <r>
    <n v="1101"/>
    <x v="826"/>
    <s v="Cridlon"/>
    <s v="lcridlonkj@sina.com.cn#mailto:lcridlonkj@sina.com.cn#"/>
    <s v="217-724-8971"/>
    <s v="30 Rieder Avenue"/>
    <s v="Springfield"/>
    <x v="17"/>
    <n v="62723"/>
    <x v="161"/>
    <x v="8"/>
    <x v="2"/>
    <x v="8"/>
    <x v="3"/>
    <x v="8"/>
    <x v="3"/>
    <s v="EB"/>
    <n v="23.99"/>
  </r>
  <r>
    <n v="1101"/>
    <x v="826"/>
    <s v="Cridlon"/>
    <s v="lcridlonkj@sina.com.cn#mailto:lcridlonkj@sina.com.cn#"/>
    <s v="217-724-8971"/>
    <s v="30 Rieder Avenue"/>
    <s v="Springfield"/>
    <x v="17"/>
    <n v="62723"/>
    <x v="360"/>
    <x v="20"/>
    <x v="1"/>
    <x v="20"/>
    <x v="5"/>
    <x v="18"/>
    <x v="5"/>
    <s v="DS"/>
    <n v="1995"/>
  </r>
  <r>
    <n v="1101"/>
    <x v="826"/>
    <s v="Cridlon"/>
    <s v="lcridlonkj@sina.com.cn#mailto:lcridlonkj@sina.com.cn#"/>
    <s v="217-724-8971"/>
    <s v="30 Rieder Avenue"/>
    <s v="Springfield"/>
    <x v="17"/>
    <n v="62723"/>
    <x v="380"/>
    <x v="45"/>
    <x v="4"/>
    <x v="45"/>
    <x v="3"/>
    <x v="34"/>
    <x v="3"/>
    <s v="EB"/>
    <n v="99.8"/>
  </r>
  <r>
    <n v="1101"/>
    <x v="826"/>
    <s v="Cridlon"/>
    <s v="lcridlonkj@sina.com.cn#mailto:lcridlonkj@sina.com.cn#"/>
    <s v="217-724-8971"/>
    <s v="30 Rieder Avenue"/>
    <s v="Springfield"/>
    <x v="17"/>
    <n v="62723"/>
    <x v="244"/>
    <x v="18"/>
    <x v="5"/>
    <x v="18"/>
    <x v="5"/>
    <x v="16"/>
    <x v="5"/>
    <s v="DS"/>
    <n v="1500"/>
  </r>
  <r>
    <n v="1101"/>
    <x v="826"/>
    <s v="Cridlon"/>
    <s v="lcridlonkj@sina.com.cn#mailto:lcridlonkj@sina.com.cn#"/>
    <s v="217-724-8971"/>
    <s v="30 Rieder Avenue"/>
    <s v="Springfield"/>
    <x v="17"/>
    <n v="62723"/>
    <x v="644"/>
    <x v="59"/>
    <x v="1"/>
    <x v="59"/>
    <x v="3"/>
    <x v="47"/>
    <x v="3"/>
    <s v="EB"/>
    <n v="84.949999999999989"/>
  </r>
  <r>
    <n v="1102"/>
    <x v="827"/>
    <s v="Shiel"/>
    <s v="rshielcz@photobucket.com#mailto:rshielcz@photobucket.com#"/>
    <s v="212-166-6213"/>
    <s v="41535 Havey Parkway"/>
    <s v="Brooklyn"/>
    <x v="1"/>
    <n v="11247"/>
    <x v="419"/>
    <x v="50"/>
    <x v="3"/>
    <x v="50"/>
    <x v="2"/>
    <x v="43"/>
    <x v="2"/>
    <s v="RS"/>
    <n v="1647"/>
  </r>
  <r>
    <n v="1102"/>
    <x v="827"/>
    <s v="Shiel"/>
    <s v="rshielcz@photobucket.com#mailto:rshielcz@photobucket.com#"/>
    <s v="212-166-6213"/>
    <s v="41535 Havey Parkway"/>
    <s v="Brooklyn"/>
    <x v="1"/>
    <n v="11247"/>
    <x v="607"/>
    <x v="58"/>
    <x v="3"/>
    <x v="58"/>
    <x v="1"/>
    <x v="48"/>
    <x v="1"/>
    <s v="BP"/>
    <n v="32.97"/>
  </r>
  <r>
    <n v="1102"/>
    <x v="827"/>
    <s v="Shiel"/>
    <s v="rshielcz@photobucket.com#mailto:rshielcz@photobucket.com#"/>
    <s v="212-166-6213"/>
    <s v="41535 Havey Parkway"/>
    <s v="Brooklyn"/>
    <x v="1"/>
    <n v="11247"/>
    <x v="222"/>
    <x v="49"/>
    <x v="5"/>
    <x v="49"/>
    <x v="6"/>
    <x v="25"/>
    <x v="6"/>
    <s v="RK"/>
    <n v="1134"/>
  </r>
  <r>
    <n v="1102"/>
    <x v="827"/>
    <s v="Shiel"/>
    <s v="rshielcz@photobucket.com#mailto:rshielcz@photobucket.com#"/>
    <s v="212-166-6213"/>
    <s v="41535 Havey Parkway"/>
    <s v="Brooklyn"/>
    <x v="1"/>
    <n v="11247"/>
    <x v="371"/>
    <x v="20"/>
    <x v="1"/>
    <x v="20"/>
    <x v="5"/>
    <x v="18"/>
    <x v="5"/>
    <s v="DS"/>
    <n v="1995"/>
  </r>
  <r>
    <n v="1103"/>
    <x v="828"/>
    <s v="Volker"/>
    <s v="avolkernk@pen.io#mailto:avolkernk@pen.io#"/>
    <s v="208-130-9339"/>
    <s v="7219 Gateway Pass"/>
    <s v="Idaho Falls"/>
    <x v="45"/>
    <n v="83405"/>
    <x v="677"/>
    <x v="44"/>
    <x v="3"/>
    <x v="44"/>
    <x v="3"/>
    <x v="39"/>
    <x v="3"/>
    <s v="EB"/>
    <n v="58.5"/>
  </r>
  <r>
    <n v="1103"/>
    <x v="828"/>
    <s v="Volker"/>
    <s v="avolkernk@pen.io#mailto:avolkernk@pen.io#"/>
    <s v="208-130-9339"/>
    <s v="7219 Gateway Pass"/>
    <s v="Idaho Falls"/>
    <x v="45"/>
    <n v="83405"/>
    <x v="73"/>
    <x v="62"/>
    <x v="3"/>
    <x v="62"/>
    <x v="3"/>
    <x v="39"/>
    <x v="3"/>
    <s v="EB"/>
    <n v="58.5"/>
  </r>
  <r>
    <n v="1103"/>
    <x v="828"/>
    <s v="Volker"/>
    <s v="avolkernk@pen.io#mailto:avolkernk@pen.io#"/>
    <s v="208-130-9339"/>
    <s v="7219 Gateway Pass"/>
    <s v="Idaho Falls"/>
    <x v="45"/>
    <n v="83405"/>
    <x v="420"/>
    <x v="28"/>
    <x v="2"/>
    <x v="28"/>
    <x v="1"/>
    <x v="26"/>
    <x v="1"/>
    <s v="BP"/>
    <n v="4.99"/>
  </r>
  <r>
    <n v="1103"/>
    <x v="828"/>
    <s v="Volker"/>
    <s v="avolkernk@pen.io#mailto:avolkernk@pen.io#"/>
    <s v="208-130-9339"/>
    <s v="7219 Gateway Pass"/>
    <s v="Idaho Falls"/>
    <x v="45"/>
    <n v="83405"/>
    <x v="379"/>
    <x v="49"/>
    <x v="3"/>
    <x v="49"/>
    <x v="6"/>
    <x v="25"/>
    <x v="6"/>
    <s v="RK"/>
    <n v="567"/>
  </r>
  <r>
    <n v="1105"/>
    <x v="829"/>
    <s v="Aylward"/>
    <s v="laylwardde@jalbum.net#mailto:laylwardde@jalbum.net#"/>
    <s v="214-766-8473"/>
    <s v="87 Dryden Park"/>
    <s v="Dallas"/>
    <x v="3"/>
    <n v="75379"/>
    <x v="93"/>
    <x v="57"/>
    <x v="1"/>
    <x v="57"/>
    <x v="3"/>
    <x v="47"/>
    <x v="3"/>
    <s v="EB"/>
    <n v="84.949999999999989"/>
  </r>
  <r>
    <n v="1107"/>
    <x v="830"/>
    <s v="Hallard"/>
    <s v="dhallard4v@admin.ch#mailto:dhallard4v@admin.ch#"/>
    <s v="434-917-4976"/>
    <s v="50917 Hintze Center"/>
    <s v="Lynchburg"/>
    <x v="7"/>
    <n v="24515"/>
    <x v="577"/>
    <x v="63"/>
    <x v="0"/>
    <x v="63"/>
    <x v="4"/>
    <x v="50"/>
    <x v="4"/>
    <s v="DK"/>
    <n v="178"/>
  </r>
  <r>
    <n v="1107"/>
    <x v="830"/>
    <s v="Hallard"/>
    <s v="dhallard4v@admin.ch#mailto:dhallard4v@admin.ch#"/>
    <s v="434-917-4976"/>
    <s v="50917 Hintze Center"/>
    <s v="Lynchburg"/>
    <x v="7"/>
    <n v="24515"/>
    <x v="415"/>
    <x v="30"/>
    <x v="0"/>
    <x v="30"/>
    <x v="4"/>
    <x v="27"/>
    <x v="4"/>
    <s v="DK"/>
    <n v="138"/>
  </r>
  <r>
    <n v="1108"/>
    <x v="831"/>
    <s v="Clericoates"/>
    <s v="kclericoatesko@engadget.com#mailto:kclericoatesko@engadget.com#"/>
    <s v="330-745-7299"/>
    <s v="43690 Continental Center"/>
    <s v="Youngstown"/>
    <x v="20"/>
    <n v="44505"/>
    <x v="528"/>
    <x v="18"/>
    <x v="0"/>
    <x v="18"/>
    <x v="5"/>
    <x v="16"/>
    <x v="5"/>
    <s v="DS"/>
    <n v="500"/>
  </r>
  <r>
    <n v="1108"/>
    <x v="831"/>
    <s v="Clericoates"/>
    <s v="kclericoatesko@engadget.com#mailto:kclericoatesko@engadget.com#"/>
    <s v="330-745-7299"/>
    <s v="43690 Continental Center"/>
    <s v="Youngstown"/>
    <x v="20"/>
    <n v="44505"/>
    <x v="165"/>
    <x v="20"/>
    <x v="4"/>
    <x v="20"/>
    <x v="5"/>
    <x v="18"/>
    <x v="5"/>
    <s v="DS"/>
    <n v="1596"/>
  </r>
  <r>
    <n v="1108"/>
    <x v="831"/>
    <s v="Clericoates"/>
    <s v="kclericoatesko@engadget.com#mailto:kclericoatesko@engadget.com#"/>
    <s v="330-745-7299"/>
    <s v="43690 Continental Center"/>
    <s v="Youngstown"/>
    <x v="20"/>
    <n v="44505"/>
    <x v="279"/>
    <x v="51"/>
    <x v="1"/>
    <x v="51"/>
    <x v="3"/>
    <x v="44"/>
    <x v="3"/>
    <s v="EB"/>
    <n v="83.75"/>
  </r>
  <r>
    <n v="1109"/>
    <x v="832"/>
    <s v="Baldack"/>
    <s v="gbaldack5e@state.gov#mailto:gbaldack5e@state.gov#"/>
    <s v="918-112-7470"/>
    <s v="4596 Crownhardt Court"/>
    <s v="Tulsa"/>
    <x v="5"/>
    <n v="74170"/>
    <x v="354"/>
    <x v="4"/>
    <x v="0"/>
    <x v="4"/>
    <x v="0"/>
    <x v="4"/>
    <x v="0"/>
    <s v="TV"/>
    <n v="75.98"/>
  </r>
  <r>
    <n v="1110"/>
    <x v="833"/>
    <s v="Brookesbie"/>
    <s v="kbrookesbie95@opera.com#mailto:kbrookesbie95@opera.com#"/>
    <s v="540-702-5355"/>
    <s v="209 Commercial Road"/>
    <s v="Roanoke"/>
    <x v="7"/>
    <n v="24034"/>
    <x v="130"/>
    <x v="57"/>
    <x v="4"/>
    <x v="57"/>
    <x v="3"/>
    <x v="47"/>
    <x v="3"/>
    <s v="EB"/>
    <n v="67.959999999999994"/>
  </r>
  <r>
    <n v="1111"/>
    <x v="834"/>
    <s v="Chadwick"/>
    <s v="cchadwickg2@craigslist.org#mailto:cchadwickg2@craigslist.org#"/>
    <s v="661-262-2696"/>
    <s v="4171 Vidon Lane"/>
    <s v="Bakersfield"/>
    <x v="4"/>
    <n v="93399"/>
    <x v="624"/>
    <x v="4"/>
    <x v="4"/>
    <x v="4"/>
    <x v="0"/>
    <x v="4"/>
    <x v="0"/>
    <s v="TV"/>
    <n v="151.96"/>
  </r>
  <r>
    <n v="1111"/>
    <x v="834"/>
    <s v="Chadwick"/>
    <s v="cchadwickg2@craigslist.org#mailto:cchadwickg2@craigslist.org#"/>
    <s v="661-262-2696"/>
    <s v="4171 Vidon Lane"/>
    <s v="Bakersfield"/>
    <x v="4"/>
    <n v="93399"/>
    <x v="26"/>
    <x v="11"/>
    <x v="4"/>
    <x v="11"/>
    <x v="1"/>
    <x v="11"/>
    <x v="1"/>
    <s v="BP"/>
    <n v="47.96"/>
  </r>
  <r>
    <n v="1111"/>
    <x v="834"/>
    <s v="Chadwick"/>
    <s v="cchadwickg2@craigslist.org#mailto:cchadwickg2@craigslist.org#"/>
    <s v="661-262-2696"/>
    <s v="4171 Vidon Lane"/>
    <s v="Bakersfield"/>
    <x v="4"/>
    <n v="93399"/>
    <x v="133"/>
    <x v="38"/>
    <x v="5"/>
    <x v="38"/>
    <x v="2"/>
    <x v="33"/>
    <x v="2"/>
    <s v="RS"/>
    <n v="5298"/>
  </r>
  <r>
    <n v="1111"/>
    <x v="834"/>
    <s v="Chadwick"/>
    <s v="cchadwickg2@craigslist.org#mailto:cchadwickg2@craigslist.org#"/>
    <s v="661-262-2696"/>
    <s v="4171 Vidon Lane"/>
    <s v="Bakersfield"/>
    <x v="4"/>
    <n v="93399"/>
    <x v="65"/>
    <x v="55"/>
    <x v="4"/>
    <x v="55"/>
    <x v="3"/>
    <x v="29"/>
    <x v="3"/>
    <s v="EB"/>
    <n v="59.96"/>
  </r>
  <r>
    <n v="1111"/>
    <x v="834"/>
    <s v="Chadwick"/>
    <s v="cchadwickg2@craigslist.org#mailto:cchadwickg2@craigslist.org#"/>
    <s v="661-262-2696"/>
    <s v="4171 Vidon Lane"/>
    <s v="Bakersfield"/>
    <x v="4"/>
    <n v="93399"/>
    <x v="587"/>
    <x v="65"/>
    <x v="1"/>
    <x v="65"/>
    <x v="3"/>
    <x v="52"/>
    <x v="3"/>
    <s v="EB"/>
    <n v="99.949999999999989"/>
  </r>
  <r>
    <n v="1113"/>
    <x v="835"/>
    <s v="Kellaway"/>
    <s v="akellawayds@github.io#mailto:akellawayds@github.io#"/>
    <s v="404-134-3964"/>
    <s v="565 Jenna Way"/>
    <s v="Lawrenceville"/>
    <x v="2"/>
    <n v="30245"/>
    <x v="303"/>
    <x v="62"/>
    <x v="1"/>
    <x v="62"/>
    <x v="3"/>
    <x v="39"/>
    <x v="3"/>
    <s v="EB"/>
    <n v="97.5"/>
  </r>
  <r>
    <n v="1113"/>
    <x v="835"/>
    <s v="Kellaway"/>
    <s v="akellawayds@github.io#mailto:akellawayds@github.io#"/>
    <s v="404-134-3964"/>
    <s v="565 Jenna Way"/>
    <s v="Lawrenceville"/>
    <x v="2"/>
    <n v="30245"/>
    <x v="678"/>
    <x v="25"/>
    <x v="0"/>
    <x v="25"/>
    <x v="6"/>
    <x v="23"/>
    <x v="6"/>
    <s v="RK"/>
    <n v="490"/>
  </r>
  <r>
    <n v="1113"/>
    <x v="835"/>
    <s v="Kellaway"/>
    <s v="akellawayds@github.io#mailto:akellawayds@github.io#"/>
    <s v="404-134-3964"/>
    <s v="565 Jenna Way"/>
    <s v="Lawrenceville"/>
    <x v="2"/>
    <n v="30245"/>
    <x v="641"/>
    <x v="55"/>
    <x v="1"/>
    <x v="55"/>
    <x v="3"/>
    <x v="29"/>
    <x v="3"/>
    <s v="EB"/>
    <n v="74.95"/>
  </r>
  <r>
    <n v="1114"/>
    <x v="836"/>
    <s v="Isson"/>
    <s v="bissonrn@wufoo.com#mailto:bissonrn@wufoo.com#"/>
    <s v="763-705-3396"/>
    <s v="4310 Hansons Place"/>
    <s v="Minneapolis"/>
    <x v="27"/>
    <n v="55402"/>
    <x v="160"/>
    <x v="14"/>
    <x v="4"/>
    <x v="14"/>
    <x v="3"/>
    <x v="14"/>
    <x v="3"/>
    <s v="EB"/>
    <n v="51.96"/>
  </r>
  <r>
    <n v="1114"/>
    <x v="836"/>
    <s v="Isson"/>
    <s v="bissonrn@wufoo.com#mailto:bissonrn@wufoo.com#"/>
    <s v="763-705-3396"/>
    <s v="4310 Hansons Place"/>
    <s v="Minneapolis"/>
    <x v="27"/>
    <n v="55402"/>
    <x v="663"/>
    <x v="11"/>
    <x v="4"/>
    <x v="11"/>
    <x v="1"/>
    <x v="11"/>
    <x v="1"/>
    <s v="BP"/>
    <n v="47.96"/>
  </r>
  <r>
    <n v="1115"/>
    <x v="837"/>
    <s v="Bruce"/>
    <s v="ebrucejk@ftc.gov#mailto:ebrucejk@ftc.gov#"/>
    <s v="347-643-0354"/>
    <s v="662 Hoffman Hill"/>
    <s v="Flushing"/>
    <x v="1"/>
    <n v="11388"/>
    <x v="511"/>
    <x v="25"/>
    <x v="3"/>
    <x v="25"/>
    <x v="6"/>
    <x v="23"/>
    <x v="6"/>
    <s v="RK"/>
    <n v="735"/>
  </r>
  <r>
    <n v="1115"/>
    <x v="837"/>
    <s v="Bruce"/>
    <s v="ebrucejk@ftc.gov#mailto:ebrucejk@ftc.gov#"/>
    <s v="347-643-0354"/>
    <s v="662 Hoffman Hill"/>
    <s v="Flushing"/>
    <x v="1"/>
    <n v="11388"/>
    <x v="179"/>
    <x v="2"/>
    <x v="3"/>
    <x v="2"/>
    <x v="0"/>
    <x v="2"/>
    <x v="0"/>
    <s v="TV"/>
    <n v="82.5"/>
  </r>
  <r>
    <n v="1116"/>
    <x v="838"/>
    <s v="Fern"/>
    <s v="tfernhk@trellian.com#mailto:tfernhk@trellian.com#"/>
    <s v="206-386-5524"/>
    <s v="89 Brown Avenue"/>
    <s v="Seattle"/>
    <x v="26"/>
    <n v="98185"/>
    <x v="590"/>
    <x v="60"/>
    <x v="5"/>
    <x v="60"/>
    <x v="0"/>
    <x v="49"/>
    <x v="0"/>
    <s v="TV"/>
    <n v="221.94"/>
  </r>
  <r>
    <n v="1116"/>
    <x v="838"/>
    <s v="Fern"/>
    <s v="tfernhk@trellian.com#mailto:tfernhk@trellian.com#"/>
    <s v="206-386-5524"/>
    <s v="89 Brown Avenue"/>
    <s v="Seattle"/>
    <x v="26"/>
    <n v="98185"/>
    <x v="224"/>
    <x v="19"/>
    <x v="0"/>
    <x v="19"/>
    <x v="4"/>
    <x v="17"/>
    <x v="4"/>
    <s v="DK"/>
    <n v="108"/>
  </r>
  <r>
    <n v="1117"/>
    <x v="839"/>
    <s v="Hegley"/>
    <s v="ehegley5f@amazon.co.jp#mailto:ehegley5f@amazon.co.jp#"/>
    <s v="859-670-7047"/>
    <s v="139 Cody Plaza"/>
    <s v="Lexington"/>
    <x v="34"/>
    <n v="40505"/>
    <x v="570"/>
    <x v="26"/>
    <x v="4"/>
    <x v="26"/>
    <x v="0"/>
    <x v="24"/>
    <x v="0"/>
    <s v="TV"/>
    <n v="139.96"/>
  </r>
  <r>
    <n v="1118"/>
    <x v="840"/>
    <s v="Cavan"/>
    <s v="kcavanbe@bbb.org#mailto:kcavanbe@bbb.org#"/>
    <s v="904-443-5626"/>
    <s v="72 Evergreen Center"/>
    <s v="Jacksonville"/>
    <x v="8"/>
    <n v="32215"/>
    <x v="287"/>
    <x v="15"/>
    <x v="0"/>
    <x v="15"/>
    <x v="0"/>
    <x v="15"/>
    <x v="0"/>
    <s v="TV"/>
    <n v="65.900000000000006"/>
  </r>
  <r>
    <n v="1119"/>
    <x v="841"/>
    <s v="Macenzy"/>
    <s v="gmacenzy8g@constantcontact.com#mailto:gmacenzy8g@constantcontact.com#"/>
    <s v="217-620-3248"/>
    <s v="61 Luster Avenue"/>
    <s v="Springfield"/>
    <x v="17"/>
    <n v="62711"/>
    <x v="507"/>
    <x v="31"/>
    <x v="2"/>
    <x v="31"/>
    <x v="0"/>
    <x v="28"/>
    <x v="0"/>
    <s v="TV"/>
    <n v="49.95"/>
  </r>
  <r>
    <n v="1119"/>
    <x v="841"/>
    <s v="Macenzy"/>
    <s v="gmacenzy8g@constantcontact.com#mailto:gmacenzy8g@constantcontact.com#"/>
    <s v="217-620-3248"/>
    <s v="61 Luster Avenue"/>
    <s v="Springfield"/>
    <x v="17"/>
    <n v="62711"/>
    <x v="195"/>
    <x v="20"/>
    <x v="4"/>
    <x v="20"/>
    <x v="5"/>
    <x v="18"/>
    <x v="5"/>
    <s v="DS"/>
    <n v="1596"/>
  </r>
  <r>
    <n v="1119"/>
    <x v="841"/>
    <s v="Macenzy"/>
    <s v="gmacenzy8g@constantcontact.com#mailto:gmacenzy8g@constantcontact.com#"/>
    <s v="217-620-3248"/>
    <s v="61 Luster Avenue"/>
    <s v="Springfield"/>
    <x v="17"/>
    <n v="62711"/>
    <x v="663"/>
    <x v="8"/>
    <x v="5"/>
    <x v="8"/>
    <x v="3"/>
    <x v="8"/>
    <x v="3"/>
    <s v="EB"/>
    <n v="143.94"/>
  </r>
  <r>
    <n v="1119"/>
    <x v="841"/>
    <s v="Macenzy"/>
    <s v="gmacenzy8g@constantcontact.com#mailto:gmacenzy8g@constantcontact.com#"/>
    <s v="217-620-3248"/>
    <s v="61 Luster Avenue"/>
    <s v="Springfield"/>
    <x v="17"/>
    <n v="62711"/>
    <x v="359"/>
    <x v="59"/>
    <x v="5"/>
    <x v="59"/>
    <x v="3"/>
    <x v="47"/>
    <x v="3"/>
    <s v="EB"/>
    <n v="101.94"/>
  </r>
  <r>
    <n v="1119"/>
    <x v="841"/>
    <s v="Macenzy"/>
    <s v="gmacenzy8g@constantcontact.com#mailto:gmacenzy8g@constantcontact.com#"/>
    <s v="217-620-3248"/>
    <s v="61 Luster Avenue"/>
    <s v="Springfield"/>
    <x v="17"/>
    <n v="62711"/>
    <x v="307"/>
    <x v="18"/>
    <x v="1"/>
    <x v="18"/>
    <x v="5"/>
    <x v="16"/>
    <x v="5"/>
    <s v="DS"/>
    <n v="1250"/>
  </r>
  <r>
    <n v="1120"/>
    <x v="842"/>
    <s v="Alasdair"/>
    <s v="kalasdairce@tmall.com#mailto:kalasdairce@tmall.com#"/>
    <s v="312-516-0402"/>
    <s v="7777 Golf Crossing"/>
    <s v="Chicago"/>
    <x v="17"/>
    <n v="60674"/>
    <x v="411"/>
    <x v="26"/>
    <x v="0"/>
    <x v="26"/>
    <x v="0"/>
    <x v="24"/>
    <x v="0"/>
    <s v="TV"/>
    <n v="69.98"/>
  </r>
  <r>
    <n v="1121"/>
    <x v="843"/>
    <s v="Pau"/>
    <s v="jpaug4@wordpress.org#mailto:jpaug4@wordpress.org#"/>
    <s v="305-498-2537"/>
    <s v="90 Eliot Circle"/>
    <s v="Miami"/>
    <x v="8"/>
    <n v="33190"/>
    <x v="428"/>
    <x v="7"/>
    <x v="3"/>
    <x v="7"/>
    <x v="4"/>
    <x v="7"/>
    <x v="4"/>
    <s v="DK"/>
    <n v="269.85000000000002"/>
  </r>
  <r>
    <n v="1121"/>
    <x v="843"/>
    <s v="Pau"/>
    <s v="jpaug4@wordpress.org#mailto:jpaug4@wordpress.org#"/>
    <s v="305-498-2537"/>
    <s v="90 Eliot Circle"/>
    <s v="Miami"/>
    <x v="8"/>
    <n v="33190"/>
    <x v="193"/>
    <x v="27"/>
    <x v="4"/>
    <x v="27"/>
    <x v="6"/>
    <x v="25"/>
    <x v="6"/>
    <s v="RK"/>
    <n v="756"/>
  </r>
  <r>
    <n v="1121"/>
    <x v="843"/>
    <s v="Pau"/>
    <s v="jpaug4@wordpress.org#mailto:jpaug4@wordpress.org#"/>
    <s v="305-498-2537"/>
    <s v="90 Eliot Circle"/>
    <s v="Miami"/>
    <x v="8"/>
    <n v="33190"/>
    <x v="181"/>
    <x v="50"/>
    <x v="4"/>
    <x v="50"/>
    <x v="2"/>
    <x v="43"/>
    <x v="2"/>
    <s v="RS"/>
    <n v="2196"/>
  </r>
  <r>
    <n v="1122"/>
    <x v="844"/>
    <s v="Barnewille"/>
    <s v="bbarnewille5a@ycombinator.com#mailto:bbarnewille5a@ycombinator.com#"/>
    <s v="859-960-0351"/>
    <s v="96 Hoepker Street"/>
    <s v="Lexington"/>
    <x v="34"/>
    <n v="40546"/>
    <x v="373"/>
    <x v="52"/>
    <x v="4"/>
    <x v="52"/>
    <x v="1"/>
    <x v="1"/>
    <x v="1"/>
    <s v="BP"/>
    <n v="35.96"/>
  </r>
  <r>
    <n v="1123"/>
    <x v="845"/>
    <s v="Bukac"/>
    <s v="nbukacrm@nymag.com#mailto:nbukacrm@nymag.com#"/>
    <s v="801-421-9223"/>
    <s v="44036 Lukken Drive"/>
    <s v="Salt Lake City"/>
    <x v="38"/>
    <n v="84140"/>
    <x v="553"/>
    <x v="32"/>
    <x v="0"/>
    <x v="32"/>
    <x v="3"/>
    <x v="29"/>
    <x v="3"/>
    <s v="EB"/>
    <n v="29.98"/>
  </r>
  <r>
    <n v="1123"/>
    <x v="845"/>
    <s v="Bukac"/>
    <s v="nbukacrm@nymag.com#mailto:nbukacrm@nymag.com#"/>
    <s v="801-421-9223"/>
    <s v="44036 Lukken Drive"/>
    <s v="Salt Lake City"/>
    <x v="38"/>
    <n v="84140"/>
    <x v="160"/>
    <x v="33"/>
    <x v="3"/>
    <x v="33"/>
    <x v="0"/>
    <x v="0"/>
    <x v="0"/>
    <s v="TV"/>
    <n v="89.97"/>
  </r>
  <r>
    <n v="1124"/>
    <x v="152"/>
    <s v="O' Molan"/>
    <s v="eo79@wikimedia.org#mailto:eo79@wikimedia.org#"/>
    <s v="941-894-8851"/>
    <s v="67 Russell Road"/>
    <s v="North Port"/>
    <x v="8"/>
    <n v="34290"/>
    <x v="61"/>
    <x v="8"/>
    <x v="3"/>
    <x v="8"/>
    <x v="3"/>
    <x v="8"/>
    <x v="3"/>
    <s v="EB"/>
    <n v="71.97"/>
  </r>
  <r>
    <n v="1125"/>
    <x v="846"/>
    <s v="Rohfsen"/>
    <s v="crohfsenoz@umn.edu#mailto:crohfsenoz@umn.edu#"/>
    <s v="863-782-8158"/>
    <s v="6628 Havey Court"/>
    <s v="Lakeland"/>
    <x v="8"/>
    <n v="33805"/>
    <x v="114"/>
    <x v="35"/>
    <x v="0"/>
    <x v="35"/>
    <x v="6"/>
    <x v="25"/>
    <x v="6"/>
    <s v="RK"/>
    <n v="378"/>
  </r>
  <r>
    <n v="1125"/>
    <x v="846"/>
    <s v="Rohfsen"/>
    <s v="crohfsenoz@umn.edu#mailto:crohfsenoz@umn.edu#"/>
    <s v="863-782-8158"/>
    <s v="6628 Havey Court"/>
    <s v="Lakeland"/>
    <x v="8"/>
    <n v="33805"/>
    <x v="600"/>
    <x v="40"/>
    <x v="0"/>
    <x v="40"/>
    <x v="1"/>
    <x v="35"/>
    <x v="1"/>
    <s v="BP"/>
    <n v="15.98"/>
  </r>
  <r>
    <n v="1126"/>
    <x v="847"/>
    <s v="Winston"/>
    <s v="cwinstonds@toplist.cz#mailto:cwinstonds@toplist.cz#"/>
    <s v="786-110-0558"/>
    <s v="43 Mendota Way"/>
    <s v="Miami"/>
    <x v="8"/>
    <n v="33129"/>
    <x v="643"/>
    <x v="26"/>
    <x v="4"/>
    <x v="26"/>
    <x v="0"/>
    <x v="24"/>
    <x v="0"/>
    <s v="TV"/>
    <n v="139.96"/>
  </r>
  <r>
    <n v="1128"/>
    <x v="848"/>
    <s v="Hearse"/>
    <s v="khearsepd@jugem.jp#mailto:khearsepd@jugem.jp#"/>
    <s v="330-562-6385"/>
    <s v="6796 3rd Drive"/>
    <s v="Youngstown"/>
    <x v="20"/>
    <n v="44511"/>
    <x v="306"/>
    <x v="65"/>
    <x v="2"/>
    <x v="65"/>
    <x v="3"/>
    <x v="52"/>
    <x v="3"/>
    <s v="EB"/>
    <n v="19.989999999999998"/>
  </r>
  <r>
    <n v="1128"/>
    <x v="848"/>
    <s v="Hearse"/>
    <s v="khearsepd@jugem.jp#mailto:khearsepd@jugem.jp#"/>
    <s v="330-562-6385"/>
    <s v="6796 3rd Drive"/>
    <s v="Youngstown"/>
    <x v="20"/>
    <n v="44511"/>
    <x v="628"/>
    <x v="53"/>
    <x v="1"/>
    <x v="53"/>
    <x v="5"/>
    <x v="45"/>
    <x v="5"/>
    <s v="DS"/>
    <n v="2250"/>
  </r>
  <r>
    <n v="1130"/>
    <x v="849"/>
    <s v="Foulkes"/>
    <s v="ifoulkes16@t-online.de#mailto:ifoulkes16@t-online.de#"/>
    <s v="515-837-9110"/>
    <s v="57328 Shopko Place"/>
    <s v="Des Moines"/>
    <x v="13"/>
    <n v="50936"/>
    <x v="83"/>
    <x v="32"/>
    <x v="4"/>
    <x v="32"/>
    <x v="3"/>
    <x v="29"/>
    <x v="3"/>
    <s v="EB"/>
    <n v="59.96"/>
  </r>
  <r>
    <n v="1131"/>
    <x v="850"/>
    <s v="Moylan"/>
    <s v="smoylan83@etsy.com#mailto:smoylan83@etsy.com#"/>
    <s v="810-912-8724"/>
    <s v="8372 Nevada Road"/>
    <s v="Flint"/>
    <x v="24"/>
    <n v="48505"/>
    <x v="83"/>
    <x v="11"/>
    <x v="4"/>
    <x v="11"/>
    <x v="1"/>
    <x v="11"/>
    <x v="1"/>
    <s v="BP"/>
    <n v="47.96"/>
  </r>
  <r>
    <n v="1131"/>
    <x v="850"/>
    <s v="Moylan"/>
    <s v="smoylan83@etsy.com#mailto:smoylan83@etsy.com#"/>
    <s v="810-912-8724"/>
    <s v="8372 Nevada Road"/>
    <s v="Flint"/>
    <x v="24"/>
    <n v="48505"/>
    <x v="545"/>
    <x v="28"/>
    <x v="0"/>
    <x v="28"/>
    <x v="1"/>
    <x v="26"/>
    <x v="1"/>
    <s v="BP"/>
    <n v="9.98"/>
  </r>
  <r>
    <n v="1132"/>
    <x v="851"/>
    <s v="Sollett"/>
    <s v="dsollettq0@1und1.de#mailto:dsollettq0@1und1.de#"/>
    <s v="804-166-1438"/>
    <s v="47833 Dennis Lane"/>
    <s v="Richmond"/>
    <x v="7"/>
    <n v="23260"/>
    <x v="607"/>
    <x v="19"/>
    <x v="3"/>
    <x v="19"/>
    <x v="4"/>
    <x v="17"/>
    <x v="4"/>
    <s v="DK"/>
    <n v="162"/>
  </r>
  <r>
    <n v="1132"/>
    <x v="851"/>
    <s v="Sollett"/>
    <s v="dsollettq0@1und1.de#mailto:dsollettq0@1und1.de#"/>
    <s v="804-166-1438"/>
    <s v="47833 Dennis Lane"/>
    <s v="Richmond"/>
    <x v="7"/>
    <n v="23260"/>
    <x v="295"/>
    <x v="33"/>
    <x v="0"/>
    <x v="33"/>
    <x v="0"/>
    <x v="0"/>
    <x v="0"/>
    <s v="TV"/>
    <n v="59.98"/>
  </r>
  <r>
    <n v="1133"/>
    <x v="770"/>
    <s v="Yerby"/>
    <s v="byerbymh@oakley.com#mailto:byerbymh@oakley.com#"/>
    <s v="502-891-2898"/>
    <s v="31 Dixon Place"/>
    <s v="Louisville"/>
    <x v="34"/>
    <n v="40256"/>
    <x v="402"/>
    <x v="66"/>
    <x v="5"/>
    <x v="66"/>
    <x v="2"/>
    <x v="53"/>
    <x v="2"/>
    <s v="RS"/>
    <n v="4194"/>
  </r>
  <r>
    <n v="1135"/>
    <x v="538"/>
    <s v="Parysowna"/>
    <s v="dparysowna48@multiply.com#mailto:dparysowna48@multiply.com#"/>
    <s v="859-399-0934"/>
    <s v="40716 Longview Avenue"/>
    <s v="Lexington"/>
    <x v="34"/>
    <n v="40591"/>
    <x v="386"/>
    <x v="21"/>
    <x v="1"/>
    <x v="21"/>
    <x v="2"/>
    <x v="19"/>
    <x v="2"/>
    <s v="RS"/>
    <n v="2995"/>
  </r>
  <r>
    <n v="1135"/>
    <x v="538"/>
    <s v="Parysowna"/>
    <s v="dparysowna48@multiply.com#mailto:dparysowna48@multiply.com#"/>
    <s v="859-399-0934"/>
    <s v="40716 Longview Avenue"/>
    <s v="Lexington"/>
    <x v="34"/>
    <n v="40591"/>
    <x v="453"/>
    <x v="16"/>
    <x v="0"/>
    <x v="16"/>
    <x v="3"/>
    <x v="8"/>
    <x v="3"/>
    <s v="EB"/>
    <n v="47.98"/>
  </r>
  <r>
    <n v="1136"/>
    <x v="852"/>
    <s v="Bernaert"/>
    <s v="jbernaertqo@microsoft.com#mailto:jbernaertqo@microsoft.com#"/>
    <s v="419-166-9761"/>
    <s v="3719 Melrose Circle"/>
    <s v="Toledo"/>
    <x v="20"/>
    <n v="43605"/>
    <x v="455"/>
    <x v="39"/>
    <x v="4"/>
    <x v="39"/>
    <x v="3"/>
    <x v="34"/>
    <x v="3"/>
    <s v="EB"/>
    <n v="99.8"/>
  </r>
  <r>
    <n v="1136"/>
    <x v="852"/>
    <s v="Bernaert"/>
    <s v="jbernaertqo@microsoft.com#mailto:jbernaertqo@microsoft.com#"/>
    <s v="419-166-9761"/>
    <s v="3719 Melrose Circle"/>
    <s v="Toledo"/>
    <x v="20"/>
    <n v="43605"/>
    <x v="653"/>
    <x v="40"/>
    <x v="4"/>
    <x v="40"/>
    <x v="1"/>
    <x v="35"/>
    <x v="1"/>
    <s v="BP"/>
    <n v="31.96"/>
  </r>
  <r>
    <n v="1137"/>
    <x v="853"/>
    <s v="Thew"/>
    <s v="hthewqd@hhs.gov#mailto:hthewqd@hhs.gov#"/>
    <s v="301-394-7113"/>
    <s v="37 Springview Lane"/>
    <s v="Bethesda"/>
    <x v="9"/>
    <n v="20892"/>
    <x v="112"/>
    <x v="56"/>
    <x v="0"/>
    <x v="56"/>
    <x v="4"/>
    <x v="46"/>
    <x v="4"/>
    <s v="DK"/>
    <n v="117.9"/>
  </r>
  <r>
    <n v="1138"/>
    <x v="854"/>
    <s v="Sharple"/>
    <s v="fsharplemr@ezinearticles.com#mailto:fsharplemr@ezinearticles.com#"/>
    <s v="210-253-5209"/>
    <s v="59656 Lerdahl Circle"/>
    <s v="San Antonio"/>
    <x v="3"/>
    <n v="78225"/>
    <x v="354"/>
    <x v="11"/>
    <x v="1"/>
    <x v="11"/>
    <x v="1"/>
    <x v="11"/>
    <x v="1"/>
    <s v="BP"/>
    <n v="59.95"/>
  </r>
  <r>
    <n v="1139"/>
    <x v="855"/>
    <s v="Scranny"/>
    <s v="ascranny8u@tmall.com#mailto:ascranny8u@tmall.com#"/>
    <s v="312-516-9067"/>
    <s v="73 Helena Drive"/>
    <s v="Chicago"/>
    <x v="17"/>
    <n v="60669"/>
    <x v="118"/>
    <x v="68"/>
    <x v="0"/>
    <x v="68"/>
    <x v="0"/>
    <x v="55"/>
    <x v="0"/>
    <s v="TV"/>
    <n v="89.9"/>
  </r>
  <r>
    <n v="1139"/>
    <x v="855"/>
    <s v="Scranny"/>
    <s v="ascranny8u@tmall.com#mailto:ascranny8u@tmall.com#"/>
    <s v="312-516-9067"/>
    <s v="73 Helena Drive"/>
    <s v="Chicago"/>
    <x v="17"/>
    <n v="60669"/>
    <x v="137"/>
    <x v="27"/>
    <x v="1"/>
    <x v="27"/>
    <x v="6"/>
    <x v="25"/>
    <x v="6"/>
    <s v="RK"/>
    <n v="945"/>
  </r>
  <r>
    <n v="1141"/>
    <x v="856"/>
    <s v="Mikalski"/>
    <s v="rmikalski4q@joomla.org#mailto:rmikalski4q@joomla.org#"/>
    <s v="217-671-8599"/>
    <s v="73911 Charing Cross Road"/>
    <s v="Springfield"/>
    <x v="17"/>
    <n v="62764"/>
    <x v="679"/>
    <x v="36"/>
    <x v="5"/>
    <x v="36"/>
    <x v="2"/>
    <x v="31"/>
    <x v="2"/>
    <s v="RS"/>
    <n v="5394"/>
  </r>
  <r>
    <n v="1141"/>
    <x v="856"/>
    <s v="Mikalski"/>
    <s v="rmikalski4q@joomla.org#mailto:rmikalski4q@joomla.org#"/>
    <s v="217-671-8599"/>
    <s v="73911 Charing Cross Road"/>
    <s v="Springfield"/>
    <x v="17"/>
    <n v="62764"/>
    <x v="642"/>
    <x v="25"/>
    <x v="4"/>
    <x v="25"/>
    <x v="6"/>
    <x v="23"/>
    <x v="6"/>
    <s v="RK"/>
    <n v="980"/>
  </r>
  <r>
    <n v="1142"/>
    <x v="857"/>
    <s v="Greening"/>
    <s v="rgreening1f@webeden.co.uk#mailto:rgreening1f@webeden.co.uk#"/>
    <s v="806-639-5980"/>
    <s v="495 Hauk Court"/>
    <s v="Amarillo"/>
    <x v="3"/>
    <n v="79159"/>
    <x v="558"/>
    <x v="62"/>
    <x v="3"/>
    <x v="62"/>
    <x v="3"/>
    <x v="39"/>
    <x v="3"/>
    <s v="EB"/>
    <n v="58.5"/>
  </r>
  <r>
    <n v="1142"/>
    <x v="857"/>
    <s v="Greening"/>
    <s v="rgreening1f@webeden.co.uk#mailto:rgreening1f@webeden.co.uk#"/>
    <s v="806-639-5980"/>
    <s v="495 Hauk Court"/>
    <s v="Amarillo"/>
    <x v="3"/>
    <n v="79159"/>
    <x v="52"/>
    <x v="8"/>
    <x v="4"/>
    <x v="8"/>
    <x v="3"/>
    <x v="8"/>
    <x v="3"/>
    <s v="EB"/>
    <n v="95.96"/>
  </r>
  <r>
    <n v="1142"/>
    <x v="857"/>
    <s v="Greening"/>
    <s v="rgreening1f@webeden.co.uk#mailto:rgreening1f@webeden.co.uk#"/>
    <s v="806-639-5980"/>
    <s v="495 Hauk Court"/>
    <s v="Amarillo"/>
    <x v="3"/>
    <n v="79159"/>
    <x v="594"/>
    <x v="2"/>
    <x v="4"/>
    <x v="2"/>
    <x v="0"/>
    <x v="2"/>
    <x v="0"/>
    <s v="TV"/>
    <n v="110"/>
  </r>
  <r>
    <n v="1144"/>
    <x v="858"/>
    <s v="Carass"/>
    <s v="jcarass7r@webeden.co.uk#mailto:jcarass7r@webeden.co.uk#"/>
    <s v="347-450-8545"/>
    <s v="64487 Vermont Place"/>
    <s v="Brooklyn"/>
    <x v="1"/>
    <n v="11241"/>
    <x v="515"/>
    <x v="4"/>
    <x v="4"/>
    <x v="4"/>
    <x v="0"/>
    <x v="4"/>
    <x v="0"/>
    <s v="TV"/>
    <n v="151.96"/>
  </r>
  <r>
    <n v="1146"/>
    <x v="859"/>
    <s v="Kopecka"/>
    <s v="ukopecka4h@ox.ac.uk#mailto:ukopecka4h@ox.ac.uk#"/>
    <s v="612-774-3312"/>
    <s v="339 Cambridge Park"/>
    <s v="Minneapolis"/>
    <x v="27"/>
    <n v="55458"/>
    <x v="471"/>
    <x v="26"/>
    <x v="3"/>
    <x v="26"/>
    <x v="0"/>
    <x v="24"/>
    <x v="0"/>
    <s v="TV"/>
    <n v="104.97"/>
  </r>
  <r>
    <n v="1146"/>
    <x v="859"/>
    <s v="Kopecka"/>
    <s v="ukopecka4h@ox.ac.uk#mailto:ukopecka4h@ox.ac.uk#"/>
    <s v="612-774-3312"/>
    <s v="339 Cambridge Park"/>
    <s v="Minneapolis"/>
    <x v="27"/>
    <n v="55458"/>
    <x v="422"/>
    <x v="5"/>
    <x v="1"/>
    <x v="5"/>
    <x v="3"/>
    <x v="5"/>
    <x v="3"/>
    <s v="EB"/>
    <n v="77.5"/>
  </r>
  <r>
    <n v="1147"/>
    <x v="860"/>
    <s v="Garces"/>
    <s v="ggarces8d@cisco.com#mailto:ggarces8d@cisco.com#"/>
    <s v="314-281-9731"/>
    <s v="460 Northport Point"/>
    <s v="Saint Louis"/>
    <x v="33"/>
    <n v="63110"/>
    <x v="557"/>
    <x v="47"/>
    <x v="3"/>
    <x v="47"/>
    <x v="6"/>
    <x v="41"/>
    <x v="6"/>
    <s v="RK"/>
    <n v="675"/>
  </r>
  <r>
    <n v="1148"/>
    <x v="861"/>
    <s v="Jurzyk"/>
    <s v="ejurzykpb@sciencedaily.com#mailto:ejurzykpb@sciencedaily.com#"/>
    <s v="202-802-5782"/>
    <s v="91020 Sherman Trail"/>
    <s v="Washington"/>
    <x v="0"/>
    <n v="20205"/>
    <x v="288"/>
    <x v="38"/>
    <x v="5"/>
    <x v="38"/>
    <x v="2"/>
    <x v="33"/>
    <x v="2"/>
    <s v="RS"/>
    <n v="5298"/>
  </r>
  <r>
    <n v="1149"/>
    <x v="862"/>
    <s v="Tebbit"/>
    <s v="mtebbitk9@constantcontact.com#mailto:mtebbitk9@constantcontact.com#"/>
    <s v="828-128-4781"/>
    <s v="38 Spohn Avenue"/>
    <s v="Asheville"/>
    <x v="30"/>
    <n v="28805"/>
    <x v="164"/>
    <x v="13"/>
    <x v="2"/>
    <x v="13"/>
    <x v="5"/>
    <x v="13"/>
    <x v="5"/>
    <s v="DS"/>
    <n v="499"/>
  </r>
  <r>
    <n v="1151"/>
    <x v="863"/>
    <s v="Agius"/>
    <s v="gagius9a@about.me#mailto:gagius9a@about.me#"/>
    <s v="713-113-7793"/>
    <s v="8326 Sloan Drive"/>
    <s v="Houston"/>
    <x v="3"/>
    <n v="77055"/>
    <x v="300"/>
    <x v="46"/>
    <x v="3"/>
    <x v="46"/>
    <x v="4"/>
    <x v="40"/>
    <x v="4"/>
    <s v="DK"/>
    <n v="357"/>
  </r>
  <r>
    <n v="1151"/>
    <x v="863"/>
    <s v="Agius"/>
    <s v="gagius9a@about.me#mailto:gagius9a@about.me#"/>
    <s v="713-113-7793"/>
    <s v="8326 Sloan Drive"/>
    <s v="Houston"/>
    <x v="3"/>
    <n v="77055"/>
    <x v="11"/>
    <x v="10"/>
    <x v="4"/>
    <x v="10"/>
    <x v="5"/>
    <x v="10"/>
    <x v="5"/>
    <s v="DS"/>
    <n v="1820"/>
  </r>
  <r>
    <n v="1153"/>
    <x v="864"/>
    <s v="Moreton"/>
    <s v="vmoretonpv@google.co.jp#mailto:vmoretonpv@google.co.jp#"/>
    <s v="702-412-2532"/>
    <s v="18855 Dayton Lane"/>
    <s v="Las Vegas"/>
    <x v="15"/>
    <n v="89140"/>
    <x v="186"/>
    <x v="7"/>
    <x v="1"/>
    <x v="7"/>
    <x v="4"/>
    <x v="7"/>
    <x v="4"/>
    <s v="DK"/>
    <n v="449.75"/>
  </r>
  <r>
    <n v="1153"/>
    <x v="864"/>
    <s v="Moreton"/>
    <s v="vmoretonpv@google.co.jp#mailto:vmoretonpv@google.co.jp#"/>
    <s v="702-412-2532"/>
    <s v="18855 Dayton Lane"/>
    <s v="Las Vegas"/>
    <x v="15"/>
    <n v="89140"/>
    <x v="118"/>
    <x v="49"/>
    <x v="4"/>
    <x v="49"/>
    <x v="6"/>
    <x v="25"/>
    <x v="6"/>
    <s v="RK"/>
    <n v="756"/>
  </r>
  <r>
    <n v="1155"/>
    <x v="865"/>
    <s v="Kiessel"/>
    <s v="ckiesselg6@state.tx.us#mailto:ckiesselg6@state.tx.us#"/>
    <s v="321-410-5181"/>
    <s v="9992 Coleman Pass"/>
    <s v="Melbourne"/>
    <x v="8"/>
    <n v="32919"/>
    <x v="345"/>
    <x v="9"/>
    <x v="4"/>
    <x v="9"/>
    <x v="0"/>
    <x v="9"/>
    <x v="0"/>
    <s v="TV"/>
    <n v="196"/>
  </r>
  <r>
    <n v="1155"/>
    <x v="865"/>
    <s v="Kiessel"/>
    <s v="ckiesselg6@state.tx.us#mailto:ckiesselg6@state.tx.us#"/>
    <s v="321-410-5181"/>
    <s v="9992 Coleman Pass"/>
    <s v="Melbourne"/>
    <x v="8"/>
    <n v="32919"/>
    <x v="73"/>
    <x v="47"/>
    <x v="4"/>
    <x v="47"/>
    <x v="6"/>
    <x v="41"/>
    <x v="6"/>
    <s v="RK"/>
    <n v="900"/>
  </r>
  <r>
    <n v="1157"/>
    <x v="866"/>
    <s v="Hollibone"/>
    <s v="lholliboneai@columbia.edu#mailto:lholliboneai@columbia.edu#"/>
    <s v="210-143-3816"/>
    <s v="39704 Kenwood Drive"/>
    <s v="San Antonio"/>
    <x v="3"/>
    <n v="78210"/>
    <x v="680"/>
    <x v="50"/>
    <x v="1"/>
    <x v="50"/>
    <x v="2"/>
    <x v="43"/>
    <x v="2"/>
    <s v="RS"/>
    <n v="2745"/>
  </r>
  <r>
    <n v="1158"/>
    <x v="867"/>
    <s v="Sandbrook"/>
    <s v="esandbrook9v@dagondesign.com#mailto:esandbrook9v@dagondesign.com#"/>
    <s v="510-371-1633"/>
    <s v="6672 Basil Road"/>
    <s v="Hayward"/>
    <x v="4"/>
    <n v="94544"/>
    <x v="343"/>
    <x v="64"/>
    <x v="0"/>
    <x v="64"/>
    <x v="0"/>
    <x v="51"/>
    <x v="0"/>
    <s v="TV"/>
    <n v="85.98"/>
  </r>
  <r>
    <n v="1158"/>
    <x v="867"/>
    <s v="Sandbrook"/>
    <s v="esandbrook9v@dagondesign.com#mailto:esandbrook9v@dagondesign.com#"/>
    <s v="510-371-1633"/>
    <s v="6672 Basil Road"/>
    <s v="Hayward"/>
    <x v="4"/>
    <n v="94544"/>
    <x v="664"/>
    <x v="11"/>
    <x v="4"/>
    <x v="11"/>
    <x v="1"/>
    <x v="11"/>
    <x v="1"/>
    <s v="BP"/>
    <n v="47.96"/>
  </r>
  <r>
    <n v="1159"/>
    <x v="868"/>
    <s v="Kunes"/>
    <s v="dkunes4g@dyndns.org#mailto:dkunes4g@dyndns.org#"/>
    <s v="303-204-5565"/>
    <s v="3061 Coleman Alley"/>
    <s v="Denver"/>
    <x v="32"/>
    <n v="80241"/>
    <x v="411"/>
    <x v="39"/>
    <x v="3"/>
    <x v="39"/>
    <x v="3"/>
    <x v="34"/>
    <x v="3"/>
    <s v="EB"/>
    <n v="74.849999999999994"/>
  </r>
  <r>
    <n v="1160"/>
    <x v="869"/>
    <s v="Wisniowski"/>
    <s v="rwisniowskig8@baidu.com#mailto:rwisniowskig8@baidu.com#"/>
    <s v="714-171-9474"/>
    <s v="381 Carpenter Place"/>
    <s v="Anaheim"/>
    <x v="4"/>
    <n v="92812"/>
    <x v="466"/>
    <x v="31"/>
    <x v="0"/>
    <x v="31"/>
    <x v="0"/>
    <x v="28"/>
    <x v="0"/>
    <s v="TV"/>
    <n v="99.9"/>
  </r>
  <r>
    <n v="1161"/>
    <x v="870"/>
    <s v="Enoch"/>
    <s v="genochef@networkadvertising.org#mailto:genochef@networkadvertising.org#"/>
    <s v="813-179-7771"/>
    <s v="48 Crowley Drive"/>
    <s v="Zephyrhills"/>
    <x v="8"/>
    <n v="33543"/>
    <x v="681"/>
    <x v="31"/>
    <x v="1"/>
    <x v="31"/>
    <x v="0"/>
    <x v="28"/>
    <x v="0"/>
    <s v="TV"/>
    <n v="249.75"/>
  </r>
  <r>
    <n v="1161"/>
    <x v="870"/>
    <s v="Enoch"/>
    <s v="genochef@networkadvertising.org#mailto:genochef@networkadvertising.org#"/>
    <s v="813-179-7771"/>
    <s v="48 Crowley Drive"/>
    <s v="Zephyrhills"/>
    <x v="8"/>
    <n v="33543"/>
    <x v="629"/>
    <x v="15"/>
    <x v="1"/>
    <x v="15"/>
    <x v="0"/>
    <x v="15"/>
    <x v="0"/>
    <s v="TV"/>
    <n v="164.75"/>
  </r>
  <r>
    <n v="1161"/>
    <x v="870"/>
    <s v="Enoch"/>
    <s v="genochef@networkadvertising.org#mailto:genochef@networkadvertising.org#"/>
    <s v="813-179-7771"/>
    <s v="48 Crowley Drive"/>
    <s v="Zephyrhills"/>
    <x v="8"/>
    <n v="33543"/>
    <x v="62"/>
    <x v="18"/>
    <x v="1"/>
    <x v="18"/>
    <x v="5"/>
    <x v="16"/>
    <x v="5"/>
    <s v="DS"/>
    <n v="1250"/>
  </r>
  <r>
    <n v="1161"/>
    <x v="870"/>
    <s v="Enoch"/>
    <s v="genochef@networkadvertising.org#mailto:genochef@networkadvertising.org#"/>
    <s v="813-179-7771"/>
    <s v="48 Crowley Drive"/>
    <s v="Zephyrhills"/>
    <x v="8"/>
    <n v="33543"/>
    <x v="364"/>
    <x v="36"/>
    <x v="5"/>
    <x v="36"/>
    <x v="2"/>
    <x v="31"/>
    <x v="2"/>
    <s v="RS"/>
    <n v="5394"/>
  </r>
  <r>
    <n v="1161"/>
    <x v="870"/>
    <s v="Enoch"/>
    <s v="genochef@networkadvertising.org#mailto:genochef@networkadvertising.org#"/>
    <s v="813-179-7771"/>
    <s v="48 Crowley Drive"/>
    <s v="Zephyrhills"/>
    <x v="8"/>
    <n v="33543"/>
    <x v="82"/>
    <x v="19"/>
    <x v="3"/>
    <x v="19"/>
    <x v="4"/>
    <x v="17"/>
    <x v="4"/>
    <s v="DK"/>
    <n v="162"/>
  </r>
  <r>
    <n v="1162"/>
    <x v="871"/>
    <s v="Bannell"/>
    <s v="dbannellcg@google.ru#mailto:dbannellcg@google.ru#"/>
    <s v="904-596-6916"/>
    <s v="74726 Meadow Vale Court"/>
    <s v="Jacksonville"/>
    <x v="8"/>
    <n v="32225"/>
    <x v="553"/>
    <x v="13"/>
    <x v="5"/>
    <x v="13"/>
    <x v="5"/>
    <x v="13"/>
    <x v="5"/>
    <s v="DS"/>
    <n v="2994"/>
  </r>
  <r>
    <n v="1162"/>
    <x v="871"/>
    <s v="Bannell"/>
    <s v="dbannellcg@google.ru#mailto:dbannellcg@google.ru#"/>
    <s v="904-596-6916"/>
    <s v="74726 Meadow Vale Court"/>
    <s v="Jacksonville"/>
    <x v="8"/>
    <n v="32225"/>
    <x v="517"/>
    <x v="54"/>
    <x v="1"/>
    <x v="54"/>
    <x v="3"/>
    <x v="29"/>
    <x v="3"/>
    <s v="EB"/>
    <n v="74.95"/>
  </r>
  <r>
    <n v="1163"/>
    <x v="355"/>
    <s v="Logsdale"/>
    <s v="ulogsdale5w@joomla.org#mailto:ulogsdale5w@joomla.org#"/>
    <s v="901-596-9405"/>
    <s v="11 Shopko Alley"/>
    <s v="Memphis"/>
    <x v="14"/>
    <n v="38197"/>
    <x v="229"/>
    <x v="67"/>
    <x v="1"/>
    <x v="67"/>
    <x v="3"/>
    <x v="54"/>
    <x v="3"/>
    <s v="EB"/>
    <n v="69.95"/>
  </r>
  <r>
    <n v="1163"/>
    <x v="355"/>
    <s v="Logsdale"/>
    <s v="ulogsdale5w@joomla.org#mailto:ulogsdale5w@joomla.org#"/>
    <s v="901-596-9405"/>
    <s v="11 Shopko Alley"/>
    <s v="Memphis"/>
    <x v="14"/>
    <n v="38197"/>
    <x v="682"/>
    <x v="59"/>
    <x v="3"/>
    <x v="59"/>
    <x v="3"/>
    <x v="47"/>
    <x v="3"/>
    <s v="EB"/>
    <n v="50.97"/>
  </r>
  <r>
    <n v="1164"/>
    <x v="872"/>
    <s v="Poppleston"/>
    <s v="epoppleston1m@gizmodo.com#mailto:epoppleston1m@gizmodo.com#"/>
    <s v="608-436-3858"/>
    <s v="293 Westend Plaza"/>
    <s v="Madison"/>
    <x v="12"/>
    <n v="53710"/>
    <x v="651"/>
    <x v="8"/>
    <x v="4"/>
    <x v="8"/>
    <x v="3"/>
    <x v="8"/>
    <x v="3"/>
    <s v="EB"/>
    <n v="95.96"/>
  </r>
  <r>
    <n v="1166"/>
    <x v="873"/>
    <s v="Kikke"/>
    <s v="ykikkec5@bing.com#mailto:ykikkec5@bing.com#"/>
    <s v="571-733-0022"/>
    <s v="42 Chive Point"/>
    <s v="Arlington"/>
    <x v="7"/>
    <n v="22244"/>
    <x v="530"/>
    <x v="35"/>
    <x v="4"/>
    <x v="35"/>
    <x v="6"/>
    <x v="25"/>
    <x v="6"/>
    <s v="RK"/>
    <n v="756"/>
  </r>
  <r>
    <n v="1166"/>
    <x v="873"/>
    <s v="Kikke"/>
    <s v="ykikkec5@bing.com#mailto:ykikkec5@bing.com#"/>
    <s v="571-733-0022"/>
    <s v="42 Chive Point"/>
    <s v="Arlington"/>
    <x v="7"/>
    <n v="22244"/>
    <x v="482"/>
    <x v="32"/>
    <x v="1"/>
    <x v="32"/>
    <x v="3"/>
    <x v="29"/>
    <x v="3"/>
    <s v="EB"/>
    <n v="74.95"/>
  </r>
  <r>
    <n v="1167"/>
    <x v="259"/>
    <s v="Gherardesci"/>
    <s v="cgherardescipa@altervista.org#mailto:cgherardescipa@altervista.org#"/>
    <s v="217-624-5917"/>
    <s v="36885 Rusk Crossing"/>
    <s v="Springfield"/>
    <x v="17"/>
    <n v="62711"/>
    <x v="423"/>
    <x v="53"/>
    <x v="3"/>
    <x v="53"/>
    <x v="5"/>
    <x v="45"/>
    <x v="5"/>
    <s v="DS"/>
    <n v="1350"/>
  </r>
  <r>
    <n v="1168"/>
    <x v="874"/>
    <s v="Brimblecomb"/>
    <s v="kbrimblecombqg@diigo.com#mailto:kbrimblecombqg@diigo.com#"/>
    <s v="202-984-1575"/>
    <s v="512 Comanche Circle"/>
    <s v="Washington"/>
    <x v="0"/>
    <n v="20575"/>
    <x v="608"/>
    <x v="57"/>
    <x v="4"/>
    <x v="57"/>
    <x v="3"/>
    <x v="47"/>
    <x v="3"/>
    <s v="EB"/>
    <n v="67.959999999999994"/>
  </r>
  <r>
    <n v="1168"/>
    <x v="874"/>
    <s v="Brimblecomb"/>
    <s v="kbrimblecombqg@diigo.com#mailto:kbrimblecombqg@diigo.com#"/>
    <s v="202-984-1575"/>
    <s v="512 Comanche Circle"/>
    <s v="Washington"/>
    <x v="0"/>
    <n v="20575"/>
    <x v="628"/>
    <x v="58"/>
    <x v="0"/>
    <x v="58"/>
    <x v="1"/>
    <x v="48"/>
    <x v="1"/>
    <s v="BP"/>
    <n v="21.98"/>
  </r>
  <r>
    <n v="1170"/>
    <x v="875"/>
    <s v="Dreschler"/>
    <s v="ldreschler65@reverbnation.com#mailto:ldreschler65@reverbnation.com#"/>
    <s v="501-259-0567"/>
    <s v="89785 Lake View Crossing"/>
    <s v="Little Rock"/>
    <x v="25"/>
    <n v="72209"/>
    <x v="516"/>
    <x v="52"/>
    <x v="0"/>
    <x v="52"/>
    <x v="1"/>
    <x v="1"/>
    <x v="1"/>
    <s v="BP"/>
    <n v="17.98"/>
  </r>
  <r>
    <n v="1170"/>
    <x v="875"/>
    <s v="Dreschler"/>
    <s v="ldreschler65@reverbnation.com#mailto:ldreschler65@reverbnation.com#"/>
    <s v="501-259-0567"/>
    <s v="89785 Lake View Crossing"/>
    <s v="Little Rock"/>
    <x v="25"/>
    <n v="72209"/>
    <x v="483"/>
    <x v="57"/>
    <x v="3"/>
    <x v="57"/>
    <x v="3"/>
    <x v="47"/>
    <x v="3"/>
    <s v="EB"/>
    <n v="50.97"/>
  </r>
  <r>
    <n v="1171"/>
    <x v="876"/>
    <s v="Breagan"/>
    <s v="jbreagancl@symantec.com#mailto:jbreagancl@symantec.com#"/>
    <s v="225-763-1523"/>
    <s v="125 Nobel Place"/>
    <s v="Baton Rouge"/>
    <x v="16"/>
    <n v="70820"/>
    <x v="572"/>
    <x v="24"/>
    <x v="4"/>
    <x v="24"/>
    <x v="3"/>
    <x v="22"/>
    <x v="3"/>
    <s v="EB"/>
    <n v="99.96"/>
  </r>
  <r>
    <n v="1171"/>
    <x v="876"/>
    <s v="Breagan"/>
    <s v="jbreagancl@symantec.com#mailto:jbreagancl@symantec.com#"/>
    <s v="225-763-1523"/>
    <s v="125 Nobel Place"/>
    <s v="Baton Rouge"/>
    <x v="16"/>
    <n v="70820"/>
    <x v="298"/>
    <x v="33"/>
    <x v="4"/>
    <x v="33"/>
    <x v="0"/>
    <x v="0"/>
    <x v="0"/>
    <s v="TV"/>
    <n v="119.96"/>
  </r>
  <r>
    <n v="1172"/>
    <x v="877"/>
    <s v="Goatman"/>
    <s v="pgoatman7m@alibaba.com#mailto:pgoatman7m@alibaba.com#"/>
    <s v="915-417-2848"/>
    <s v="158 Truax Circle"/>
    <s v="El Paso"/>
    <x v="3"/>
    <n v="79934"/>
    <x v="679"/>
    <x v="30"/>
    <x v="1"/>
    <x v="30"/>
    <x v="4"/>
    <x v="27"/>
    <x v="4"/>
    <s v="DK"/>
    <n v="345"/>
  </r>
  <r>
    <n v="1172"/>
    <x v="877"/>
    <s v="Goatman"/>
    <s v="pgoatman7m@alibaba.com#mailto:pgoatman7m@alibaba.com#"/>
    <s v="915-417-2848"/>
    <s v="158 Truax Circle"/>
    <s v="El Paso"/>
    <x v="3"/>
    <n v="79934"/>
    <x v="628"/>
    <x v="44"/>
    <x v="3"/>
    <x v="44"/>
    <x v="3"/>
    <x v="39"/>
    <x v="3"/>
    <s v="EB"/>
    <n v="58.5"/>
  </r>
  <r>
    <n v="1173"/>
    <x v="878"/>
    <s v="Antyukhin"/>
    <s v="kantyukhingx@com.com#mailto:kantyukhingx@com.com#"/>
    <s v="559-768-8581"/>
    <s v="30566 Truax Point"/>
    <s v="Fresno"/>
    <x v="4"/>
    <n v="93750"/>
    <x v="360"/>
    <x v="2"/>
    <x v="4"/>
    <x v="2"/>
    <x v="0"/>
    <x v="2"/>
    <x v="0"/>
    <s v="TV"/>
    <n v="110"/>
  </r>
  <r>
    <n v="1174"/>
    <x v="725"/>
    <s v="Monnoyer"/>
    <s v="mmonnoyercu@deviantart.com#mailto:mmonnoyercu@deviantart.com#"/>
    <s v="302-668-4455"/>
    <s v="465 Center Place"/>
    <s v="Wilmington"/>
    <x v="35"/>
    <n v="19886"/>
    <x v="62"/>
    <x v="48"/>
    <x v="1"/>
    <x v="48"/>
    <x v="3"/>
    <x v="42"/>
    <x v="3"/>
    <s v="EB"/>
    <n v="87.5"/>
  </r>
  <r>
    <n v="1175"/>
    <x v="879"/>
    <s v="Jackways"/>
    <s v="jjackwaysgw@wiley.com#mailto:jjackwaysgw@wiley.com#"/>
    <s v="917-857-0221"/>
    <s v="97979 Myrtle Way"/>
    <s v="Jamaica"/>
    <x v="1"/>
    <n v="11436"/>
    <x v="366"/>
    <x v="31"/>
    <x v="3"/>
    <x v="31"/>
    <x v="0"/>
    <x v="28"/>
    <x v="0"/>
    <s v="TV"/>
    <n v="149.85000000000002"/>
  </r>
  <r>
    <n v="1175"/>
    <x v="879"/>
    <s v="Jackways"/>
    <s v="jjackwaysgw@wiley.com#mailto:jjackwaysgw@wiley.com#"/>
    <s v="917-857-0221"/>
    <s v="97979 Myrtle Way"/>
    <s v="Jamaica"/>
    <x v="1"/>
    <n v="11436"/>
    <x v="114"/>
    <x v="57"/>
    <x v="3"/>
    <x v="57"/>
    <x v="3"/>
    <x v="47"/>
    <x v="3"/>
    <s v="EB"/>
    <n v="50.97"/>
  </r>
  <r>
    <n v="1175"/>
    <x v="879"/>
    <s v="Jackways"/>
    <s v="jjackwaysgw@wiley.com#mailto:jjackwaysgw@wiley.com#"/>
    <s v="917-857-0221"/>
    <s v="97979 Myrtle Way"/>
    <s v="Jamaica"/>
    <x v="1"/>
    <n v="11436"/>
    <x v="618"/>
    <x v="4"/>
    <x v="0"/>
    <x v="4"/>
    <x v="0"/>
    <x v="4"/>
    <x v="0"/>
    <s v="TV"/>
    <n v="75.98"/>
  </r>
  <r>
    <n v="1177"/>
    <x v="651"/>
    <s v="Fallow"/>
    <s v="afallow74@vistaprint.com#mailto:afallow74@vistaprint.com#"/>
    <s v="515-596-7963"/>
    <s v="10670 Scofield Place"/>
    <s v="Des Moines"/>
    <x v="13"/>
    <n v="50335"/>
    <x v="644"/>
    <x v="24"/>
    <x v="5"/>
    <x v="24"/>
    <x v="3"/>
    <x v="22"/>
    <x v="3"/>
    <s v="EB"/>
    <n v="149.94"/>
  </r>
  <r>
    <n v="1177"/>
    <x v="651"/>
    <s v="Fallow"/>
    <s v="afallow74@vistaprint.com#mailto:afallow74@vistaprint.com#"/>
    <s v="515-596-7963"/>
    <s v="10670 Scofield Place"/>
    <s v="Des Moines"/>
    <x v="13"/>
    <n v="50335"/>
    <x v="110"/>
    <x v="36"/>
    <x v="1"/>
    <x v="36"/>
    <x v="2"/>
    <x v="31"/>
    <x v="2"/>
    <s v="RS"/>
    <n v="4495"/>
  </r>
  <r>
    <n v="1178"/>
    <x v="880"/>
    <s v="Endrizzi"/>
    <s v="hendrizzik4@japanpost.jp#mailto:hendrizzik4@japanpost.jp#"/>
    <s v="330-630-0498"/>
    <s v="23875 Trailsway Alley"/>
    <s v="Canton"/>
    <x v="20"/>
    <n v="44710"/>
    <x v="94"/>
    <x v="28"/>
    <x v="1"/>
    <x v="28"/>
    <x v="1"/>
    <x v="26"/>
    <x v="1"/>
    <s v="BP"/>
    <n v="24.950000000000003"/>
  </r>
  <r>
    <n v="1178"/>
    <x v="880"/>
    <s v="Endrizzi"/>
    <s v="hendrizzik4@japanpost.jp#mailto:hendrizzik4@japanpost.jp#"/>
    <s v="330-630-0498"/>
    <s v="23875 Trailsway Alley"/>
    <s v="Canton"/>
    <x v="20"/>
    <n v="44710"/>
    <x v="269"/>
    <x v="43"/>
    <x v="0"/>
    <x v="43"/>
    <x v="0"/>
    <x v="38"/>
    <x v="0"/>
    <s v="TV"/>
    <n v="57.98"/>
  </r>
  <r>
    <n v="1178"/>
    <x v="880"/>
    <s v="Endrizzi"/>
    <s v="hendrizzik4@japanpost.jp#mailto:hendrizzik4@japanpost.jp#"/>
    <s v="330-630-0498"/>
    <s v="23875 Trailsway Alley"/>
    <s v="Canton"/>
    <x v="20"/>
    <n v="44710"/>
    <x v="308"/>
    <x v="0"/>
    <x v="4"/>
    <x v="0"/>
    <x v="0"/>
    <x v="0"/>
    <x v="0"/>
    <s v="TV"/>
    <n v="119.96"/>
  </r>
  <r>
    <n v="1179"/>
    <x v="881"/>
    <s v="Trask"/>
    <s v="htrask5m@oaic.gov.au#mailto:htrask5m@oaic.gov.au#"/>
    <s v="602-833-9960"/>
    <s v="2470 Waxwing Place"/>
    <s v="Phoenix"/>
    <x v="6"/>
    <n v="85077"/>
    <x v="12"/>
    <x v="64"/>
    <x v="2"/>
    <x v="64"/>
    <x v="0"/>
    <x v="51"/>
    <x v="0"/>
    <s v="TV"/>
    <n v="42.99"/>
  </r>
  <r>
    <n v="1179"/>
    <x v="881"/>
    <s v="Trask"/>
    <s v="htrask5m@oaic.gov.au#mailto:htrask5m@oaic.gov.au#"/>
    <s v="602-833-9960"/>
    <s v="2470 Waxwing Place"/>
    <s v="Phoenix"/>
    <x v="6"/>
    <n v="85077"/>
    <x v="110"/>
    <x v="39"/>
    <x v="2"/>
    <x v="39"/>
    <x v="3"/>
    <x v="34"/>
    <x v="3"/>
    <s v="EB"/>
    <n v="24.95"/>
  </r>
  <r>
    <n v="1179"/>
    <x v="881"/>
    <s v="Trask"/>
    <s v="htrask5m@oaic.gov.au#mailto:htrask5m@oaic.gov.au#"/>
    <s v="602-833-9960"/>
    <s v="2470 Waxwing Place"/>
    <s v="Phoenix"/>
    <x v="6"/>
    <n v="85077"/>
    <x v="128"/>
    <x v="68"/>
    <x v="4"/>
    <x v="68"/>
    <x v="0"/>
    <x v="55"/>
    <x v="0"/>
    <s v="TV"/>
    <n v="179.8"/>
  </r>
  <r>
    <n v="1180"/>
    <x v="882"/>
    <s v="Furnival"/>
    <s v="hfurnivall1@bing.com#mailto:hfurnivall1@bing.com#"/>
    <s v="512-586-6164"/>
    <s v="961 Service Terrace"/>
    <s v="Round Rock"/>
    <x v="3"/>
    <n v="78682"/>
    <x v="513"/>
    <x v="45"/>
    <x v="1"/>
    <x v="45"/>
    <x v="3"/>
    <x v="34"/>
    <x v="3"/>
    <s v="EB"/>
    <n v="124.75"/>
  </r>
  <r>
    <n v="1180"/>
    <x v="882"/>
    <s v="Furnival"/>
    <s v="hfurnivall1@bing.com#mailto:hfurnivall1@bing.com#"/>
    <s v="512-586-6164"/>
    <s v="961 Service Terrace"/>
    <s v="Round Rock"/>
    <x v="3"/>
    <n v="78682"/>
    <x v="249"/>
    <x v="44"/>
    <x v="0"/>
    <x v="44"/>
    <x v="3"/>
    <x v="39"/>
    <x v="3"/>
    <s v="EB"/>
    <n v="39"/>
  </r>
  <r>
    <n v="1181"/>
    <x v="883"/>
    <s v="MacIntosh"/>
    <s v="dmacintoshv@unesco.org#mailto:dmacintoshv@unesco.org#"/>
    <s v="202-614-5560"/>
    <s v="98 Blaine Lane"/>
    <s v="Washington"/>
    <x v="0"/>
    <n v="20010"/>
    <x v="683"/>
    <x v="25"/>
    <x v="0"/>
    <x v="25"/>
    <x v="6"/>
    <x v="23"/>
    <x v="6"/>
    <s v="RK"/>
    <n v="490"/>
  </r>
  <r>
    <n v="1183"/>
    <x v="107"/>
    <s v="Ghelerdini"/>
    <s v="mghelerdini45@studiopress.com#mailto:mghelerdini45@studiopress.com#"/>
    <s v="469-840-4435"/>
    <s v="24993 Lukken Parkway"/>
    <s v="Dallas"/>
    <x v="3"/>
    <n v="75246"/>
    <x v="193"/>
    <x v="17"/>
    <x v="0"/>
    <x v="17"/>
    <x v="5"/>
    <x v="16"/>
    <x v="5"/>
    <s v="DS"/>
    <n v="500"/>
  </r>
  <r>
    <n v="1183"/>
    <x v="107"/>
    <s v="Ghelerdini"/>
    <s v="mghelerdini45@studiopress.com#mailto:mghelerdini45@studiopress.com#"/>
    <s v="469-840-4435"/>
    <s v="24993 Lukken Parkway"/>
    <s v="Dallas"/>
    <x v="3"/>
    <n v="75246"/>
    <x v="333"/>
    <x v="49"/>
    <x v="4"/>
    <x v="49"/>
    <x v="6"/>
    <x v="25"/>
    <x v="6"/>
    <s v="RK"/>
    <n v="756"/>
  </r>
  <r>
    <n v="1184"/>
    <x v="884"/>
    <s v="Grayling"/>
    <s v="hgrayling8b@flavors.me#mailto:hgrayling8b@flavors.me#"/>
    <s v="323-542-7453"/>
    <s v="7595 Russell Center"/>
    <s v="Los Angeles"/>
    <x v="4"/>
    <n v="90065"/>
    <x v="536"/>
    <x v="26"/>
    <x v="3"/>
    <x v="26"/>
    <x v="0"/>
    <x v="24"/>
    <x v="0"/>
    <s v="TV"/>
    <n v="104.97"/>
  </r>
  <r>
    <n v="1187"/>
    <x v="885"/>
    <s v="Mitroshinov"/>
    <s v="mmitroshinovr@sfgate.com#mailto:mmitroshinovr@sfgate.com#"/>
    <s v="415-884-2122"/>
    <s v="35 Esker Hill"/>
    <s v="San Francisco"/>
    <x v="4"/>
    <n v="94154"/>
    <x v="526"/>
    <x v="49"/>
    <x v="4"/>
    <x v="49"/>
    <x v="6"/>
    <x v="25"/>
    <x v="6"/>
    <s v="RK"/>
    <n v="756"/>
  </r>
  <r>
    <n v="1187"/>
    <x v="885"/>
    <s v="Mitroshinov"/>
    <s v="mmitroshinovr@sfgate.com#mailto:mmitroshinovr@sfgate.com#"/>
    <s v="415-884-2122"/>
    <s v="35 Esker Hill"/>
    <s v="San Francisco"/>
    <x v="4"/>
    <n v="94154"/>
    <x v="684"/>
    <x v="38"/>
    <x v="4"/>
    <x v="38"/>
    <x v="2"/>
    <x v="33"/>
    <x v="2"/>
    <s v="RS"/>
    <n v="3532"/>
  </r>
  <r>
    <n v="1188"/>
    <x v="886"/>
    <s v="Winship"/>
    <s v="rwinship67@ox.ac.uk#mailto:rwinship67@ox.ac.uk#"/>
    <s v="605-900-3169"/>
    <s v="31109 Marcy Avenue"/>
    <s v="Sioux Falls"/>
    <x v="23"/>
    <n v="57105"/>
    <x v="241"/>
    <x v="23"/>
    <x v="2"/>
    <x v="23"/>
    <x v="5"/>
    <x v="21"/>
    <x v="5"/>
    <s v="DS"/>
    <n v="395"/>
  </r>
  <r>
    <n v="1188"/>
    <x v="886"/>
    <s v="Winship"/>
    <s v="rwinship67@ox.ac.uk#mailto:rwinship67@ox.ac.uk#"/>
    <s v="605-900-3169"/>
    <s v="31109 Marcy Avenue"/>
    <s v="Sioux Falls"/>
    <x v="23"/>
    <n v="57105"/>
    <x v="237"/>
    <x v="47"/>
    <x v="4"/>
    <x v="47"/>
    <x v="6"/>
    <x v="41"/>
    <x v="6"/>
    <s v="RK"/>
    <n v="900"/>
  </r>
  <r>
    <n v="1188"/>
    <x v="886"/>
    <s v="Winship"/>
    <s v="rwinship67@ox.ac.uk#mailto:rwinship67@ox.ac.uk#"/>
    <s v="605-900-3169"/>
    <s v="31109 Marcy Avenue"/>
    <s v="Sioux Falls"/>
    <x v="23"/>
    <n v="57105"/>
    <x v="362"/>
    <x v="21"/>
    <x v="0"/>
    <x v="21"/>
    <x v="2"/>
    <x v="19"/>
    <x v="2"/>
    <s v="RS"/>
    <n v="1198"/>
  </r>
  <r>
    <n v="1190"/>
    <x v="887"/>
    <s v="Ferroni"/>
    <s v="tferronibc@instagram.com#mailto:tferronibc@instagram.com#"/>
    <s v="515-721-3257"/>
    <s v="63 Grayhawk Junction"/>
    <s v="Des Moines"/>
    <x v="13"/>
    <n v="50393"/>
    <x v="252"/>
    <x v="22"/>
    <x v="3"/>
    <x v="22"/>
    <x v="4"/>
    <x v="20"/>
    <x v="4"/>
    <s v="DK"/>
    <n v="501"/>
  </r>
  <r>
    <n v="1190"/>
    <x v="887"/>
    <s v="Ferroni"/>
    <s v="tferronibc@instagram.com#mailto:tferronibc@instagram.com#"/>
    <s v="515-721-3257"/>
    <s v="63 Grayhawk Junction"/>
    <s v="Des Moines"/>
    <x v="13"/>
    <n v="50393"/>
    <x v="256"/>
    <x v="3"/>
    <x v="3"/>
    <x v="3"/>
    <x v="2"/>
    <x v="3"/>
    <x v="2"/>
    <s v="RS"/>
    <n v="2052"/>
  </r>
  <r>
    <n v="1190"/>
    <x v="887"/>
    <s v="Ferroni"/>
    <s v="tferronibc@instagram.com#mailto:tferronibc@instagram.com#"/>
    <s v="515-721-3257"/>
    <s v="63 Grayhawk Junction"/>
    <s v="Des Moines"/>
    <x v="13"/>
    <n v="50393"/>
    <x v="517"/>
    <x v="35"/>
    <x v="0"/>
    <x v="35"/>
    <x v="6"/>
    <x v="25"/>
    <x v="6"/>
    <s v="RK"/>
    <n v="378"/>
  </r>
  <r>
    <n v="1191"/>
    <x v="230"/>
    <s v="Baroch"/>
    <s v="cbarochm2@dion.ne.jp#mailto:cbarochm2@dion.ne.jp#"/>
    <s v="212-623-3489"/>
    <s v="16337 La Follette Crossing"/>
    <s v="New York City"/>
    <x v="1"/>
    <n v="10184"/>
    <x v="374"/>
    <x v="6"/>
    <x v="4"/>
    <x v="6"/>
    <x v="1"/>
    <x v="6"/>
    <x v="1"/>
    <s v="BP"/>
    <n v="48"/>
  </r>
  <r>
    <n v="1193"/>
    <x v="888"/>
    <s v="Tacey"/>
    <s v="ctaceydb@hp.com#mailto:ctaceydb@hp.com#"/>
    <s v="414-349-8236"/>
    <s v="4931 Waxwing Center"/>
    <s v="Milwaukee"/>
    <x v="12"/>
    <n v="53277"/>
    <x v="164"/>
    <x v="67"/>
    <x v="5"/>
    <x v="67"/>
    <x v="3"/>
    <x v="54"/>
    <x v="3"/>
    <s v="EB"/>
    <n v="83.94"/>
  </r>
  <r>
    <n v="1193"/>
    <x v="888"/>
    <s v="Tacey"/>
    <s v="ctaceydb@hp.com#mailto:ctaceydb@hp.com#"/>
    <s v="414-349-8236"/>
    <s v="4931 Waxwing Center"/>
    <s v="Milwaukee"/>
    <x v="12"/>
    <n v="53277"/>
    <x v="91"/>
    <x v="66"/>
    <x v="1"/>
    <x v="66"/>
    <x v="2"/>
    <x v="53"/>
    <x v="2"/>
    <s v="RS"/>
    <n v="3495"/>
  </r>
  <r>
    <n v="1194"/>
    <x v="889"/>
    <s v="Berns"/>
    <s v="dbernsgt@soundcloud.com#mailto:dbernsgt@soundcloud.com#"/>
    <s v="757-968-8016"/>
    <s v="71290 Moland Street"/>
    <s v="Virginia Beach"/>
    <x v="7"/>
    <n v="23464"/>
    <x v="47"/>
    <x v="8"/>
    <x v="4"/>
    <x v="8"/>
    <x v="3"/>
    <x v="8"/>
    <x v="3"/>
    <s v="EB"/>
    <n v="95.96"/>
  </r>
  <r>
    <n v="1194"/>
    <x v="889"/>
    <s v="Berns"/>
    <s v="dbernsgt@soundcloud.com#mailto:dbernsgt@soundcloud.com#"/>
    <s v="757-968-8016"/>
    <s v="71290 Moland Street"/>
    <s v="Virginia Beach"/>
    <x v="7"/>
    <n v="23464"/>
    <x v="257"/>
    <x v="33"/>
    <x v="0"/>
    <x v="33"/>
    <x v="0"/>
    <x v="0"/>
    <x v="0"/>
    <s v="TV"/>
    <n v="59.98"/>
  </r>
  <r>
    <n v="1195"/>
    <x v="890"/>
    <s v="Frankton"/>
    <s v="vfranktonpt@ustream.tv#mailto:vfranktonpt@ustream.tv#"/>
    <s v="225-884-5858"/>
    <s v="279 Eastlawn Park"/>
    <s v="Baton Rouge"/>
    <x v="16"/>
    <n v="70815"/>
    <x v="218"/>
    <x v="2"/>
    <x v="4"/>
    <x v="2"/>
    <x v="0"/>
    <x v="2"/>
    <x v="0"/>
    <s v="TV"/>
    <n v="110"/>
  </r>
  <r>
    <n v="1195"/>
    <x v="890"/>
    <s v="Frankton"/>
    <s v="vfranktonpt@ustream.tv#mailto:vfranktonpt@ustream.tv#"/>
    <s v="225-884-5858"/>
    <s v="279 Eastlawn Park"/>
    <s v="Baton Rouge"/>
    <x v="16"/>
    <n v="70815"/>
    <x v="78"/>
    <x v="60"/>
    <x v="2"/>
    <x v="60"/>
    <x v="0"/>
    <x v="49"/>
    <x v="0"/>
    <s v="TV"/>
    <n v="36.99"/>
  </r>
  <r>
    <n v="1196"/>
    <x v="229"/>
    <s v="Buncombe"/>
    <s v="bbuncombeqn@goodreads.com#mailto:bbuncombeqn@goodreads.com#"/>
    <s v="205-757-8485"/>
    <s v="30136 Fairview Hill"/>
    <s v="Birmingham"/>
    <x v="29"/>
    <n v="35244"/>
    <x v="90"/>
    <x v="21"/>
    <x v="4"/>
    <x v="21"/>
    <x v="2"/>
    <x v="19"/>
    <x v="2"/>
    <s v="RS"/>
    <n v="2396"/>
  </r>
  <r>
    <n v="1196"/>
    <x v="229"/>
    <s v="Buncombe"/>
    <s v="bbuncombeqn@goodreads.com#mailto:bbuncombeqn@goodreads.com#"/>
    <s v="205-757-8485"/>
    <s v="30136 Fairview Hill"/>
    <s v="Birmingham"/>
    <x v="29"/>
    <n v="35244"/>
    <x v="478"/>
    <x v="35"/>
    <x v="1"/>
    <x v="35"/>
    <x v="6"/>
    <x v="25"/>
    <x v="6"/>
    <s v="RK"/>
    <n v="945"/>
  </r>
  <r>
    <n v="1197"/>
    <x v="891"/>
    <s v="Richter"/>
    <s v="lrichter8e@163.com#mailto:lrichter8e@163.com#"/>
    <s v="504-728-1333"/>
    <s v="83092 Old Gate Plaza"/>
    <s v="New Orleans"/>
    <x v="16"/>
    <n v="70160"/>
    <x v="31"/>
    <x v="32"/>
    <x v="4"/>
    <x v="32"/>
    <x v="3"/>
    <x v="29"/>
    <x v="3"/>
    <s v="EB"/>
    <n v="59.96"/>
  </r>
  <r>
    <n v="1198"/>
    <x v="608"/>
    <s v="Rudinger"/>
    <s v="arudingerbh@nps.gov#mailto:arudingerbh@nps.gov#"/>
    <s v="432-380-4820"/>
    <s v="5625 Macpherson Hill"/>
    <s v="Odessa"/>
    <x v="3"/>
    <n v="79764"/>
    <x v="160"/>
    <x v="8"/>
    <x v="0"/>
    <x v="8"/>
    <x v="3"/>
    <x v="8"/>
    <x v="3"/>
    <s v="EB"/>
    <n v="47.98"/>
  </r>
  <r>
    <n v="1198"/>
    <x v="608"/>
    <s v="Rudinger"/>
    <s v="arudingerbh@nps.gov#mailto:arudingerbh@nps.gov#"/>
    <s v="432-380-4820"/>
    <s v="5625 Macpherson Hill"/>
    <s v="Odessa"/>
    <x v="3"/>
    <n v="79764"/>
    <x v="655"/>
    <x v="10"/>
    <x v="3"/>
    <x v="10"/>
    <x v="5"/>
    <x v="10"/>
    <x v="5"/>
    <s v="DS"/>
    <n v="1365"/>
  </r>
  <r>
    <n v="1198"/>
    <x v="608"/>
    <s v="Rudinger"/>
    <s v="arudingerbh@nps.gov#mailto:arudingerbh@nps.gov#"/>
    <s v="432-380-4820"/>
    <s v="5625 Macpherson Hill"/>
    <s v="Odessa"/>
    <x v="3"/>
    <n v="79764"/>
    <x v="497"/>
    <x v="47"/>
    <x v="0"/>
    <x v="47"/>
    <x v="6"/>
    <x v="41"/>
    <x v="6"/>
    <s v="RK"/>
    <n v="450"/>
  </r>
  <r>
    <n v="1200"/>
    <x v="611"/>
    <s v="Jepps"/>
    <s v="ajeppsjo@skype.com#mailto:ajeppsjo@skype.com#"/>
    <s v="215-611-9454"/>
    <s v="2699 Brown Terrace"/>
    <s v="Philadelphia"/>
    <x v="21"/>
    <n v="19131"/>
    <x v="685"/>
    <x v="55"/>
    <x v="0"/>
    <x v="55"/>
    <x v="3"/>
    <x v="29"/>
    <x v="3"/>
    <s v="EB"/>
    <n v="29.98"/>
  </r>
  <r>
    <n v="1200"/>
    <x v="611"/>
    <s v="Jepps"/>
    <s v="ajeppsjo@skype.com#mailto:ajeppsjo@skype.com#"/>
    <s v="215-611-9454"/>
    <s v="2699 Brown Terrace"/>
    <s v="Philadelphia"/>
    <x v="21"/>
    <n v="19131"/>
    <x v="51"/>
    <x v="37"/>
    <x v="0"/>
    <x v="37"/>
    <x v="6"/>
    <x v="32"/>
    <x v="6"/>
    <s v="RK"/>
    <n v="428"/>
  </r>
  <r>
    <n v="1201"/>
    <x v="892"/>
    <s v="Pettisall"/>
    <s v="bpettisallnx@usatoday.com#mailto:bpettisallnx@usatoday.com#"/>
    <s v="210-261-3080"/>
    <s v="2779 Marcy Drive"/>
    <s v="San Antonio"/>
    <x v="3"/>
    <n v="78265"/>
    <x v="349"/>
    <x v="66"/>
    <x v="1"/>
    <x v="66"/>
    <x v="2"/>
    <x v="53"/>
    <x v="2"/>
    <s v="RS"/>
    <n v="3495"/>
  </r>
  <r>
    <n v="1201"/>
    <x v="892"/>
    <s v="Pettisall"/>
    <s v="bpettisallnx@usatoday.com#mailto:bpettisallnx@usatoday.com#"/>
    <s v="210-261-3080"/>
    <s v="2779 Marcy Drive"/>
    <s v="San Antonio"/>
    <x v="3"/>
    <n v="78265"/>
    <x v="166"/>
    <x v="7"/>
    <x v="0"/>
    <x v="7"/>
    <x v="4"/>
    <x v="7"/>
    <x v="4"/>
    <s v="DK"/>
    <n v="179.9"/>
  </r>
  <r>
    <n v="1201"/>
    <x v="892"/>
    <s v="Pettisall"/>
    <s v="bpettisallnx@usatoday.com#mailto:bpettisallnx@usatoday.com#"/>
    <s v="210-261-3080"/>
    <s v="2779 Marcy Drive"/>
    <s v="San Antonio"/>
    <x v="3"/>
    <n v="78265"/>
    <x v="570"/>
    <x v="27"/>
    <x v="4"/>
    <x v="27"/>
    <x v="6"/>
    <x v="25"/>
    <x v="6"/>
    <s v="RK"/>
    <n v="756"/>
  </r>
  <r>
    <n v="1202"/>
    <x v="374"/>
    <s v="Masic"/>
    <s v="gmasic8k@whitehouse.gov#mailto:gmasic8k@whitehouse.gov#"/>
    <s v="970-861-1444"/>
    <s v="58200 Cottonwood Pass"/>
    <s v="Greeley"/>
    <x v="32"/>
    <n v="80638"/>
    <x v="221"/>
    <x v="32"/>
    <x v="1"/>
    <x v="32"/>
    <x v="3"/>
    <x v="29"/>
    <x v="3"/>
    <s v="EB"/>
    <n v="74.95"/>
  </r>
  <r>
    <n v="1202"/>
    <x v="374"/>
    <s v="Masic"/>
    <s v="gmasic8k@whitehouse.gov#mailto:gmasic8k@whitehouse.gov#"/>
    <s v="970-861-1444"/>
    <s v="58200 Cottonwood Pass"/>
    <s v="Greeley"/>
    <x v="32"/>
    <n v="80638"/>
    <x v="193"/>
    <x v="31"/>
    <x v="4"/>
    <x v="31"/>
    <x v="0"/>
    <x v="28"/>
    <x v="0"/>
    <s v="TV"/>
    <n v="199.8"/>
  </r>
  <r>
    <n v="1202"/>
    <x v="374"/>
    <s v="Masic"/>
    <s v="gmasic8k@whitehouse.gov#mailto:gmasic8k@whitehouse.gov#"/>
    <s v="970-861-1444"/>
    <s v="58200 Cottonwood Pass"/>
    <s v="Greeley"/>
    <x v="32"/>
    <n v="80638"/>
    <x v="232"/>
    <x v="54"/>
    <x v="4"/>
    <x v="54"/>
    <x v="3"/>
    <x v="29"/>
    <x v="3"/>
    <s v="EB"/>
    <n v="59.96"/>
  </r>
  <r>
    <n v="1202"/>
    <x v="374"/>
    <s v="Masic"/>
    <s v="gmasic8k@whitehouse.gov#mailto:gmasic8k@whitehouse.gov#"/>
    <s v="970-861-1444"/>
    <s v="58200 Cottonwood Pass"/>
    <s v="Greeley"/>
    <x v="32"/>
    <n v="80638"/>
    <x v="431"/>
    <x v="19"/>
    <x v="1"/>
    <x v="19"/>
    <x v="4"/>
    <x v="17"/>
    <x v="4"/>
    <s v="DK"/>
    <n v="270"/>
  </r>
  <r>
    <n v="1202"/>
    <x v="374"/>
    <s v="Masic"/>
    <s v="gmasic8k@whitehouse.gov#mailto:gmasic8k@whitehouse.gov#"/>
    <s v="970-861-1444"/>
    <s v="58200 Cottonwood Pass"/>
    <s v="Greeley"/>
    <x v="32"/>
    <n v="80638"/>
    <x v="224"/>
    <x v="2"/>
    <x v="4"/>
    <x v="2"/>
    <x v="0"/>
    <x v="2"/>
    <x v="0"/>
    <s v="TV"/>
    <n v="110"/>
  </r>
  <r>
    <n v="1202"/>
    <x v="374"/>
    <s v="Masic"/>
    <s v="gmasic8k@whitehouse.gov#mailto:gmasic8k@whitehouse.gov#"/>
    <s v="970-861-1444"/>
    <s v="58200 Cottonwood Pass"/>
    <s v="Greeley"/>
    <x v="32"/>
    <n v="80638"/>
    <x v="217"/>
    <x v="36"/>
    <x v="4"/>
    <x v="36"/>
    <x v="2"/>
    <x v="31"/>
    <x v="2"/>
    <s v="RS"/>
    <n v="3596"/>
  </r>
  <r>
    <n v="1203"/>
    <x v="893"/>
    <s v="Espinosa"/>
    <s v="respinosard@ebay.com#mailto:respinosard@ebay.com#"/>
    <s v="812-412-3136"/>
    <s v="877 Oak Valley Junction"/>
    <s v="Terre Haute"/>
    <x v="18"/>
    <n v="47812"/>
    <x v="226"/>
    <x v="35"/>
    <x v="1"/>
    <x v="35"/>
    <x v="6"/>
    <x v="25"/>
    <x v="6"/>
    <s v="RK"/>
    <n v="945"/>
  </r>
  <r>
    <n v="1203"/>
    <x v="893"/>
    <s v="Espinosa"/>
    <s v="respinosard@ebay.com#mailto:respinosard@ebay.com#"/>
    <s v="812-412-3136"/>
    <s v="877 Oak Valley Junction"/>
    <s v="Terre Haute"/>
    <x v="18"/>
    <n v="47812"/>
    <x v="578"/>
    <x v="21"/>
    <x v="1"/>
    <x v="21"/>
    <x v="2"/>
    <x v="19"/>
    <x v="2"/>
    <s v="RS"/>
    <n v="2995"/>
  </r>
  <r>
    <n v="1204"/>
    <x v="894"/>
    <s v="Phebee"/>
    <s v="fphebee40@seattletimes.com#mailto:fphebee40@seattletimes.com#"/>
    <s v="574-289-9414"/>
    <s v="8425 Larry Junction"/>
    <s v="South Bend"/>
    <x v="18"/>
    <n v="46614"/>
    <x v="234"/>
    <x v="2"/>
    <x v="1"/>
    <x v="2"/>
    <x v="0"/>
    <x v="2"/>
    <x v="0"/>
    <s v="TV"/>
    <n v="137.5"/>
  </r>
  <r>
    <n v="1204"/>
    <x v="894"/>
    <s v="Phebee"/>
    <s v="fphebee40@seattletimes.com#mailto:fphebee40@seattletimes.com#"/>
    <s v="574-289-9414"/>
    <s v="8425 Larry Junction"/>
    <s v="South Bend"/>
    <x v="18"/>
    <n v="46614"/>
    <x v="587"/>
    <x v="63"/>
    <x v="4"/>
    <x v="63"/>
    <x v="4"/>
    <x v="50"/>
    <x v="4"/>
    <s v="DK"/>
    <n v="356"/>
  </r>
  <r>
    <n v="1205"/>
    <x v="895"/>
    <s v="Lampke"/>
    <s v="plampkefp@umn.edu#mailto:plampkefp@umn.edu#"/>
    <s v="775-989-9195"/>
    <s v="35 Waywood Road"/>
    <s v="Carson City"/>
    <x v="15"/>
    <n v="89714"/>
    <x v="585"/>
    <x v="35"/>
    <x v="0"/>
    <x v="35"/>
    <x v="6"/>
    <x v="25"/>
    <x v="6"/>
    <s v="RK"/>
    <n v="378"/>
  </r>
  <r>
    <n v="1206"/>
    <x v="512"/>
    <s v="Gruczka"/>
    <s v="ngruczkara@google.it#mailto:ngruczkara@google.it#"/>
    <s v="810-355-7248"/>
    <s v="31 Blackbird Park"/>
    <s v="Flint"/>
    <x v="24"/>
    <n v="48550"/>
    <x v="151"/>
    <x v="50"/>
    <x v="4"/>
    <x v="50"/>
    <x v="2"/>
    <x v="43"/>
    <x v="2"/>
    <s v="RS"/>
    <n v="2196"/>
  </r>
  <r>
    <n v="1207"/>
    <x v="896"/>
    <s v="Moxom"/>
    <s v="smoxomg6@fastcompany.com#mailto:smoxomg6@fastcompany.com#"/>
    <s v="801-609-6147"/>
    <s v="516 Maple Wood Alley"/>
    <s v="Salt Lake City"/>
    <x v="38"/>
    <n v="84140"/>
    <x v="125"/>
    <x v="54"/>
    <x v="3"/>
    <x v="54"/>
    <x v="3"/>
    <x v="29"/>
    <x v="3"/>
    <s v="EB"/>
    <n v="44.97"/>
  </r>
  <r>
    <n v="1208"/>
    <x v="897"/>
    <s v="Kubatsch"/>
    <s v="lkubatsch2v@tamu.edu#mailto:lkubatsch2v@tamu.edu#"/>
    <s v="479-682-5609"/>
    <s v="69150 Cambridge Plaza"/>
    <s v="Fort Smith"/>
    <x v="25"/>
    <n v="72916"/>
    <x v="428"/>
    <x v="33"/>
    <x v="1"/>
    <x v="33"/>
    <x v="0"/>
    <x v="0"/>
    <x v="0"/>
    <s v="TV"/>
    <n v="149.94999999999999"/>
  </r>
  <r>
    <n v="1208"/>
    <x v="897"/>
    <s v="Kubatsch"/>
    <s v="lkubatsch2v@tamu.edu#mailto:lkubatsch2v@tamu.edu#"/>
    <s v="479-682-5609"/>
    <s v="69150 Cambridge Plaza"/>
    <s v="Fort Smith"/>
    <x v="25"/>
    <n v="72916"/>
    <x v="602"/>
    <x v="36"/>
    <x v="5"/>
    <x v="36"/>
    <x v="2"/>
    <x v="31"/>
    <x v="2"/>
    <s v="RS"/>
    <n v="5394"/>
  </r>
  <r>
    <n v="1209"/>
    <x v="898"/>
    <s v="Braunston"/>
    <s v="mbraunstonn3@histats.com#mailto:mbraunstonn3@histats.com#"/>
    <s v="212-739-3005"/>
    <s v="25805 Cody Trail"/>
    <s v="Brooklyn"/>
    <x v="1"/>
    <n v="11254"/>
    <x v="419"/>
    <x v="43"/>
    <x v="3"/>
    <x v="43"/>
    <x v="0"/>
    <x v="38"/>
    <x v="0"/>
    <s v="TV"/>
    <n v="86.97"/>
  </r>
  <r>
    <n v="1209"/>
    <x v="898"/>
    <s v="Braunston"/>
    <s v="mbraunstonn3@histats.com#mailto:mbraunstonn3@histats.com#"/>
    <s v="212-739-3005"/>
    <s v="25805 Cody Trail"/>
    <s v="Brooklyn"/>
    <x v="1"/>
    <n v="11254"/>
    <x v="360"/>
    <x v="68"/>
    <x v="0"/>
    <x v="68"/>
    <x v="0"/>
    <x v="55"/>
    <x v="0"/>
    <s v="TV"/>
    <n v="89.9"/>
  </r>
  <r>
    <n v="1209"/>
    <x v="898"/>
    <s v="Braunston"/>
    <s v="mbraunstonn3@histats.com#mailto:mbraunstonn3@histats.com#"/>
    <s v="212-739-3005"/>
    <s v="25805 Cody Trail"/>
    <s v="Brooklyn"/>
    <x v="1"/>
    <n v="11254"/>
    <x v="490"/>
    <x v="52"/>
    <x v="5"/>
    <x v="52"/>
    <x v="1"/>
    <x v="1"/>
    <x v="1"/>
    <s v="BP"/>
    <n v="53.94"/>
  </r>
  <r>
    <n v="1209"/>
    <x v="898"/>
    <s v="Braunston"/>
    <s v="mbraunstonn3@histats.com#mailto:mbraunstonn3@histats.com#"/>
    <s v="212-739-3005"/>
    <s v="25805 Cody Trail"/>
    <s v="Brooklyn"/>
    <x v="1"/>
    <n v="11254"/>
    <x v="465"/>
    <x v="43"/>
    <x v="4"/>
    <x v="43"/>
    <x v="0"/>
    <x v="38"/>
    <x v="0"/>
    <s v="TV"/>
    <n v="115.96"/>
  </r>
  <r>
    <n v="1210"/>
    <x v="899"/>
    <s v="Shafto"/>
    <s v="sshaftolx@hostgator.com#mailto:sshaftolx@hostgator.com#"/>
    <s v="419-866-2125"/>
    <s v="61927 Loomis Lane"/>
    <s v="Toledo"/>
    <x v="20"/>
    <n v="43605"/>
    <x v="639"/>
    <x v="14"/>
    <x v="3"/>
    <x v="14"/>
    <x v="3"/>
    <x v="14"/>
    <x v="3"/>
    <s v="EB"/>
    <n v="38.97"/>
  </r>
  <r>
    <n v="1210"/>
    <x v="899"/>
    <s v="Shafto"/>
    <s v="sshaftolx@hostgator.com#mailto:sshaftolx@hostgator.com#"/>
    <s v="419-866-2125"/>
    <s v="61927 Loomis Lane"/>
    <s v="Toledo"/>
    <x v="20"/>
    <n v="43605"/>
    <x v="431"/>
    <x v="67"/>
    <x v="4"/>
    <x v="67"/>
    <x v="3"/>
    <x v="54"/>
    <x v="3"/>
    <s v="EB"/>
    <n v="55.96"/>
  </r>
  <r>
    <n v="1213"/>
    <x v="721"/>
    <s v="Blaydon"/>
    <s v="tblaydon36@wsj.com#mailto:tblaydon36@wsj.com#"/>
    <s v="505-552-3246"/>
    <s v="974 Grover Park"/>
    <s v="Albuquerque"/>
    <x v="39"/>
    <n v="87110"/>
    <x v="288"/>
    <x v="64"/>
    <x v="3"/>
    <x v="64"/>
    <x v="0"/>
    <x v="51"/>
    <x v="0"/>
    <s v="TV"/>
    <n v="128.97"/>
  </r>
  <r>
    <n v="1214"/>
    <x v="88"/>
    <s v="Sumpner"/>
    <s v="jsumpner5u@google.com.au#mailto:jsumpner5u@google.com.au#"/>
    <s v="786-405-4171"/>
    <s v="420 Transport Center"/>
    <s v="Miami"/>
    <x v="8"/>
    <n v="33169"/>
    <x v="553"/>
    <x v="54"/>
    <x v="4"/>
    <x v="54"/>
    <x v="3"/>
    <x v="29"/>
    <x v="3"/>
    <s v="EB"/>
    <n v="59.96"/>
  </r>
  <r>
    <n v="1214"/>
    <x v="88"/>
    <s v="Sumpner"/>
    <s v="jsumpner5u@google.com.au#mailto:jsumpner5u@google.com.au#"/>
    <s v="786-405-4171"/>
    <s v="420 Transport Center"/>
    <s v="Miami"/>
    <x v="8"/>
    <n v="33169"/>
    <x v="25"/>
    <x v="30"/>
    <x v="5"/>
    <x v="30"/>
    <x v="4"/>
    <x v="27"/>
    <x v="4"/>
    <s v="DK"/>
    <n v="414"/>
  </r>
  <r>
    <n v="1214"/>
    <x v="88"/>
    <s v="Sumpner"/>
    <s v="jsumpner5u@google.com.au#mailto:jsumpner5u@google.com.au#"/>
    <s v="786-405-4171"/>
    <s v="420 Transport Center"/>
    <s v="Miami"/>
    <x v="8"/>
    <n v="33169"/>
    <x v="424"/>
    <x v="13"/>
    <x v="3"/>
    <x v="13"/>
    <x v="5"/>
    <x v="13"/>
    <x v="5"/>
    <s v="DS"/>
    <n v="1497"/>
  </r>
  <r>
    <n v="1215"/>
    <x v="900"/>
    <s v="Punch"/>
    <s v="opunchm8@123-reg.co.uk#mailto:opunchm8@123-reg.co.uk#"/>
    <s v="571-265-7062"/>
    <s v="92282 Pleasure Terrace"/>
    <s v="Alexandria"/>
    <x v="7"/>
    <n v="22333"/>
    <x v="324"/>
    <x v="14"/>
    <x v="2"/>
    <x v="14"/>
    <x v="3"/>
    <x v="14"/>
    <x v="3"/>
    <s v="EB"/>
    <n v="12.99"/>
  </r>
  <r>
    <n v="1219"/>
    <x v="901"/>
    <s v="Burmaster"/>
    <s v="sburmaster31@mashable.com#mailto:sburmaster31@mashable.com#"/>
    <s v="843-380-3390"/>
    <s v="658 Hanover Pass"/>
    <s v="Beaufort"/>
    <x v="28"/>
    <n v="29905"/>
    <x v="278"/>
    <x v="18"/>
    <x v="4"/>
    <x v="18"/>
    <x v="5"/>
    <x v="16"/>
    <x v="5"/>
    <s v="DS"/>
    <n v="1000"/>
  </r>
  <r>
    <n v="1219"/>
    <x v="901"/>
    <s v="Burmaster"/>
    <s v="sburmaster31@mashable.com#mailto:sburmaster31@mashable.com#"/>
    <s v="843-380-3390"/>
    <s v="658 Hanover Pass"/>
    <s v="Beaufort"/>
    <x v="28"/>
    <n v="29905"/>
    <x v="444"/>
    <x v="20"/>
    <x v="2"/>
    <x v="20"/>
    <x v="5"/>
    <x v="18"/>
    <x v="5"/>
    <s v="DS"/>
    <n v="399"/>
  </r>
  <r>
    <n v="1220"/>
    <x v="902"/>
    <s v="Schult"/>
    <s v="cschultca@economist.com#mailto:cschultca@economist.com#"/>
    <s v="513-896-5345"/>
    <s v="330 Rowland Junction"/>
    <s v="Cincinnati"/>
    <x v="20"/>
    <n v="45999"/>
    <x v="157"/>
    <x v="63"/>
    <x v="4"/>
    <x v="63"/>
    <x v="4"/>
    <x v="50"/>
    <x v="4"/>
    <s v="DK"/>
    <n v="356"/>
  </r>
  <r>
    <n v="1220"/>
    <x v="902"/>
    <s v="Schult"/>
    <s v="cschultca@economist.com#mailto:cschultca@economist.com#"/>
    <s v="513-896-5345"/>
    <s v="330 Rowland Junction"/>
    <s v="Cincinnati"/>
    <x v="20"/>
    <n v="45999"/>
    <x v="38"/>
    <x v="18"/>
    <x v="1"/>
    <x v="18"/>
    <x v="5"/>
    <x v="16"/>
    <x v="5"/>
    <s v="DS"/>
    <n v="1250"/>
  </r>
  <r>
    <n v="1223"/>
    <x v="903"/>
    <s v="Leber"/>
    <s v="pleberkj@sitemeter.com#mailto:pleberkj@sitemeter.com#"/>
    <s v="406-944-4848"/>
    <s v="60 Lillian Plaza"/>
    <s v="Billings"/>
    <x v="46"/>
    <n v="59112"/>
    <x v="433"/>
    <x v="59"/>
    <x v="0"/>
    <x v="59"/>
    <x v="3"/>
    <x v="47"/>
    <x v="3"/>
    <s v="EB"/>
    <n v="33.979999999999997"/>
  </r>
  <r>
    <n v="1223"/>
    <x v="903"/>
    <s v="Leber"/>
    <s v="pleberkj@sitemeter.com#mailto:pleberkj@sitemeter.com#"/>
    <s v="406-944-4848"/>
    <s v="60 Lillian Plaza"/>
    <s v="Billings"/>
    <x v="46"/>
    <n v="59112"/>
    <x v="686"/>
    <x v="3"/>
    <x v="2"/>
    <x v="3"/>
    <x v="2"/>
    <x v="3"/>
    <x v="2"/>
    <s v="RS"/>
    <n v="684"/>
  </r>
  <r>
    <n v="1224"/>
    <x v="741"/>
    <s v="Castelijn"/>
    <s v="acastelijnca@google.fr#mailto:acastelijnca@google.fr#"/>
    <s v="804-942-3458"/>
    <s v="62 Mallard Road"/>
    <s v="Richmond"/>
    <x v="7"/>
    <n v="23220"/>
    <x v="622"/>
    <x v="17"/>
    <x v="0"/>
    <x v="17"/>
    <x v="5"/>
    <x v="16"/>
    <x v="5"/>
    <s v="DS"/>
    <n v="500"/>
  </r>
  <r>
    <n v="1225"/>
    <x v="904"/>
    <s v="Collop"/>
    <s v="ccollopoi@delicious.com#mailto:ccollopoi@delicious.com#"/>
    <s v="412-943-7336"/>
    <s v="680 Bluestem Trail"/>
    <s v="Pittsburgh"/>
    <x v="21"/>
    <n v="15274"/>
    <x v="118"/>
    <x v="6"/>
    <x v="1"/>
    <x v="6"/>
    <x v="1"/>
    <x v="6"/>
    <x v="1"/>
    <s v="BP"/>
    <n v="60"/>
  </r>
  <r>
    <n v="1225"/>
    <x v="904"/>
    <s v="Collop"/>
    <s v="ccollopoi@delicious.com#mailto:ccollopoi@delicious.com#"/>
    <s v="412-943-7336"/>
    <s v="680 Bluestem Trail"/>
    <s v="Pittsburgh"/>
    <x v="21"/>
    <n v="15274"/>
    <x v="676"/>
    <x v="11"/>
    <x v="0"/>
    <x v="11"/>
    <x v="1"/>
    <x v="11"/>
    <x v="1"/>
    <s v="BP"/>
    <n v="23.98"/>
  </r>
  <r>
    <n v="1225"/>
    <x v="904"/>
    <s v="Collop"/>
    <s v="ccollopoi@delicious.com#mailto:ccollopoi@delicious.com#"/>
    <s v="412-943-7336"/>
    <s v="680 Bluestem Trail"/>
    <s v="Pittsburgh"/>
    <x v="21"/>
    <n v="15274"/>
    <x v="69"/>
    <x v="55"/>
    <x v="3"/>
    <x v="55"/>
    <x v="3"/>
    <x v="29"/>
    <x v="3"/>
    <s v="EB"/>
    <n v="44.97"/>
  </r>
  <r>
    <n v="1225"/>
    <x v="904"/>
    <s v="Collop"/>
    <s v="ccollopoi@delicious.com#mailto:ccollopoi@delicious.com#"/>
    <s v="412-943-7336"/>
    <s v="680 Bluestem Trail"/>
    <s v="Pittsburgh"/>
    <x v="21"/>
    <n v="15274"/>
    <x v="424"/>
    <x v="68"/>
    <x v="1"/>
    <x v="68"/>
    <x v="0"/>
    <x v="55"/>
    <x v="0"/>
    <s v="TV"/>
    <n v="224.75"/>
  </r>
  <r>
    <n v="1226"/>
    <x v="905"/>
    <s v="MacKintosh"/>
    <s v="bmackintoshiu@google.co.jp#mailto:bmackintoshiu@google.co.jp#"/>
    <s v="402-353-3493"/>
    <s v="37099 Rowland Plaza"/>
    <s v="Lincoln"/>
    <x v="31"/>
    <n v="68517"/>
    <x v="234"/>
    <x v="12"/>
    <x v="1"/>
    <x v="12"/>
    <x v="4"/>
    <x v="12"/>
    <x v="4"/>
    <s v="DK"/>
    <n v="895"/>
  </r>
  <r>
    <n v="1226"/>
    <x v="905"/>
    <s v="MacKintosh"/>
    <s v="bmackintoshiu@google.co.jp#mailto:bmackintoshiu@google.co.jp#"/>
    <s v="402-353-3493"/>
    <s v="37099 Rowland Plaza"/>
    <s v="Lincoln"/>
    <x v="31"/>
    <n v="68517"/>
    <x v="165"/>
    <x v="24"/>
    <x v="3"/>
    <x v="24"/>
    <x v="3"/>
    <x v="22"/>
    <x v="3"/>
    <s v="EB"/>
    <n v="74.97"/>
  </r>
  <r>
    <n v="1226"/>
    <x v="905"/>
    <s v="MacKintosh"/>
    <s v="bmackintoshiu@google.co.jp#mailto:bmackintoshiu@google.co.jp#"/>
    <s v="402-353-3493"/>
    <s v="37099 Rowland Plaza"/>
    <s v="Lincoln"/>
    <x v="31"/>
    <n v="68517"/>
    <x v="463"/>
    <x v="37"/>
    <x v="0"/>
    <x v="37"/>
    <x v="6"/>
    <x v="32"/>
    <x v="6"/>
    <s v="RK"/>
    <n v="428"/>
  </r>
  <r>
    <n v="1226"/>
    <x v="905"/>
    <s v="MacKintosh"/>
    <s v="bmackintoshiu@google.co.jp#mailto:bmackintoshiu@google.co.jp#"/>
    <s v="402-353-3493"/>
    <s v="37099 Rowland Plaza"/>
    <s v="Lincoln"/>
    <x v="31"/>
    <n v="68517"/>
    <x v="374"/>
    <x v="68"/>
    <x v="3"/>
    <x v="68"/>
    <x v="0"/>
    <x v="55"/>
    <x v="0"/>
    <s v="TV"/>
    <n v="134.85000000000002"/>
  </r>
  <r>
    <n v="1227"/>
    <x v="906"/>
    <s v="Scoines"/>
    <s v="rscoinesk6@blogspot.com#mailto:rscoinesk6@blogspot.com#"/>
    <s v="608-267-9606"/>
    <s v="773 Atwood Trail"/>
    <s v="Madison"/>
    <x v="12"/>
    <n v="53779"/>
    <x v="680"/>
    <x v="8"/>
    <x v="4"/>
    <x v="8"/>
    <x v="3"/>
    <x v="8"/>
    <x v="3"/>
    <s v="EB"/>
    <n v="95.96"/>
  </r>
  <r>
    <n v="1227"/>
    <x v="906"/>
    <s v="Scoines"/>
    <s v="rscoinesk6@blogspot.com#mailto:rscoinesk6@blogspot.com#"/>
    <s v="608-267-9606"/>
    <s v="773 Atwood Trail"/>
    <s v="Madison"/>
    <x v="12"/>
    <n v="53779"/>
    <x v="390"/>
    <x v="36"/>
    <x v="3"/>
    <x v="36"/>
    <x v="2"/>
    <x v="31"/>
    <x v="2"/>
    <s v="RS"/>
    <n v="2697"/>
  </r>
  <r>
    <n v="1227"/>
    <x v="906"/>
    <s v="Scoines"/>
    <s v="rscoinesk6@blogspot.com#mailto:rscoinesk6@blogspot.com#"/>
    <s v="608-267-9606"/>
    <s v="773 Atwood Trail"/>
    <s v="Madison"/>
    <x v="12"/>
    <n v="53779"/>
    <x v="379"/>
    <x v="51"/>
    <x v="4"/>
    <x v="51"/>
    <x v="3"/>
    <x v="44"/>
    <x v="3"/>
    <s v="EB"/>
    <n v="67"/>
  </r>
  <r>
    <n v="1227"/>
    <x v="906"/>
    <s v="Scoines"/>
    <s v="rscoinesk6@blogspot.com#mailto:rscoinesk6@blogspot.com#"/>
    <s v="608-267-9606"/>
    <s v="773 Atwood Trail"/>
    <s v="Madison"/>
    <x v="12"/>
    <n v="53779"/>
    <x v="687"/>
    <x v="44"/>
    <x v="0"/>
    <x v="44"/>
    <x v="3"/>
    <x v="39"/>
    <x v="3"/>
    <s v="EB"/>
    <n v="39"/>
  </r>
  <r>
    <n v="1227"/>
    <x v="906"/>
    <s v="Scoines"/>
    <s v="rscoinesk6@blogspot.com#mailto:rscoinesk6@blogspot.com#"/>
    <s v="608-267-9606"/>
    <s v="773 Atwood Trail"/>
    <s v="Madison"/>
    <x v="12"/>
    <n v="53779"/>
    <x v="98"/>
    <x v="62"/>
    <x v="0"/>
    <x v="62"/>
    <x v="3"/>
    <x v="39"/>
    <x v="3"/>
    <s v="EB"/>
    <n v="39"/>
  </r>
  <r>
    <n v="1228"/>
    <x v="907"/>
    <s v="Savatier"/>
    <s v="rsavatieraq@answers.com#mailto:rsavatieraq@answers.com#"/>
    <s v="412-921-2687"/>
    <s v="43411 Hermina Hill"/>
    <s v="Pittsburgh"/>
    <x v="21"/>
    <n v="15235"/>
    <x v="262"/>
    <x v="60"/>
    <x v="5"/>
    <x v="60"/>
    <x v="0"/>
    <x v="49"/>
    <x v="0"/>
    <s v="TV"/>
    <n v="221.94"/>
  </r>
  <r>
    <n v="1230"/>
    <x v="908"/>
    <s v="Baswall"/>
    <s v="rbaswall9t@topsy.com#mailto:rbaswall9t@topsy.com#"/>
    <s v="718-552-1634"/>
    <s v="80410 Northfield Trail"/>
    <s v="Staten Island"/>
    <x v="1"/>
    <n v="10305"/>
    <x v="190"/>
    <x v="63"/>
    <x v="3"/>
    <x v="63"/>
    <x v="4"/>
    <x v="50"/>
    <x v="4"/>
    <s v="DK"/>
    <n v="267"/>
  </r>
  <r>
    <n v="1230"/>
    <x v="908"/>
    <s v="Baswall"/>
    <s v="rbaswall9t@topsy.com#mailto:rbaswall9t@topsy.com#"/>
    <s v="718-552-1634"/>
    <s v="80410 Northfield Trail"/>
    <s v="Staten Island"/>
    <x v="1"/>
    <n v="10305"/>
    <x v="378"/>
    <x v="61"/>
    <x v="4"/>
    <x v="61"/>
    <x v="0"/>
    <x v="9"/>
    <x v="0"/>
    <s v="TV"/>
    <n v="196"/>
  </r>
  <r>
    <n v="1230"/>
    <x v="908"/>
    <s v="Baswall"/>
    <s v="rbaswall9t@topsy.com#mailto:rbaswall9t@topsy.com#"/>
    <s v="718-552-1634"/>
    <s v="80410 Northfield Trail"/>
    <s v="Staten Island"/>
    <x v="1"/>
    <n v="10305"/>
    <x v="664"/>
    <x v="67"/>
    <x v="3"/>
    <x v="67"/>
    <x v="3"/>
    <x v="54"/>
    <x v="3"/>
    <s v="EB"/>
    <n v="41.97"/>
  </r>
  <r>
    <n v="1230"/>
    <x v="908"/>
    <s v="Baswall"/>
    <s v="rbaswall9t@topsy.com#mailto:rbaswall9t@topsy.com#"/>
    <s v="718-552-1634"/>
    <s v="80410 Northfield Trail"/>
    <s v="Staten Island"/>
    <x v="1"/>
    <n v="10305"/>
    <x v="308"/>
    <x v="56"/>
    <x v="1"/>
    <x v="56"/>
    <x v="4"/>
    <x v="46"/>
    <x v="4"/>
    <s v="DK"/>
    <n v="294.75"/>
  </r>
  <r>
    <n v="1231"/>
    <x v="909"/>
    <s v="Vanshin"/>
    <s v="bvanshinjo@forbes.com#mailto:bvanshinjo@forbes.com#"/>
    <s v="918-678-1928"/>
    <s v="230 Forster Place"/>
    <s v="Tulsa"/>
    <x v="5"/>
    <n v="74193"/>
    <x v="434"/>
    <x v="8"/>
    <x v="3"/>
    <x v="8"/>
    <x v="3"/>
    <x v="8"/>
    <x v="3"/>
    <s v="EB"/>
    <n v="71.97"/>
  </r>
  <r>
    <n v="1232"/>
    <x v="910"/>
    <s v="Raffels"/>
    <s v="sraffelsm2@time.com#mailto:sraffelsm2@time.com#"/>
    <s v="971-527-8659"/>
    <s v="571 Cottonwood Hill"/>
    <s v="Portland"/>
    <x v="36"/>
    <n v="97271"/>
    <x v="149"/>
    <x v="9"/>
    <x v="3"/>
    <x v="9"/>
    <x v="0"/>
    <x v="9"/>
    <x v="0"/>
    <s v="TV"/>
    <n v="147"/>
  </r>
  <r>
    <n v="1233"/>
    <x v="911"/>
    <s v="Oxtiby"/>
    <s v="roxtibyp1@slashdot.org#mailto:roxtibyp1@slashdot.org#"/>
    <s v="515-412-6534"/>
    <s v="6288 Monica Alley"/>
    <s v="Des Moines"/>
    <x v="13"/>
    <n v="50981"/>
    <x v="629"/>
    <x v="17"/>
    <x v="0"/>
    <x v="17"/>
    <x v="5"/>
    <x v="16"/>
    <x v="5"/>
    <s v="DS"/>
    <n v="500"/>
  </r>
  <r>
    <n v="1233"/>
    <x v="911"/>
    <s v="Oxtiby"/>
    <s v="roxtibyp1@slashdot.org#mailto:roxtibyp1@slashdot.org#"/>
    <s v="515-412-6534"/>
    <s v="6288 Monica Alley"/>
    <s v="Des Moines"/>
    <x v="13"/>
    <n v="50981"/>
    <x v="380"/>
    <x v="51"/>
    <x v="3"/>
    <x v="51"/>
    <x v="3"/>
    <x v="44"/>
    <x v="3"/>
    <s v="EB"/>
    <n v="50.25"/>
  </r>
  <r>
    <n v="1233"/>
    <x v="911"/>
    <s v="Oxtiby"/>
    <s v="roxtibyp1@slashdot.org#mailto:roxtibyp1@slashdot.org#"/>
    <s v="515-412-6534"/>
    <s v="6288 Monica Alley"/>
    <s v="Des Moines"/>
    <x v="13"/>
    <n v="50981"/>
    <x v="347"/>
    <x v="24"/>
    <x v="4"/>
    <x v="24"/>
    <x v="3"/>
    <x v="22"/>
    <x v="3"/>
    <s v="EB"/>
    <n v="99.96"/>
  </r>
  <r>
    <n v="1233"/>
    <x v="911"/>
    <s v="Oxtiby"/>
    <s v="roxtibyp1@slashdot.org#mailto:roxtibyp1@slashdot.org#"/>
    <s v="515-412-6534"/>
    <s v="6288 Monica Alley"/>
    <s v="Des Moines"/>
    <x v="13"/>
    <n v="50981"/>
    <x v="17"/>
    <x v="40"/>
    <x v="1"/>
    <x v="40"/>
    <x v="1"/>
    <x v="35"/>
    <x v="1"/>
    <s v="BP"/>
    <n v="39.950000000000003"/>
  </r>
  <r>
    <n v="1235"/>
    <x v="912"/>
    <s v="Hinge"/>
    <s v="shinged4@ustream.tv#mailto:shinged4@ustream.tv#"/>
    <s v="509-393-4946"/>
    <s v="9168 High Crossing Point"/>
    <s v="Spokane"/>
    <x v="26"/>
    <n v="99252"/>
    <x v="146"/>
    <x v="32"/>
    <x v="1"/>
    <x v="32"/>
    <x v="3"/>
    <x v="29"/>
    <x v="3"/>
    <s v="EB"/>
    <n v="74.95"/>
  </r>
  <r>
    <n v="1235"/>
    <x v="912"/>
    <s v="Hinge"/>
    <s v="shinged4@ustream.tv#mailto:shinged4@ustream.tv#"/>
    <s v="509-393-4946"/>
    <s v="9168 High Crossing Point"/>
    <s v="Spokane"/>
    <x v="26"/>
    <n v="99252"/>
    <x v="50"/>
    <x v="17"/>
    <x v="0"/>
    <x v="17"/>
    <x v="5"/>
    <x v="16"/>
    <x v="5"/>
    <s v="DS"/>
    <n v="500"/>
  </r>
  <r>
    <n v="1236"/>
    <x v="632"/>
    <s v="Ettles"/>
    <s v="tettlescg@wikimedia.org#mailto:tettlescg@wikimedia.org#"/>
    <s v="626-180-6416"/>
    <s v="98516 Del Sol Terrace"/>
    <s v="Pasadena"/>
    <x v="4"/>
    <n v="91186"/>
    <x v="657"/>
    <x v="37"/>
    <x v="3"/>
    <x v="37"/>
    <x v="6"/>
    <x v="32"/>
    <x v="6"/>
    <s v="RK"/>
    <n v="642"/>
  </r>
  <r>
    <n v="1238"/>
    <x v="913"/>
    <s v="Haslam"/>
    <s v="vhaslam4m@mit.edu#mailto:vhaslam4m@mit.edu#"/>
    <s v="217-774-7645"/>
    <s v="5547 Ramsey Pass"/>
    <s v="Springfield"/>
    <x v="17"/>
    <n v="62718"/>
    <x v="164"/>
    <x v="33"/>
    <x v="3"/>
    <x v="33"/>
    <x v="0"/>
    <x v="0"/>
    <x v="0"/>
    <s v="TV"/>
    <n v="89.97"/>
  </r>
  <r>
    <n v="1239"/>
    <x v="342"/>
    <s v="Matignon"/>
    <s v="jmatignon7o@dailymotion.com#mailto:jmatignon7o@dailymotion.com#"/>
    <s v="915-970-9621"/>
    <s v="833 Birchwood Avenue"/>
    <s v="El Paso"/>
    <x v="3"/>
    <n v="79977"/>
    <x v="127"/>
    <x v="7"/>
    <x v="3"/>
    <x v="7"/>
    <x v="4"/>
    <x v="7"/>
    <x v="4"/>
    <s v="DK"/>
    <n v="269.85000000000002"/>
  </r>
  <r>
    <n v="1239"/>
    <x v="342"/>
    <s v="Matignon"/>
    <s v="jmatignon7o@dailymotion.com#mailto:jmatignon7o@dailymotion.com#"/>
    <s v="915-970-9621"/>
    <s v="833 Birchwood Avenue"/>
    <s v="El Paso"/>
    <x v="3"/>
    <n v="79977"/>
    <x v="266"/>
    <x v="36"/>
    <x v="0"/>
    <x v="36"/>
    <x v="2"/>
    <x v="31"/>
    <x v="2"/>
    <s v="RS"/>
    <n v="1798"/>
  </r>
  <r>
    <n v="1239"/>
    <x v="342"/>
    <s v="Matignon"/>
    <s v="jmatignon7o@dailymotion.com#mailto:jmatignon7o@dailymotion.com#"/>
    <s v="915-970-9621"/>
    <s v="833 Birchwood Avenue"/>
    <s v="El Paso"/>
    <x v="3"/>
    <n v="79977"/>
    <x v="294"/>
    <x v="13"/>
    <x v="4"/>
    <x v="13"/>
    <x v="5"/>
    <x v="13"/>
    <x v="5"/>
    <s v="DS"/>
    <n v="1996"/>
  </r>
  <r>
    <n v="1240"/>
    <x v="914"/>
    <s v="Gallehawk"/>
    <s v="sgallehawkmy@tinyurl.com#mailto:sgallehawkmy@tinyurl.com#"/>
    <s v="770-523-8111"/>
    <s v="41 Hudson Street"/>
    <s v="Marietta"/>
    <x v="2"/>
    <n v="30061"/>
    <x v="263"/>
    <x v="17"/>
    <x v="3"/>
    <x v="17"/>
    <x v="5"/>
    <x v="16"/>
    <x v="5"/>
    <s v="DS"/>
    <n v="750"/>
  </r>
  <r>
    <n v="1241"/>
    <x v="915"/>
    <s v="Janicki"/>
    <s v="mjanicki6y@amazon.co.uk#mailto:mjanicki6y@amazon.co.uk#"/>
    <s v="806-469-2022"/>
    <s v="235 Rusk Alley"/>
    <s v="Lubbock"/>
    <x v="3"/>
    <n v="79405"/>
    <x v="663"/>
    <x v="50"/>
    <x v="1"/>
    <x v="50"/>
    <x v="2"/>
    <x v="43"/>
    <x v="2"/>
    <s v="RS"/>
    <n v="2745"/>
  </r>
  <r>
    <n v="1241"/>
    <x v="915"/>
    <s v="Janicki"/>
    <s v="mjanicki6y@amazon.co.uk#mailto:mjanicki6y@amazon.co.uk#"/>
    <s v="806-469-2022"/>
    <s v="235 Rusk Alley"/>
    <s v="Lubbock"/>
    <x v="3"/>
    <n v="79405"/>
    <x v="73"/>
    <x v="18"/>
    <x v="0"/>
    <x v="18"/>
    <x v="5"/>
    <x v="16"/>
    <x v="5"/>
    <s v="DS"/>
    <n v="500"/>
  </r>
  <r>
    <n v="1241"/>
    <x v="915"/>
    <s v="Janicki"/>
    <s v="mjanicki6y@amazon.co.uk#mailto:mjanicki6y@amazon.co.uk#"/>
    <s v="806-469-2022"/>
    <s v="235 Rusk Alley"/>
    <s v="Lubbock"/>
    <x v="3"/>
    <n v="79405"/>
    <x v="688"/>
    <x v="21"/>
    <x v="1"/>
    <x v="21"/>
    <x v="2"/>
    <x v="19"/>
    <x v="2"/>
    <s v="RS"/>
    <n v="2995"/>
  </r>
  <r>
    <n v="1242"/>
    <x v="916"/>
    <s v="Tippetts"/>
    <s v="ltippettsfq@aol.com#mailto:ltippettsfq@aol.com#"/>
    <s v="717-310-9275"/>
    <s v="8813 Dunning Place"/>
    <s v="Harrisburg"/>
    <x v="21"/>
    <n v="17140"/>
    <x v="689"/>
    <x v="47"/>
    <x v="3"/>
    <x v="47"/>
    <x v="6"/>
    <x v="41"/>
    <x v="6"/>
    <s v="RK"/>
    <n v="675"/>
  </r>
  <r>
    <n v="1242"/>
    <x v="916"/>
    <s v="Tippetts"/>
    <s v="ltippettsfq@aol.com#mailto:ltippettsfq@aol.com#"/>
    <s v="717-310-9275"/>
    <s v="8813 Dunning Place"/>
    <s v="Harrisburg"/>
    <x v="21"/>
    <n v="17140"/>
    <x v="78"/>
    <x v="20"/>
    <x v="5"/>
    <x v="20"/>
    <x v="5"/>
    <x v="18"/>
    <x v="5"/>
    <s v="DS"/>
    <n v="2394"/>
  </r>
  <r>
    <n v="1242"/>
    <x v="916"/>
    <s v="Tippetts"/>
    <s v="ltippettsfq@aol.com#mailto:ltippettsfq@aol.com#"/>
    <s v="717-310-9275"/>
    <s v="8813 Dunning Place"/>
    <s v="Harrisburg"/>
    <x v="21"/>
    <n v="17140"/>
    <x v="315"/>
    <x v="19"/>
    <x v="5"/>
    <x v="19"/>
    <x v="4"/>
    <x v="17"/>
    <x v="4"/>
    <s v="DK"/>
    <n v="324"/>
  </r>
  <r>
    <n v="1243"/>
    <x v="917"/>
    <s v="Diben"/>
    <s v="mdibenn6@blogger.com#mailto:mdibenn6@blogger.com#"/>
    <s v="941-434-3337"/>
    <s v="279 Orin Circle"/>
    <s v="Sarasota"/>
    <x v="8"/>
    <n v="34276"/>
    <x v="555"/>
    <x v="68"/>
    <x v="1"/>
    <x v="68"/>
    <x v="0"/>
    <x v="55"/>
    <x v="0"/>
    <s v="TV"/>
    <n v="224.75"/>
  </r>
  <r>
    <n v="1243"/>
    <x v="917"/>
    <s v="Diben"/>
    <s v="mdibenn6@blogger.com#mailto:mdibenn6@blogger.com#"/>
    <s v="941-434-3337"/>
    <s v="279 Orin Circle"/>
    <s v="Sarasota"/>
    <x v="8"/>
    <n v="34276"/>
    <x v="654"/>
    <x v="56"/>
    <x v="1"/>
    <x v="56"/>
    <x v="4"/>
    <x v="46"/>
    <x v="4"/>
    <s v="DK"/>
    <n v="294.75"/>
  </r>
  <r>
    <n v="1243"/>
    <x v="917"/>
    <s v="Diben"/>
    <s v="mdibenn6@blogger.com#mailto:mdibenn6@blogger.com#"/>
    <s v="941-434-3337"/>
    <s v="279 Orin Circle"/>
    <s v="Sarasota"/>
    <x v="8"/>
    <n v="34276"/>
    <x v="574"/>
    <x v="17"/>
    <x v="4"/>
    <x v="17"/>
    <x v="5"/>
    <x v="16"/>
    <x v="5"/>
    <s v="DS"/>
    <n v="1000"/>
  </r>
  <r>
    <n v="1243"/>
    <x v="917"/>
    <s v="Diben"/>
    <s v="mdibenn6@blogger.com#mailto:mdibenn6@blogger.com#"/>
    <s v="941-434-3337"/>
    <s v="279 Orin Circle"/>
    <s v="Sarasota"/>
    <x v="8"/>
    <n v="34276"/>
    <x v="41"/>
    <x v="68"/>
    <x v="4"/>
    <x v="68"/>
    <x v="0"/>
    <x v="55"/>
    <x v="0"/>
    <s v="TV"/>
    <n v="179.8"/>
  </r>
  <r>
    <n v="1244"/>
    <x v="918"/>
    <s v="Weall"/>
    <s v="sweallf8@infoseek.co.jp#mailto:sweallf8@infoseek.co.jp#"/>
    <s v="952-136-0108"/>
    <s v="94 Killdeer Terrace"/>
    <s v="Young America"/>
    <x v="27"/>
    <n v="55573"/>
    <x v="596"/>
    <x v="53"/>
    <x v="5"/>
    <x v="53"/>
    <x v="5"/>
    <x v="45"/>
    <x v="5"/>
    <s v="DS"/>
    <n v="2700"/>
  </r>
  <r>
    <n v="1244"/>
    <x v="918"/>
    <s v="Weall"/>
    <s v="sweallf8@infoseek.co.jp#mailto:sweallf8@infoseek.co.jp#"/>
    <s v="952-136-0108"/>
    <s v="94 Killdeer Terrace"/>
    <s v="Young America"/>
    <x v="27"/>
    <n v="55573"/>
    <x v="422"/>
    <x v="45"/>
    <x v="1"/>
    <x v="45"/>
    <x v="3"/>
    <x v="34"/>
    <x v="3"/>
    <s v="EB"/>
    <n v="124.75"/>
  </r>
  <r>
    <n v="1246"/>
    <x v="919"/>
    <s v="Faye"/>
    <s v="tfaye3w@newsvine.com#mailto:tfaye3w@newsvine.com#"/>
    <s v="908-526-4548"/>
    <s v="269 Kingsford Park"/>
    <s v="Jersey City"/>
    <x v="11"/>
    <n v="7310"/>
    <x v="639"/>
    <x v="7"/>
    <x v="4"/>
    <x v="7"/>
    <x v="4"/>
    <x v="7"/>
    <x v="4"/>
    <s v="DK"/>
    <n v="359.8"/>
  </r>
  <r>
    <n v="1246"/>
    <x v="919"/>
    <s v="Faye"/>
    <s v="tfaye3w@newsvine.com#mailto:tfaye3w@newsvine.com#"/>
    <s v="908-526-4548"/>
    <s v="269 Kingsford Park"/>
    <s v="Jersey City"/>
    <x v="11"/>
    <n v="7310"/>
    <x v="653"/>
    <x v="46"/>
    <x v="5"/>
    <x v="46"/>
    <x v="4"/>
    <x v="40"/>
    <x v="4"/>
    <s v="DK"/>
    <n v="714"/>
  </r>
  <r>
    <n v="1246"/>
    <x v="919"/>
    <s v="Faye"/>
    <s v="tfaye3w@newsvine.com#mailto:tfaye3w@newsvine.com#"/>
    <s v="908-526-4548"/>
    <s v="269 Kingsford Park"/>
    <s v="Jersey City"/>
    <x v="11"/>
    <n v="7310"/>
    <x v="418"/>
    <x v="59"/>
    <x v="4"/>
    <x v="59"/>
    <x v="3"/>
    <x v="47"/>
    <x v="3"/>
    <s v="EB"/>
    <n v="67.959999999999994"/>
  </r>
  <r>
    <n v="1247"/>
    <x v="309"/>
    <s v="Arendsen"/>
    <s v="aarendsenpl@state.tx.us#mailto:aarendsenpl@state.tx.us#"/>
    <s v="520-937-8245"/>
    <s v="58789 Dayton Place"/>
    <s v="Prescott"/>
    <x v="6"/>
    <n v="86305"/>
    <x v="47"/>
    <x v="30"/>
    <x v="3"/>
    <x v="30"/>
    <x v="4"/>
    <x v="27"/>
    <x v="4"/>
    <s v="DK"/>
    <n v="207"/>
  </r>
  <r>
    <n v="1247"/>
    <x v="309"/>
    <s v="Arendsen"/>
    <s v="aarendsenpl@state.tx.us#mailto:aarendsenpl@state.tx.us#"/>
    <s v="520-937-8245"/>
    <s v="58789 Dayton Place"/>
    <s v="Prescott"/>
    <x v="6"/>
    <n v="86305"/>
    <x v="573"/>
    <x v="58"/>
    <x v="4"/>
    <x v="58"/>
    <x v="1"/>
    <x v="48"/>
    <x v="1"/>
    <s v="BP"/>
    <n v="43.96"/>
  </r>
  <r>
    <n v="1249"/>
    <x v="7"/>
    <s v="Oaks"/>
    <s v="coaks1g@gravatar.com#mailto:coaks1g@gravatar.com#"/>
    <s v="760-980-3555"/>
    <s v="80955 Comanche Hill"/>
    <s v="San Bernardino"/>
    <x v="4"/>
    <n v="92415"/>
    <x v="280"/>
    <x v="29"/>
    <x v="0"/>
    <x v="29"/>
    <x v="1"/>
    <x v="6"/>
    <x v="1"/>
    <s v="BP"/>
    <n v="24"/>
  </r>
  <r>
    <n v="1249"/>
    <x v="7"/>
    <s v="Oaks"/>
    <s v="coaks1g@gravatar.com#mailto:coaks1g@gravatar.com#"/>
    <s v="760-980-3555"/>
    <s v="80955 Comanche Hill"/>
    <s v="San Bernardino"/>
    <x v="4"/>
    <n v="92415"/>
    <x v="65"/>
    <x v="67"/>
    <x v="3"/>
    <x v="67"/>
    <x v="3"/>
    <x v="54"/>
    <x v="3"/>
    <s v="EB"/>
    <n v="41.97"/>
  </r>
  <r>
    <n v="1251"/>
    <x v="920"/>
    <s v="Gothliff"/>
    <s v="cgothlifffm@jalbum.net#mailto:cgothlifffm@jalbum.net#"/>
    <s v="404-385-2460"/>
    <s v="2972 Ludington Point"/>
    <s v="Atlanta"/>
    <x v="2"/>
    <n v="30386"/>
    <x v="153"/>
    <x v="34"/>
    <x v="4"/>
    <x v="34"/>
    <x v="1"/>
    <x v="30"/>
    <x v="1"/>
    <s v="BP"/>
    <n v="39.96"/>
  </r>
  <r>
    <n v="1253"/>
    <x v="921"/>
    <s v="Sprull"/>
    <s v="gsprulli4@angelfire.com#mailto:gsprulli4@angelfire.com#"/>
    <s v="251-289-1891"/>
    <s v="868 Spenser Drive"/>
    <s v="Mobile"/>
    <x v="29"/>
    <n v="36622"/>
    <x v="425"/>
    <x v="25"/>
    <x v="3"/>
    <x v="25"/>
    <x v="6"/>
    <x v="23"/>
    <x v="6"/>
    <s v="RK"/>
    <n v="735"/>
  </r>
  <r>
    <n v="1253"/>
    <x v="921"/>
    <s v="Sprull"/>
    <s v="gsprulli4@angelfire.com#mailto:gsprulli4@angelfire.com#"/>
    <s v="251-289-1891"/>
    <s v="868 Spenser Drive"/>
    <s v="Mobile"/>
    <x v="29"/>
    <n v="36622"/>
    <x v="261"/>
    <x v="52"/>
    <x v="1"/>
    <x v="52"/>
    <x v="1"/>
    <x v="1"/>
    <x v="1"/>
    <s v="BP"/>
    <n v="44.95"/>
  </r>
  <r>
    <n v="1254"/>
    <x v="922"/>
    <s v="Gilbee"/>
    <s v="rgilbeekq@cdbaby.com#mailto:rgilbeekq@cdbaby.com#"/>
    <s v="251-339-6395"/>
    <s v="751 Crest Line Junction"/>
    <s v="Mobile"/>
    <x v="29"/>
    <n v="36605"/>
    <x v="386"/>
    <x v="14"/>
    <x v="4"/>
    <x v="14"/>
    <x v="3"/>
    <x v="14"/>
    <x v="3"/>
    <s v="EB"/>
    <n v="51.96"/>
  </r>
  <r>
    <n v="1255"/>
    <x v="923"/>
    <s v="Essame"/>
    <s v="kessamehc@github.com#mailto:kessamehc@github.com#"/>
    <s v="469-675-2233"/>
    <s v="296 Canary Court"/>
    <s v="Dallas"/>
    <x v="3"/>
    <n v="75241"/>
    <x v="366"/>
    <x v="6"/>
    <x v="4"/>
    <x v="6"/>
    <x v="1"/>
    <x v="6"/>
    <x v="1"/>
    <s v="BP"/>
    <n v="48"/>
  </r>
  <r>
    <n v="1255"/>
    <x v="923"/>
    <s v="Essame"/>
    <s v="kessamehc@github.com#mailto:kessamehc@github.com#"/>
    <s v="469-675-2233"/>
    <s v="296 Canary Court"/>
    <s v="Dallas"/>
    <x v="3"/>
    <n v="75241"/>
    <x v="671"/>
    <x v="46"/>
    <x v="0"/>
    <x v="46"/>
    <x v="4"/>
    <x v="40"/>
    <x v="4"/>
    <s v="DK"/>
    <n v="238"/>
  </r>
  <r>
    <n v="1256"/>
    <x v="343"/>
    <s v="Physick"/>
    <s v="mphysickms@vistaprint.com#mailto:mphysickms@vistaprint.com#"/>
    <s v="208-878-4890"/>
    <s v="94 Dahle Trail"/>
    <s v="Boise"/>
    <x v="45"/>
    <n v="83705"/>
    <x v="208"/>
    <x v="34"/>
    <x v="0"/>
    <x v="34"/>
    <x v="1"/>
    <x v="30"/>
    <x v="1"/>
    <s v="BP"/>
    <n v="19.98"/>
  </r>
  <r>
    <n v="1256"/>
    <x v="343"/>
    <s v="Physick"/>
    <s v="mphysickms@vistaprint.com#mailto:mphysickms@vistaprint.com#"/>
    <s v="208-878-4890"/>
    <s v="94 Dahle Trail"/>
    <s v="Boise"/>
    <x v="45"/>
    <n v="83705"/>
    <x v="377"/>
    <x v="64"/>
    <x v="4"/>
    <x v="64"/>
    <x v="0"/>
    <x v="51"/>
    <x v="0"/>
    <s v="TV"/>
    <n v="171.96"/>
  </r>
  <r>
    <n v="1257"/>
    <x v="924"/>
    <s v="Chitty"/>
    <s v="bchittyft@admin.ch#mailto:bchittyft@admin.ch#"/>
    <s v="304-869-8443"/>
    <s v="13 Hanover Pass"/>
    <s v="Huntington"/>
    <x v="42"/>
    <n v="25709"/>
    <x v="579"/>
    <x v="28"/>
    <x v="0"/>
    <x v="28"/>
    <x v="1"/>
    <x v="26"/>
    <x v="1"/>
    <s v="BP"/>
    <n v="9.98"/>
  </r>
  <r>
    <n v="1258"/>
    <x v="925"/>
    <s v="Hoult"/>
    <s v="dhoultek@exblog.jp#mailto:dhoultek@exblog.jp#"/>
    <s v="213-863-2947"/>
    <s v="473 Merrick Park"/>
    <s v="Los Angeles"/>
    <x v="4"/>
    <n v="90101"/>
    <x v="388"/>
    <x v="50"/>
    <x v="3"/>
    <x v="50"/>
    <x v="2"/>
    <x v="43"/>
    <x v="2"/>
    <s v="RS"/>
    <n v="1647"/>
  </r>
  <r>
    <n v="1258"/>
    <x v="925"/>
    <s v="Hoult"/>
    <s v="dhoultek@exblog.jp#mailto:dhoultek@exblog.jp#"/>
    <s v="213-863-2947"/>
    <s v="473 Merrick Park"/>
    <s v="Los Angeles"/>
    <x v="4"/>
    <n v="90101"/>
    <x v="439"/>
    <x v="7"/>
    <x v="0"/>
    <x v="7"/>
    <x v="4"/>
    <x v="7"/>
    <x v="4"/>
    <s v="DK"/>
    <n v="179.9"/>
  </r>
  <r>
    <n v="1258"/>
    <x v="925"/>
    <s v="Hoult"/>
    <s v="dhoultek@exblog.jp#mailto:dhoultek@exblog.jp#"/>
    <s v="213-863-2947"/>
    <s v="473 Merrick Park"/>
    <s v="Los Angeles"/>
    <x v="4"/>
    <n v="90101"/>
    <x v="252"/>
    <x v="4"/>
    <x v="0"/>
    <x v="4"/>
    <x v="0"/>
    <x v="4"/>
    <x v="0"/>
    <s v="TV"/>
    <n v="75.98"/>
  </r>
  <r>
    <n v="1258"/>
    <x v="925"/>
    <s v="Hoult"/>
    <s v="dhoultek@exblog.jp#mailto:dhoultek@exblog.jp#"/>
    <s v="213-863-2947"/>
    <s v="473 Merrick Park"/>
    <s v="Los Angeles"/>
    <x v="4"/>
    <n v="90101"/>
    <x v="298"/>
    <x v="34"/>
    <x v="3"/>
    <x v="34"/>
    <x v="1"/>
    <x v="30"/>
    <x v="1"/>
    <s v="BP"/>
    <n v="29.97"/>
  </r>
  <r>
    <n v="1259"/>
    <x v="416"/>
    <s v="Clemenzi"/>
    <s v="eclemenzih0@rediff.com#mailto:eclemenzih0@rediff.com#"/>
    <s v="516-479-7139"/>
    <s v="30525 Ruskin Alley"/>
    <s v="Great Neck"/>
    <x v="1"/>
    <n v="11024"/>
    <x v="79"/>
    <x v="26"/>
    <x v="3"/>
    <x v="26"/>
    <x v="0"/>
    <x v="24"/>
    <x v="0"/>
    <s v="TV"/>
    <n v="104.97"/>
  </r>
  <r>
    <n v="1259"/>
    <x v="416"/>
    <s v="Clemenzi"/>
    <s v="eclemenzih0@rediff.com#mailto:eclemenzih0@rediff.com#"/>
    <s v="516-479-7139"/>
    <s v="30525 Ruskin Alley"/>
    <s v="Great Neck"/>
    <x v="1"/>
    <n v="11024"/>
    <x v="152"/>
    <x v="66"/>
    <x v="1"/>
    <x v="66"/>
    <x v="2"/>
    <x v="53"/>
    <x v="2"/>
    <s v="RS"/>
    <n v="3495"/>
  </r>
  <r>
    <n v="1261"/>
    <x v="926"/>
    <s v="Knowlman"/>
    <s v="bknowlmanki@rediff.com#mailto:bknowlmanki@rediff.com#"/>
    <s v="770-573-1010"/>
    <s v="94 Kropf Point"/>
    <s v="Atlanta"/>
    <x v="2"/>
    <n v="30328"/>
    <x v="115"/>
    <x v="35"/>
    <x v="3"/>
    <x v="35"/>
    <x v="6"/>
    <x v="25"/>
    <x v="6"/>
    <s v="RK"/>
    <n v="567"/>
  </r>
  <r>
    <n v="1262"/>
    <x v="927"/>
    <s v="Panks"/>
    <s v="mpanksjd@live.com#mailto:mpanksjd@live.com#"/>
    <s v="203-293-9407"/>
    <s v="884 Hoard Crossing"/>
    <s v="New Haven"/>
    <x v="40"/>
    <n v="6520"/>
    <x v="266"/>
    <x v="9"/>
    <x v="5"/>
    <x v="9"/>
    <x v="0"/>
    <x v="9"/>
    <x v="0"/>
    <s v="TV"/>
    <n v="294"/>
  </r>
  <r>
    <n v="1263"/>
    <x v="928"/>
    <s v="Colpus"/>
    <s v="fcolpus9b@prlog.org#mailto:fcolpus9b@prlog.org#"/>
    <s v="510-866-2443"/>
    <s v="39745 Oak Valley Circle"/>
    <s v="Berkeley"/>
    <x v="4"/>
    <n v="94712"/>
    <x v="632"/>
    <x v="28"/>
    <x v="3"/>
    <x v="28"/>
    <x v="1"/>
    <x v="26"/>
    <x v="1"/>
    <s v="BP"/>
    <n v="14.97"/>
  </r>
  <r>
    <n v="1264"/>
    <x v="234"/>
    <s v="Skelbeck"/>
    <s v="hskelbeck49@admin.ch#mailto:hskelbeck49@admin.ch#"/>
    <s v="505-257-1643"/>
    <s v="653 Vermont Road"/>
    <s v="Albuquerque"/>
    <x v="39"/>
    <n v="87180"/>
    <x v="540"/>
    <x v="24"/>
    <x v="4"/>
    <x v="24"/>
    <x v="3"/>
    <x v="22"/>
    <x v="3"/>
    <s v="EB"/>
    <n v="99.96"/>
  </r>
  <r>
    <n v="1265"/>
    <x v="929"/>
    <s v="Fontell"/>
    <s v="hfontelldn@wix.com#mailto:hfontelldn@wix.com#"/>
    <s v="540-733-8569"/>
    <s v="6628 Emmet Terrace"/>
    <s v="Roanoke"/>
    <x v="7"/>
    <n v="24048"/>
    <x v="262"/>
    <x v="2"/>
    <x v="0"/>
    <x v="2"/>
    <x v="0"/>
    <x v="2"/>
    <x v="0"/>
    <s v="TV"/>
    <n v="55"/>
  </r>
  <r>
    <n v="1266"/>
    <x v="930"/>
    <s v="Nowland"/>
    <s v="jnowlandms@cbsnews.com#mailto:jnowlandms@cbsnews.com#"/>
    <s v="518-776-6976"/>
    <s v="8181 Old Shore Crossing"/>
    <s v="Schenectady"/>
    <x v="1"/>
    <n v="12305"/>
    <x v="212"/>
    <x v="49"/>
    <x v="4"/>
    <x v="49"/>
    <x v="6"/>
    <x v="25"/>
    <x v="6"/>
    <s v="RK"/>
    <n v="756"/>
  </r>
  <r>
    <n v="1267"/>
    <x v="728"/>
    <s v="Jolley"/>
    <s v="ljolleyiw@google.de#mailto:ljolleyiw@google.de#"/>
    <s v="305-929-3892"/>
    <s v="18727 Elgar Place"/>
    <s v="Miami"/>
    <x v="8"/>
    <n v="33175"/>
    <x v="246"/>
    <x v="22"/>
    <x v="3"/>
    <x v="22"/>
    <x v="4"/>
    <x v="20"/>
    <x v="4"/>
    <s v="DK"/>
    <n v="501"/>
  </r>
  <r>
    <n v="1267"/>
    <x v="728"/>
    <s v="Jolley"/>
    <s v="ljolleyiw@google.de#mailto:ljolleyiw@google.de#"/>
    <s v="305-929-3892"/>
    <s v="18727 Elgar Place"/>
    <s v="Miami"/>
    <x v="8"/>
    <n v="33175"/>
    <x v="231"/>
    <x v="19"/>
    <x v="3"/>
    <x v="19"/>
    <x v="4"/>
    <x v="17"/>
    <x v="4"/>
    <s v="DK"/>
    <n v="162"/>
  </r>
  <r>
    <n v="1268"/>
    <x v="931"/>
    <s v="Megainey"/>
    <s v="bmegaineyhk@blogtalkradio.com#mailto:bmegaineyhk@blogtalkradio.com#"/>
    <s v="978-932-7070"/>
    <s v="16 School Trail"/>
    <s v="Boston"/>
    <x v="22"/>
    <n v="2283"/>
    <x v="361"/>
    <x v="40"/>
    <x v="5"/>
    <x v="40"/>
    <x v="1"/>
    <x v="35"/>
    <x v="1"/>
    <s v="BP"/>
    <n v="47.94"/>
  </r>
  <r>
    <n v="1268"/>
    <x v="931"/>
    <s v="Megainey"/>
    <s v="bmegaineyhk@blogtalkradio.com#mailto:bmegaineyhk@blogtalkradio.com#"/>
    <s v="978-932-7070"/>
    <s v="16 School Trail"/>
    <s v="Boston"/>
    <x v="22"/>
    <n v="2283"/>
    <x v="76"/>
    <x v="40"/>
    <x v="0"/>
    <x v="40"/>
    <x v="1"/>
    <x v="35"/>
    <x v="1"/>
    <s v="BP"/>
    <n v="15.98"/>
  </r>
  <r>
    <n v="1269"/>
    <x v="631"/>
    <s v="Bourthoumieux"/>
    <s v="cbourthoumieuxlg@behance.net#mailto:cbourthoumieuxlg@behance.net#"/>
    <s v="334-858-8369"/>
    <s v="345 Prentice Crossing"/>
    <s v="Montgomery"/>
    <x v="29"/>
    <n v="36109"/>
    <x v="420"/>
    <x v="66"/>
    <x v="3"/>
    <x v="66"/>
    <x v="2"/>
    <x v="53"/>
    <x v="2"/>
    <s v="RS"/>
    <n v="2097"/>
  </r>
  <r>
    <n v="1270"/>
    <x v="932"/>
    <s v="Teal"/>
    <s v="lteal2l@cbc.ca#mailto:lteal2l@cbc.ca#"/>
    <s v="518-405-9160"/>
    <s v="1540 Homewood Hill"/>
    <s v="Schenectady"/>
    <x v="1"/>
    <n v="12325"/>
    <x v="593"/>
    <x v="54"/>
    <x v="0"/>
    <x v="54"/>
    <x v="3"/>
    <x v="29"/>
    <x v="3"/>
    <s v="EB"/>
    <n v="29.98"/>
  </r>
  <r>
    <n v="1270"/>
    <x v="932"/>
    <s v="Teal"/>
    <s v="lteal2l@cbc.ca#mailto:lteal2l@cbc.ca#"/>
    <s v="518-405-9160"/>
    <s v="1540 Homewood Hill"/>
    <s v="Schenectady"/>
    <x v="1"/>
    <n v="12325"/>
    <x v="211"/>
    <x v="28"/>
    <x v="1"/>
    <x v="28"/>
    <x v="1"/>
    <x v="26"/>
    <x v="1"/>
    <s v="BP"/>
    <n v="24.950000000000003"/>
  </r>
  <r>
    <n v="1272"/>
    <x v="211"/>
    <s v="Chesman"/>
    <s v="mchesmanfc@mit.edu#mailto:mchesmanfc@mit.edu#"/>
    <s v="847-262-5168"/>
    <s v="4427 Golden Leaf Crossing"/>
    <s v="Palatine"/>
    <x v="17"/>
    <n v="60078"/>
    <x v="562"/>
    <x v="4"/>
    <x v="3"/>
    <x v="4"/>
    <x v="0"/>
    <x v="4"/>
    <x v="0"/>
    <s v="TV"/>
    <n v="113.97"/>
  </r>
  <r>
    <n v="1273"/>
    <x v="933"/>
    <s v="Lemasney"/>
    <s v="klemasneyga@cpanel.net#mailto:klemasneyga@cpanel.net#"/>
    <s v="304-256-4480"/>
    <s v="770 Bultman Alley"/>
    <s v="Charleston"/>
    <x v="42"/>
    <n v="25389"/>
    <x v="100"/>
    <x v="14"/>
    <x v="3"/>
    <x v="14"/>
    <x v="3"/>
    <x v="14"/>
    <x v="3"/>
    <s v="EB"/>
    <n v="38.97"/>
  </r>
  <r>
    <n v="1273"/>
    <x v="933"/>
    <s v="Lemasney"/>
    <s v="klemasneyga@cpanel.net#mailto:klemasneyga@cpanel.net#"/>
    <s v="304-256-4480"/>
    <s v="770 Bultman Alley"/>
    <s v="Charleston"/>
    <x v="42"/>
    <n v="25389"/>
    <x v="262"/>
    <x v="64"/>
    <x v="5"/>
    <x v="64"/>
    <x v="0"/>
    <x v="51"/>
    <x v="0"/>
    <s v="TV"/>
    <n v="257.94"/>
  </r>
  <r>
    <n v="1275"/>
    <x v="644"/>
    <s v="Plowman"/>
    <s v="tplowman7y@ucoz.com#mailto:tplowman7y@ucoz.com#"/>
    <s v="704-404-6316"/>
    <s v="4764 Stuart Crossing"/>
    <s v="Gastonia"/>
    <x v="30"/>
    <n v="28055"/>
    <x v="335"/>
    <x v="52"/>
    <x v="0"/>
    <x v="52"/>
    <x v="1"/>
    <x v="1"/>
    <x v="1"/>
    <s v="BP"/>
    <n v="17.98"/>
  </r>
  <r>
    <n v="1275"/>
    <x v="644"/>
    <s v="Plowman"/>
    <s v="tplowman7y@ucoz.com#mailto:tplowman7y@ucoz.com#"/>
    <s v="704-404-6316"/>
    <s v="4764 Stuart Crossing"/>
    <s v="Gastonia"/>
    <x v="30"/>
    <n v="28055"/>
    <x v="667"/>
    <x v="28"/>
    <x v="3"/>
    <x v="28"/>
    <x v="1"/>
    <x v="26"/>
    <x v="1"/>
    <s v="BP"/>
    <n v="14.97"/>
  </r>
  <r>
    <n v="1276"/>
    <x v="934"/>
    <s v="Atwood"/>
    <s v="datwood4f@diigo.com#mailto:datwood4f@diigo.com#"/>
    <s v="202-894-2188"/>
    <s v="40 Jay Circle"/>
    <s v="Washington"/>
    <x v="0"/>
    <n v="20310"/>
    <x v="44"/>
    <x v="47"/>
    <x v="0"/>
    <x v="47"/>
    <x v="6"/>
    <x v="41"/>
    <x v="6"/>
    <s v="RK"/>
    <n v="450"/>
  </r>
  <r>
    <n v="1277"/>
    <x v="935"/>
    <s v="Vassie"/>
    <s v="svassie59@cam.ac.uk#mailto:svassie59@cam.ac.uk#"/>
    <s v="408-645-0310"/>
    <s v="40 Alpine Way"/>
    <s v="San Jose"/>
    <x v="4"/>
    <n v="95118"/>
    <x v="336"/>
    <x v="34"/>
    <x v="1"/>
    <x v="34"/>
    <x v="1"/>
    <x v="30"/>
    <x v="1"/>
    <s v="BP"/>
    <n v="49.95"/>
  </r>
  <r>
    <n v="1277"/>
    <x v="935"/>
    <s v="Vassie"/>
    <s v="svassie59@cam.ac.uk#mailto:svassie59@cam.ac.uk#"/>
    <s v="408-645-0310"/>
    <s v="40 Alpine Way"/>
    <s v="San Jose"/>
    <x v="4"/>
    <n v="95118"/>
    <x v="58"/>
    <x v="14"/>
    <x v="3"/>
    <x v="14"/>
    <x v="3"/>
    <x v="14"/>
    <x v="3"/>
    <s v="EB"/>
    <n v="38.97"/>
  </r>
  <r>
    <n v="1279"/>
    <x v="936"/>
    <s v="Skerrett"/>
    <s v="eskerrett4y@bravesites.com#mailto:eskerrett4y@bravesites.com#"/>
    <s v="206-636-8289"/>
    <s v="63776 Portage Court"/>
    <s v="Seattle"/>
    <x v="26"/>
    <n v="98127"/>
    <x v="531"/>
    <x v="37"/>
    <x v="1"/>
    <x v="37"/>
    <x v="6"/>
    <x v="32"/>
    <x v="6"/>
    <s v="RK"/>
    <n v="1070"/>
  </r>
  <r>
    <n v="1280"/>
    <x v="937"/>
    <s v="Hullbrook"/>
    <s v="nhullbrooklj@accuweather.com#mailto:nhullbrooklj@accuweather.com#"/>
    <s v="714-646-3179"/>
    <s v="129 Bartillon Court"/>
    <s v="Irvine"/>
    <x v="4"/>
    <n v="92717"/>
    <x v="390"/>
    <x v="24"/>
    <x v="1"/>
    <x v="24"/>
    <x v="3"/>
    <x v="22"/>
    <x v="3"/>
    <s v="EB"/>
    <n v="124.94999999999999"/>
  </r>
  <r>
    <n v="1281"/>
    <x v="719"/>
    <s v="Edison"/>
    <s v="yedisongm@comcast.net#mailto:yedisongm@comcast.net#"/>
    <s v="404-534-4007"/>
    <s v="751 Calypso Point"/>
    <s v="Atlanta"/>
    <x v="2"/>
    <n v="31106"/>
    <x v="346"/>
    <x v="58"/>
    <x v="1"/>
    <x v="58"/>
    <x v="1"/>
    <x v="48"/>
    <x v="1"/>
    <s v="BP"/>
    <n v="54.95"/>
  </r>
  <r>
    <n v="1282"/>
    <x v="938"/>
    <s v="Zanneli"/>
    <s v="tzannelibe@jimdo.com#mailto:tzannelibe@jimdo.com#"/>
    <s v="806-117-4055"/>
    <s v="82 Weeping Birch Avenue"/>
    <s v="Lubbock"/>
    <x v="3"/>
    <n v="79491"/>
    <x v="684"/>
    <x v="62"/>
    <x v="4"/>
    <x v="62"/>
    <x v="3"/>
    <x v="39"/>
    <x v="3"/>
    <s v="EB"/>
    <n v="78"/>
  </r>
  <r>
    <n v="1284"/>
    <x v="939"/>
    <s v="Cuckoo"/>
    <s v="hcuckoooy@nba.com#mailto:hcuckoooy@nba.com#"/>
    <s v="703-945-1919"/>
    <s v="5393 Village Green Parkway"/>
    <s v="Washington"/>
    <x v="0"/>
    <n v="20041"/>
    <x v="193"/>
    <x v="8"/>
    <x v="1"/>
    <x v="8"/>
    <x v="3"/>
    <x v="8"/>
    <x v="3"/>
    <s v="EB"/>
    <n v="119.94999999999999"/>
  </r>
  <r>
    <n v="1284"/>
    <x v="939"/>
    <s v="Cuckoo"/>
    <s v="hcuckoooy@nba.com#mailto:hcuckoooy@nba.com#"/>
    <s v="703-945-1919"/>
    <s v="5393 Village Green Parkway"/>
    <s v="Washington"/>
    <x v="0"/>
    <n v="20041"/>
    <x v="122"/>
    <x v="5"/>
    <x v="3"/>
    <x v="5"/>
    <x v="3"/>
    <x v="5"/>
    <x v="3"/>
    <s v="EB"/>
    <n v="46.5"/>
  </r>
  <r>
    <n v="1284"/>
    <x v="939"/>
    <s v="Cuckoo"/>
    <s v="hcuckoooy@nba.com#mailto:hcuckoooy@nba.com#"/>
    <s v="703-945-1919"/>
    <s v="5393 Village Green Parkway"/>
    <s v="Washington"/>
    <x v="0"/>
    <n v="20041"/>
    <x v="300"/>
    <x v="16"/>
    <x v="4"/>
    <x v="16"/>
    <x v="3"/>
    <x v="8"/>
    <x v="3"/>
    <s v="EB"/>
    <n v="95.96"/>
  </r>
  <r>
    <n v="1285"/>
    <x v="940"/>
    <s v="Issit"/>
    <s v="bissitbb@oaic.gov.au#mailto:bissitbb@oaic.gov.au#"/>
    <s v="205-871-2970"/>
    <s v="89 Dennis Place"/>
    <s v="Birmingham"/>
    <x v="29"/>
    <n v="35285"/>
    <x v="540"/>
    <x v="62"/>
    <x v="5"/>
    <x v="62"/>
    <x v="3"/>
    <x v="39"/>
    <x v="3"/>
    <s v="EB"/>
    <n v="117"/>
  </r>
  <r>
    <n v="1287"/>
    <x v="941"/>
    <s v="Fadian"/>
    <s v="vfadian2a@flickr.com#mailto:vfadian2a@flickr.com#"/>
    <s v="917-247-4633"/>
    <s v="16435 Fordem Park"/>
    <s v="Jamaica"/>
    <x v="1"/>
    <n v="11470"/>
    <x v="276"/>
    <x v="42"/>
    <x v="5"/>
    <x v="42"/>
    <x v="3"/>
    <x v="37"/>
    <x v="3"/>
    <s v="EB"/>
    <n v="125.69999999999999"/>
  </r>
  <r>
    <n v="1288"/>
    <x v="942"/>
    <s v="Acton"/>
    <s v="sactonhe@amazon.co.jp#mailto:sactonhe@amazon.co.jp#"/>
    <s v="717-931-2819"/>
    <s v="94331 Farragut Point"/>
    <s v="Harrisburg"/>
    <x v="21"/>
    <n v="17126"/>
    <x v="368"/>
    <x v="22"/>
    <x v="5"/>
    <x v="22"/>
    <x v="4"/>
    <x v="20"/>
    <x v="4"/>
    <s v="DK"/>
    <n v="1002"/>
  </r>
  <r>
    <n v="1289"/>
    <x v="943"/>
    <s v="Halliday"/>
    <s v="jhallidayrl@dell.com#mailto:jhallidayrl@dell.com#"/>
    <s v="503-659-9951"/>
    <s v="87 Village Center"/>
    <s v="Portland"/>
    <x v="36"/>
    <n v="97206"/>
    <x v="245"/>
    <x v="49"/>
    <x v="3"/>
    <x v="49"/>
    <x v="6"/>
    <x v="25"/>
    <x v="6"/>
    <s v="RK"/>
    <n v="567"/>
  </r>
  <r>
    <n v="1289"/>
    <x v="943"/>
    <s v="Halliday"/>
    <s v="jhallidayrl@dell.com#mailto:jhallidayrl@dell.com#"/>
    <s v="503-659-9951"/>
    <s v="87 Village Center"/>
    <s v="Portland"/>
    <x v="36"/>
    <n v="97206"/>
    <x v="419"/>
    <x v="59"/>
    <x v="3"/>
    <x v="59"/>
    <x v="3"/>
    <x v="47"/>
    <x v="3"/>
    <s v="EB"/>
    <n v="50.97"/>
  </r>
  <r>
    <n v="1289"/>
    <x v="943"/>
    <s v="Halliday"/>
    <s v="jhallidayrl@dell.com#mailto:jhallidayrl@dell.com#"/>
    <s v="503-659-9951"/>
    <s v="87 Village Center"/>
    <s v="Portland"/>
    <x v="36"/>
    <n v="97206"/>
    <x v="467"/>
    <x v="47"/>
    <x v="3"/>
    <x v="47"/>
    <x v="6"/>
    <x v="41"/>
    <x v="6"/>
    <s v="RK"/>
    <n v="675"/>
  </r>
  <r>
    <n v="1290"/>
    <x v="944"/>
    <s v="Welman"/>
    <s v="swelmanod@google.it#mailto:swelmanod@google.it#"/>
    <s v="740-299-7364"/>
    <s v="65157 Arrowood Street"/>
    <s v="Columbus"/>
    <x v="20"/>
    <n v="43240"/>
    <x v="612"/>
    <x v="23"/>
    <x v="3"/>
    <x v="23"/>
    <x v="5"/>
    <x v="21"/>
    <x v="5"/>
    <s v="DS"/>
    <n v="1185"/>
  </r>
  <r>
    <n v="1291"/>
    <x v="945"/>
    <s v="Southall"/>
    <s v="asouthallg@sohu.com#mailto:asouthallg@sohu.com#"/>
    <s v="386-173-1925"/>
    <s v="78 Kim Pass"/>
    <s v="Daytona Beach"/>
    <x v="8"/>
    <n v="32123"/>
    <x v="450"/>
    <x v="11"/>
    <x v="2"/>
    <x v="11"/>
    <x v="1"/>
    <x v="11"/>
    <x v="1"/>
    <s v="BP"/>
    <n v="11.99"/>
  </r>
  <r>
    <n v="1291"/>
    <x v="945"/>
    <s v="Southall"/>
    <s v="asouthallg@sohu.com#mailto:asouthallg@sohu.com#"/>
    <s v="386-173-1925"/>
    <s v="78 Kim Pass"/>
    <s v="Daytona Beach"/>
    <x v="8"/>
    <n v="32123"/>
    <x v="349"/>
    <x v="26"/>
    <x v="3"/>
    <x v="26"/>
    <x v="0"/>
    <x v="24"/>
    <x v="0"/>
    <s v="TV"/>
    <n v="104.97"/>
  </r>
  <r>
    <n v="1291"/>
    <x v="945"/>
    <s v="Southall"/>
    <s v="asouthallg@sohu.com#mailto:asouthallg@sohu.com#"/>
    <s v="386-173-1925"/>
    <s v="78 Kim Pass"/>
    <s v="Daytona Beach"/>
    <x v="8"/>
    <n v="32123"/>
    <x v="673"/>
    <x v="11"/>
    <x v="0"/>
    <x v="11"/>
    <x v="1"/>
    <x v="11"/>
    <x v="1"/>
    <s v="BP"/>
    <n v="23.98"/>
  </r>
  <r>
    <n v="1291"/>
    <x v="945"/>
    <s v="Southall"/>
    <s v="asouthallg@sohu.com#mailto:asouthallg@sohu.com#"/>
    <s v="386-173-1925"/>
    <s v="78 Kim Pass"/>
    <s v="Daytona Beach"/>
    <x v="8"/>
    <n v="32123"/>
    <x v="483"/>
    <x v="47"/>
    <x v="4"/>
    <x v="47"/>
    <x v="6"/>
    <x v="41"/>
    <x v="6"/>
    <s v="RK"/>
    <n v="900"/>
  </r>
  <r>
    <n v="1292"/>
    <x v="946"/>
    <s v="Winear"/>
    <s v="swinear7e@reddit.com#mailto:swinear7e@reddit.com#"/>
    <s v="484-149-2786"/>
    <s v="64031 Division Terrace"/>
    <s v="Valley Forge"/>
    <x v="21"/>
    <n v="19495"/>
    <x v="159"/>
    <x v="33"/>
    <x v="0"/>
    <x v="33"/>
    <x v="0"/>
    <x v="0"/>
    <x v="0"/>
    <s v="TV"/>
    <n v="59.98"/>
  </r>
  <r>
    <n v="1292"/>
    <x v="946"/>
    <s v="Winear"/>
    <s v="swinear7e@reddit.com#mailto:swinear7e@reddit.com#"/>
    <s v="484-149-2786"/>
    <s v="64031 Division Terrace"/>
    <s v="Valley Forge"/>
    <x v="21"/>
    <n v="19495"/>
    <x v="579"/>
    <x v="11"/>
    <x v="0"/>
    <x v="11"/>
    <x v="1"/>
    <x v="11"/>
    <x v="1"/>
    <s v="BP"/>
    <n v="23.98"/>
  </r>
  <r>
    <n v="1292"/>
    <x v="946"/>
    <s v="Winear"/>
    <s v="swinear7e@reddit.com#mailto:swinear7e@reddit.com#"/>
    <s v="484-149-2786"/>
    <s v="64031 Division Terrace"/>
    <s v="Valley Forge"/>
    <x v="21"/>
    <n v="19495"/>
    <x v="357"/>
    <x v="21"/>
    <x v="4"/>
    <x v="21"/>
    <x v="2"/>
    <x v="19"/>
    <x v="2"/>
    <s v="RS"/>
    <n v="2396"/>
  </r>
  <r>
    <n v="1293"/>
    <x v="947"/>
    <s v="Jirusek"/>
    <s v="gjirusekby@360.cn#mailto:gjirusekby@360.cn#"/>
    <s v="317-919-4191"/>
    <s v="251 Lien Parkway"/>
    <s v="Indianapolis"/>
    <x v="18"/>
    <n v="46295"/>
    <x v="487"/>
    <x v="49"/>
    <x v="0"/>
    <x v="49"/>
    <x v="6"/>
    <x v="25"/>
    <x v="6"/>
    <s v="RK"/>
    <n v="378"/>
  </r>
  <r>
    <n v="1293"/>
    <x v="947"/>
    <s v="Jirusek"/>
    <s v="gjirusekby@360.cn#mailto:gjirusekby@360.cn#"/>
    <s v="317-919-4191"/>
    <s v="251 Lien Parkway"/>
    <s v="Indianapolis"/>
    <x v="18"/>
    <n v="46295"/>
    <x v="297"/>
    <x v="26"/>
    <x v="4"/>
    <x v="26"/>
    <x v="0"/>
    <x v="24"/>
    <x v="0"/>
    <s v="TV"/>
    <n v="139.96"/>
  </r>
  <r>
    <n v="1294"/>
    <x v="688"/>
    <s v="Ruberti"/>
    <s v="sruberti9l@dion.ne.jp#mailto:sruberti9l@dion.ne.jp#"/>
    <s v="602-945-2112"/>
    <s v="5864 Nelson Hill"/>
    <s v="Phoenix"/>
    <x v="6"/>
    <n v="85020"/>
    <x v="690"/>
    <x v="58"/>
    <x v="4"/>
    <x v="58"/>
    <x v="1"/>
    <x v="48"/>
    <x v="1"/>
    <s v="BP"/>
    <n v="43.96"/>
  </r>
  <r>
    <n v="1294"/>
    <x v="688"/>
    <s v="Ruberti"/>
    <s v="sruberti9l@dion.ne.jp#mailto:sruberti9l@dion.ne.jp#"/>
    <s v="602-945-2112"/>
    <s v="5864 Nelson Hill"/>
    <s v="Phoenix"/>
    <x v="6"/>
    <n v="85020"/>
    <x v="523"/>
    <x v="3"/>
    <x v="4"/>
    <x v="3"/>
    <x v="2"/>
    <x v="3"/>
    <x v="2"/>
    <s v="RS"/>
    <n v="2736"/>
  </r>
  <r>
    <n v="1295"/>
    <x v="948"/>
    <s v="Overel"/>
    <s v="noverel1y@taobao.com#mailto:noverel1y@taobao.com#"/>
    <s v="813-890-7978"/>
    <s v="357 Graedel Court"/>
    <s v="Zephyrhills"/>
    <x v="8"/>
    <n v="33543"/>
    <x v="558"/>
    <x v="28"/>
    <x v="0"/>
    <x v="28"/>
    <x v="1"/>
    <x v="26"/>
    <x v="1"/>
    <s v="BP"/>
    <n v="9.98"/>
  </r>
  <r>
    <n v="1296"/>
    <x v="949"/>
    <s v="Housecroft"/>
    <s v="thousecroftfp@taobao.com#mailto:thousecroftfp@taobao.com#"/>
    <s v="513-612-1473"/>
    <s v="8816 Tennyson Pass"/>
    <s v="Cincinnati"/>
    <x v="20"/>
    <n v="45213"/>
    <x v="479"/>
    <x v="63"/>
    <x v="0"/>
    <x v="63"/>
    <x v="4"/>
    <x v="50"/>
    <x v="4"/>
    <s v="DK"/>
    <n v="178"/>
  </r>
  <r>
    <n v="1296"/>
    <x v="949"/>
    <s v="Housecroft"/>
    <s v="thousecroftfp@taobao.com#mailto:thousecroftfp@taobao.com#"/>
    <s v="513-612-1473"/>
    <s v="8816 Tennyson Pass"/>
    <s v="Cincinnati"/>
    <x v="20"/>
    <n v="45213"/>
    <x v="0"/>
    <x v="24"/>
    <x v="3"/>
    <x v="24"/>
    <x v="3"/>
    <x v="22"/>
    <x v="3"/>
    <s v="EB"/>
    <n v="74.97"/>
  </r>
  <r>
    <n v="1297"/>
    <x v="950"/>
    <s v="Carmo"/>
    <s v="ecarmojq@aol.com#mailto:ecarmojq@aol.com#"/>
    <s v="209-898-6368"/>
    <s v="28716 Mcguire Parkway"/>
    <s v="Stockton"/>
    <x v="4"/>
    <n v="95210"/>
    <x v="381"/>
    <x v="3"/>
    <x v="4"/>
    <x v="3"/>
    <x v="2"/>
    <x v="3"/>
    <x v="2"/>
    <s v="RS"/>
    <n v="2736"/>
  </r>
  <r>
    <n v="1298"/>
    <x v="951"/>
    <s v="Lednor"/>
    <s v="tlednor7r@forbes.com#mailto:tlednor7r@forbes.com#"/>
    <s v="954-604-8973"/>
    <s v="963 Jana Point"/>
    <s v="West Palm Beach"/>
    <x v="8"/>
    <n v="33411"/>
    <x v="29"/>
    <x v="52"/>
    <x v="4"/>
    <x v="52"/>
    <x v="1"/>
    <x v="1"/>
    <x v="1"/>
    <s v="BP"/>
    <n v="35.96"/>
  </r>
  <r>
    <n v="1299"/>
    <x v="952"/>
    <s v="Iglesia"/>
    <s v="niglesia2s@stumbleupon.com#mailto:niglesia2s@stumbleupon.com#"/>
    <s v="520-127-0154"/>
    <s v="39253 Killdeer Street"/>
    <s v="Prescott"/>
    <x v="6"/>
    <n v="86305"/>
    <x v="416"/>
    <x v="50"/>
    <x v="4"/>
    <x v="50"/>
    <x v="2"/>
    <x v="43"/>
    <x v="2"/>
    <s v="RS"/>
    <n v="2196"/>
  </r>
  <r>
    <n v="1299"/>
    <x v="952"/>
    <s v="Iglesia"/>
    <s v="niglesia2s@stumbleupon.com#mailto:niglesia2s@stumbleupon.com#"/>
    <s v="520-127-0154"/>
    <s v="39253 Killdeer Street"/>
    <s v="Prescott"/>
    <x v="6"/>
    <n v="86305"/>
    <x v="403"/>
    <x v="63"/>
    <x v="4"/>
    <x v="63"/>
    <x v="4"/>
    <x v="50"/>
    <x v="4"/>
    <s v="DK"/>
    <n v="356"/>
  </r>
  <r>
    <n v="1300"/>
    <x v="953"/>
    <s v="Elvidge"/>
    <s v="velvidgeid@thetimes.co.uk#mailto:velvidgeid@thetimes.co.uk#"/>
    <s v="713-385-2780"/>
    <s v="755 Kedzie Alley"/>
    <s v="Houston"/>
    <x v="3"/>
    <n v="77255"/>
    <x v="508"/>
    <x v="8"/>
    <x v="3"/>
    <x v="8"/>
    <x v="3"/>
    <x v="8"/>
    <x v="3"/>
    <s v="EB"/>
    <n v="71.97"/>
  </r>
  <r>
    <n v="1300"/>
    <x v="953"/>
    <s v="Elvidge"/>
    <s v="velvidgeid@thetimes.co.uk#mailto:velvidgeid@thetimes.co.uk#"/>
    <s v="713-385-2780"/>
    <s v="755 Kedzie Alley"/>
    <s v="Houston"/>
    <x v="3"/>
    <n v="77255"/>
    <x v="183"/>
    <x v="41"/>
    <x v="3"/>
    <x v="41"/>
    <x v="4"/>
    <x v="36"/>
    <x v="4"/>
    <s v="DK"/>
    <n v="389.84999999999997"/>
  </r>
  <r>
    <n v="1300"/>
    <x v="953"/>
    <s v="Elvidge"/>
    <s v="velvidgeid@thetimes.co.uk#mailto:velvidgeid@thetimes.co.uk#"/>
    <s v="713-385-2780"/>
    <s v="755 Kedzie Alley"/>
    <s v="Houston"/>
    <x v="3"/>
    <n v="77255"/>
    <x v="431"/>
    <x v="51"/>
    <x v="4"/>
    <x v="51"/>
    <x v="3"/>
    <x v="44"/>
    <x v="3"/>
    <s v="EB"/>
    <n v="67"/>
  </r>
  <r>
    <n v="1302"/>
    <x v="954"/>
    <s v="Widdicombe"/>
    <s v="twiddicombem5@ucoz.ru#mailto:twiddicombem5@ucoz.ru#"/>
    <s v="954-110-0278"/>
    <s v="225 Brown Court"/>
    <s v="Fort Lauderdale"/>
    <x v="8"/>
    <n v="33330"/>
    <x v="677"/>
    <x v="23"/>
    <x v="2"/>
    <x v="23"/>
    <x v="5"/>
    <x v="21"/>
    <x v="5"/>
    <s v="DS"/>
    <n v="395"/>
  </r>
  <r>
    <n v="1303"/>
    <x v="816"/>
    <s v="Christoffe"/>
    <s v="rchristoffelw@so-net.ne.jp#mailto:rchristoffelw@so-net.ne.jp#"/>
    <s v="410-767-3566"/>
    <s v="42998 Eliot Plaza"/>
    <s v="Baltimore"/>
    <x v="9"/>
    <n v="21290"/>
    <x v="277"/>
    <x v="68"/>
    <x v="2"/>
    <x v="68"/>
    <x v="0"/>
    <x v="55"/>
    <x v="0"/>
    <s v="TV"/>
    <n v="44.95"/>
  </r>
  <r>
    <n v="1303"/>
    <x v="816"/>
    <s v="Christoffe"/>
    <s v="rchristoffelw@so-net.ne.jp#mailto:rchristoffelw@so-net.ne.jp#"/>
    <s v="410-767-3566"/>
    <s v="42998 Eliot Plaza"/>
    <s v="Baltimore"/>
    <x v="9"/>
    <n v="21290"/>
    <x v="35"/>
    <x v="31"/>
    <x v="2"/>
    <x v="31"/>
    <x v="0"/>
    <x v="28"/>
    <x v="0"/>
    <s v="TV"/>
    <n v="49.95"/>
  </r>
  <r>
    <n v="1303"/>
    <x v="816"/>
    <s v="Christoffe"/>
    <s v="rchristoffelw@so-net.ne.jp#mailto:rchristoffelw@so-net.ne.jp#"/>
    <s v="410-767-3566"/>
    <s v="42998 Eliot Plaza"/>
    <s v="Baltimore"/>
    <x v="9"/>
    <n v="21290"/>
    <x v="414"/>
    <x v="23"/>
    <x v="0"/>
    <x v="23"/>
    <x v="5"/>
    <x v="21"/>
    <x v="5"/>
    <s v="DS"/>
    <n v="790"/>
  </r>
  <r>
    <n v="1304"/>
    <x v="955"/>
    <s v="Crosier"/>
    <s v="ucrosier1e@go.com#mailto:ucrosier1e@go.com#"/>
    <s v="213-391-3212"/>
    <s v="30504 Doe Crossing Drive"/>
    <s v="Los Angeles"/>
    <x v="4"/>
    <n v="90189"/>
    <x v="454"/>
    <x v="32"/>
    <x v="2"/>
    <x v="32"/>
    <x v="3"/>
    <x v="29"/>
    <x v="3"/>
    <s v="EB"/>
    <n v="14.99"/>
  </r>
  <r>
    <n v="1304"/>
    <x v="955"/>
    <s v="Crosier"/>
    <s v="ucrosier1e@go.com#mailto:ucrosier1e@go.com#"/>
    <s v="213-391-3212"/>
    <s v="30504 Doe Crossing Drive"/>
    <s v="Los Angeles"/>
    <x v="4"/>
    <n v="90189"/>
    <x v="655"/>
    <x v="17"/>
    <x v="4"/>
    <x v="17"/>
    <x v="5"/>
    <x v="16"/>
    <x v="5"/>
    <s v="DS"/>
    <n v="1000"/>
  </r>
  <r>
    <n v="1304"/>
    <x v="955"/>
    <s v="Crosier"/>
    <s v="ucrosier1e@go.com#mailto:ucrosier1e@go.com#"/>
    <s v="213-391-3212"/>
    <s v="30504 Doe Crossing Drive"/>
    <s v="Los Angeles"/>
    <x v="4"/>
    <n v="90189"/>
    <x v="95"/>
    <x v="20"/>
    <x v="1"/>
    <x v="20"/>
    <x v="5"/>
    <x v="18"/>
    <x v="5"/>
    <s v="DS"/>
    <n v="1995"/>
  </r>
  <r>
    <n v="1305"/>
    <x v="956"/>
    <s v="Wallwork"/>
    <s v="pwallworke9@blogs.com#mailto:pwallworke9@blogs.com#"/>
    <s v="678-946-2033"/>
    <s v="446 Algoma Circle"/>
    <s v="Lawrenceville"/>
    <x v="2"/>
    <n v="30045"/>
    <x v="567"/>
    <x v="52"/>
    <x v="1"/>
    <x v="52"/>
    <x v="1"/>
    <x v="1"/>
    <x v="1"/>
    <s v="BP"/>
    <n v="44.95"/>
  </r>
  <r>
    <n v="1306"/>
    <x v="957"/>
    <s v="Wimbury"/>
    <s v="dwimburya7@nationalgeographic.com#mailto:dwimburya7@nationalgeographic.com#"/>
    <s v="860-145-2971"/>
    <s v="225 Ridge Oak Pass"/>
    <s v="Hartford"/>
    <x v="40"/>
    <n v="6145"/>
    <x v="691"/>
    <x v="39"/>
    <x v="4"/>
    <x v="39"/>
    <x v="3"/>
    <x v="34"/>
    <x v="3"/>
    <s v="EB"/>
    <n v="99.8"/>
  </r>
  <r>
    <n v="1306"/>
    <x v="957"/>
    <s v="Wimbury"/>
    <s v="dwimburya7@nationalgeographic.com#mailto:dwimburya7@nationalgeographic.com#"/>
    <s v="860-145-2971"/>
    <s v="225 Ridge Oak Pass"/>
    <s v="Hartford"/>
    <x v="40"/>
    <n v="6145"/>
    <x v="440"/>
    <x v="66"/>
    <x v="3"/>
    <x v="66"/>
    <x v="2"/>
    <x v="53"/>
    <x v="2"/>
    <s v="RS"/>
    <n v="2097"/>
  </r>
  <r>
    <n v="1306"/>
    <x v="957"/>
    <s v="Wimbury"/>
    <s v="dwimburya7@nationalgeographic.com#mailto:dwimburya7@nationalgeographic.com#"/>
    <s v="860-145-2971"/>
    <s v="225 Ridge Oak Pass"/>
    <s v="Hartford"/>
    <x v="40"/>
    <n v="6145"/>
    <x v="519"/>
    <x v="23"/>
    <x v="3"/>
    <x v="23"/>
    <x v="5"/>
    <x v="21"/>
    <x v="5"/>
    <s v="DS"/>
    <n v="1185"/>
  </r>
  <r>
    <n v="1307"/>
    <x v="958"/>
    <s v="Fedoronko"/>
    <s v="ofedoronkonk@salon.com#mailto:ofedoronkonk@salon.com#"/>
    <s v="408-372-0118"/>
    <s v="45305 Cascade Avenue"/>
    <s v="Sunnyvale"/>
    <x v="4"/>
    <n v="94089"/>
    <x v="30"/>
    <x v="1"/>
    <x v="4"/>
    <x v="1"/>
    <x v="1"/>
    <x v="1"/>
    <x v="1"/>
    <s v="BP"/>
    <n v="35.96"/>
  </r>
  <r>
    <n v="1307"/>
    <x v="958"/>
    <s v="Fedoronko"/>
    <s v="ofedoronkonk@salon.com#mailto:ofedoronkonk@salon.com#"/>
    <s v="408-372-0118"/>
    <s v="45305 Cascade Avenue"/>
    <s v="Sunnyvale"/>
    <x v="4"/>
    <n v="94089"/>
    <x v="47"/>
    <x v="49"/>
    <x v="1"/>
    <x v="49"/>
    <x v="6"/>
    <x v="25"/>
    <x v="6"/>
    <s v="RK"/>
    <n v="945"/>
  </r>
  <r>
    <n v="1308"/>
    <x v="959"/>
    <s v="Canon"/>
    <s v="scanonhz@smugmug.com#mailto:scanonhz@smugmug.com#"/>
    <s v="253-918-7981"/>
    <s v="57333 South Court"/>
    <s v="Tacoma"/>
    <x v="26"/>
    <n v="98447"/>
    <x v="29"/>
    <x v="64"/>
    <x v="3"/>
    <x v="64"/>
    <x v="0"/>
    <x v="51"/>
    <x v="0"/>
    <s v="TV"/>
    <n v="128.97"/>
  </r>
  <r>
    <n v="1309"/>
    <x v="960"/>
    <s v="Jamme"/>
    <s v="hjammeqo@comcast.net#mailto:hjammeqo@comcast.net#"/>
    <s v="707-521-4838"/>
    <s v="91783 Portage Terrace"/>
    <s v="Santa Rosa"/>
    <x v="4"/>
    <n v="95405"/>
    <x v="388"/>
    <x v="29"/>
    <x v="4"/>
    <x v="29"/>
    <x v="1"/>
    <x v="6"/>
    <x v="1"/>
    <s v="BP"/>
    <n v="48"/>
  </r>
  <r>
    <n v="1310"/>
    <x v="961"/>
    <s v="Duesbury"/>
    <s v="kduesbury8d@tripod.com#mailto:kduesbury8d@tripod.com#"/>
    <s v="206-953-7395"/>
    <s v="6021 Corry Place"/>
    <s v="Seattle"/>
    <x v="26"/>
    <n v="98133"/>
    <x v="7"/>
    <x v="63"/>
    <x v="4"/>
    <x v="63"/>
    <x v="4"/>
    <x v="50"/>
    <x v="4"/>
    <s v="DK"/>
    <n v="356"/>
  </r>
  <r>
    <n v="1310"/>
    <x v="961"/>
    <s v="Duesbury"/>
    <s v="kduesbury8d@tripod.com#mailto:kduesbury8d@tripod.com#"/>
    <s v="206-953-7395"/>
    <s v="6021 Corry Place"/>
    <s v="Seattle"/>
    <x v="26"/>
    <n v="98133"/>
    <x v="692"/>
    <x v="6"/>
    <x v="0"/>
    <x v="6"/>
    <x v="1"/>
    <x v="6"/>
    <x v="1"/>
    <s v="BP"/>
    <n v="24"/>
  </r>
  <r>
    <n v="1310"/>
    <x v="961"/>
    <s v="Duesbury"/>
    <s v="kduesbury8d@tripod.com#mailto:kduesbury8d@tripod.com#"/>
    <s v="206-953-7395"/>
    <s v="6021 Corry Place"/>
    <s v="Seattle"/>
    <x v="26"/>
    <n v="98133"/>
    <x v="690"/>
    <x v="23"/>
    <x v="4"/>
    <x v="23"/>
    <x v="5"/>
    <x v="21"/>
    <x v="5"/>
    <s v="DS"/>
    <n v="1580"/>
  </r>
  <r>
    <n v="1310"/>
    <x v="961"/>
    <s v="Duesbury"/>
    <s v="kduesbury8d@tripod.com#mailto:kduesbury8d@tripod.com#"/>
    <s v="206-953-7395"/>
    <s v="6021 Corry Place"/>
    <s v="Seattle"/>
    <x v="26"/>
    <n v="98133"/>
    <x v="39"/>
    <x v="64"/>
    <x v="3"/>
    <x v="64"/>
    <x v="0"/>
    <x v="51"/>
    <x v="0"/>
    <s v="TV"/>
    <n v="128.97"/>
  </r>
  <r>
    <n v="1311"/>
    <x v="962"/>
    <s v="Alvey"/>
    <s v="balveyf@vimeo.com#mailto:balveyf@vimeo.com#"/>
    <s v="562-840-3997"/>
    <s v="92743 Emmet Terrace"/>
    <s v="Whittier"/>
    <x v="4"/>
    <n v="90610"/>
    <x v="499"/>
    <x v="15"/>
    <x v="0"/>
    <x v="15"/>
    <x v="0"/>
    <x v="15"/>
    <x v="0"/>
    <s v="TV"/>
    <n v="65.900000000000006"/>
  </r>
  <r>
    <n v="1313"/>
    <x v="963"/>
    <s v="Abrahamian"/>
    <s v="sabrahamian3i@zimbio.com#mailto:sabrahamian3i@zimbio.com#"/>
    <s v="704-564-1416"/>
    <s v="12510 Moulton Pass"/>
    <s v="Charlotte"/>
    <x v="30"/>
    <n v="28225"/>
    <x v="562"/>
    <x v="23"/>
    <x v="3"/>
    <x v="23"/>
    <x v="5"/>
    <x v="21"/>
    <x v="5"/>
    <s v="DS"/>
    <n v="1185"/>
  </r>
  <r>
    <n v="1314"/>
    <x v="964"/>
    <s v="Miere"/>
    <s v="gmieren4@taobao.com#mailto:gmieren4@taobao.com#"/>
    <s v="615-809-6450"/>
    <s v="90 Blaine Lane"/>
    <s v="Nashville"/>
    <x v="14"/>
    <n v="37215"/>
    <x v="263"/>
    <x v="62"/>
    <x v="1"/>
    <x v="62"/>
    <x v="3"/>
    <x v="39"/>
    <x v="3"/>
    <s v="EB"/>
    <n v="97.5"/>
  </r>
  <r>
    <n v="1314"/>
    <x v="964"/>
    <s v="Miere"/>
    <s v="gmieren4@taobao.com#mailto:gmieren4@taobao.com#"/>
    <s v="615-809-6450"/>
    <s v="90 Blaine Lane"/>
    <s v="Nashville"/>
    <x v="14"/>
    <n v="37215"/>
    <x v="682"/>
    <x v="0"/>
    <x v="0"/>
    <x v="0"/>
    <x v="0"/>
    <x v="0"/>
    <x v="0"/>
    <s v="TV"/>
    <n v="59.98"/>
  </r>
  <r>
    <n v="1315"/>
    <x v="965"/>
    <s v="Kluger"/>
    <s v="cklugerlg@sfgate.com#mailto:cklugerlg@sfgate.com#"/>
    <s v="619-694-2511"/>
    <s v="90 Springview Alley"/>
    <s v="San Diego"/>
    <x v="4"/>
    <n v="92132"/>
    <x v="417"/>
    <x v="11"/>
    <x v="4"/>
    <x v="11"/>
    <x v="1"/>
    <x v="11"/>
    <x v="1"/>
    <s v="BP"/>
    <n v="47.96"/>
  </r>
  <r>
    <n v="1315"/>
    <x v="965"/>
    <s v="Kluger"/>
    <s v="cklugerlg@sfgate.com#mailto:cklugerlg@sfgate.com#"/>
    <s v="619-694-2511"/>
    <s v="90 Springview Alley"/>
    <s v="San Diego"/>
    <x v="4"/>
    <n v="92132"/>
    <x v="248"/>
    <x v="59"/>
    <x v="3"/>
    <x v="59"/>
    <x v="3"/>
    <x v="47"/>
    <x v="3"/>
    <s v="EB"/>
    <n v="50.97"/>
  </r>
  <r>
    <n v="1315"/>
    <x v="965"/>
    <s v="Kluger"/>
    <s v="cklugerlg@sfgate.com#mailto:cklugerlg@sfgate.com#"/>
    <s v="619-694-2511"/>
    <s v="90 Springview Alley"/>
    <s v="San Diego"/>
    <x v="4"/>
    <n v="92132"/>
    <x v="602"/>
    <x v="5"/>
    <x v="3"/>
    <x v="5"/>
    <x v="3"/>
    <x v="5"/>
    <x v="3"/>
    <s v="EB"/>
    <n v="46.5"/>
  </r>
  <r>
    <n v="1315"/>
    <x v="965"/>
    <s v="Kluger"/>
    <s v="cklugerlg@sfgate.com#mailto:cklugerlg@sfgate.com#"/>
    <s v="619-694-2511"/>
    <s v="90 Springview Alley"/>
    <s v="San Diego"/>
    <x v="4"/>
    <n v="92132"/>
    <x v="58"/>
    <x v="33"/>
    <x v="3"/>
    <x v="33"/>
    <x v="0"/>
    <x v="0"/>
    <x v="0"/>
    <s v="TV"/>
    <n v="89.97"/>
  </r>
  <r>
    <n v="1315"/>
    <x v="965"/>
    <s v="Kluger"/>
    <s v="cklugerlg@sfgate.com#mailto:cklugerlg@sfgate.com#"/>
    <s v="619-694-2511"/>
    <s v="90 Springview Alley"/>
    <s v="San Diego"/>
    <x v="4"/>
    <n v="92132"/>
    <x v="382"/>
    <x v="35"/>
    <x v="2"/>
    <x v="35"/>
    <x v="6"/>
    <x v="25"/>
    <x v="6"/>
    <s v="RK"/>
    <n v="189"/>
  </r>
  <r>
    <n v="1317"/>
    <x v="966"/>
    <s v="MacKeogh"/>
    <s v="imackeoghhh@foxnews.com#mailto:imackeoghhh@foxnews.com#"/>
    <s v="202-251-6833"/>
    <s v="95 Morningstar Parkway"/>
    <s v="Washington"/>
    <x v="0"/>
    <n v="20036"/>
    <x v="603"/>
    <x v="36"/>
    <x v="3"/>
    <x v="36"/>
    <x v="2"/>
    <x v="31"/>
    <x v="2"/>
    <s v="RS"/>
    <n v="2697"/>
  </r>
  <r>
    <n v="1317"/>
    <x v="966"/>
    <s v="MacKeogh"/>
    <s v="imackeoghhh@foxnews.com#mailto:imackeoghhh@foxnews.com#"/>
    <s v="202-251-6833"/>
    <s v="95 Morningstar Parkway"/>
    <s v="Washington"/>
    <x v="0"/>
    <n v="20036"/>
    <x v="154"/>
    <x v="36"/>
    <x v="4"/>
    <x v="36"/>
    <x v="2"/>
    <x v="31"/>
    <x v="2"/>
    <s v="RS"/>
    <n v="3596"/>
  </r>
  <r>
    <n v="1317"/>
    <x v="966"/>
    <s v="MacKeogh"/>
    <s v="imackeoghhh@foxnews.com#mailto:imackeoghhh@foxnews.com#"/>
    <s v="202-251-6833"/>
    <s v="95 Morningstar Parkway"/>
    <s v="Washington"/>
    <x v="0"/>
    <n v="20036"/>
    <x v="362"/>
    <x v="51"/>
    <x v="1"/>
    <x v="51"/>
    <x v="3"/>
    <x v="44"/>
    <x v="3"/>
    <s v="EB"/>
    <n v="83.75"/>
  </r>
  <r>
    <n v="1318"/>
    <x v="967"/>
    <s v="Perritt"/>
    <s v="cperrittov@homestead.com#mailto:cperrittov@homestead.com#"/>
    <s v="404-311-7215"/>
    <s v="67 Raven Way"/>
    <s v="Atlanta"/>
    <x v="2"/>
    <n v="30392"/>
    <x v="159"/>
    <x v="31"/>
    <x v="2"/>
    <x v="31"/>
    <x v="0"/>
    <x v="28"/>
    <x v="0"/>
    <s v="TV"/>
    <n v="49.95"/>
  </r>
  <r>
    <n v="1319"/>
    <x v="968"/>
    <s v="Nannizzi"/>
    <s v="lnannizzigb@hugedomains.com#mailto:lnannizzigb@hugedomains.com#"/>
    <s v="253-983-6296"/>
    <s v="131 Erie Park"/>
    <s v="Tacoma"/>
    <x v="26"/>
    <n v="98424"/>
    <x v="443"/>
    <x v="62"/>
    <x v="3"/>
    <x v="62"/>
    <x v="3"/>
    <x v="39"/>
    <x v="3"/>
    <s v="EB"/>
    <n v="58.5"/>
  </r>
  <r>
    <n v="1320"/>
    <x v="969"/>
    <s v="Bednell"/>
    <s v="gbednellqw@examiner.com#mailto:gbednellqw@examiner.com#"/>
    <s v="330-313-9477"/>
    <s v="48425 Northview Trail"/>
    <s v="Akron"/>
    <x v="20"/>
    <n v="44329"/>
    <x v="472"/>
    <x v="43"/>
    <x v="3"/>
    <x v="43"/>
    <x v="0"/>
    <x v="38"/>
    <x v="0"/>
    <s v="TV"/>
    <n v="86.97"/>
  </r>
  <r>
    <n v="1321"/>
    <x v="970"/>
    <s v="Tilbey"/>
    <s v="dtilbey5p@ow.ly#mailto:dtilbey5p@ow.ly#"/>
    <s v="415-509-1958"/>
    <s v="1866 Karstens Alley"/>
    <s v="San Francisco"/>
    <x v="4"/>
    <n v="94137"/>
    <x v="693"/>
    <x v="4"/>
    <x v="4"/>
    <x v="4"/>
    <x v="0"/>
    <x v="4"/>
    <x v="0"/>
    <s v="TV"/>
    <n v="151.96"/>
  </r>
  <r>
    <n v="1322"/>
    <x v="971"/>
    <s v="Derrington"/>
    <s v="tderrington6x@mit.edu#mailto:tderrington6x@mit.edu#"/>
    <s v="386-378-7400"/>
    <s v="119 Grayhawk Court"/>
    <s v="Daytona Beach"/>
    <x v="8"/>
    <n v="32123"/>
    <x v="288"/>
    <x v="39"/>
    <x v="0"/>
    <x v="39"/>
    <x v="3"/>
    <x v="34"/>
    <x v="3"/>
    <s v="EB"/>
    <n v="49.9"/>
  </r>
  <r>
    <n v="1324"/>
    <x v="972"/>
    <s v="Rowles"/>
    <s v="browlesiq@godaddy.com#mailto:browlesiq@godaddy.com#"/>
    <s v="608-276-9272"/>
    <s v="4608 Rusk Center"/>
    <s v="Madison"/>
    <x v="12"/>
    <n v="53785"/>
    <x v="683"/>
    <x v="15"/>
    <x v="2"/>
    <x v="15"/>
    <x v="0"/>
    <x v="15"/>
    <x v="0"/>
    <s v="TV"/>
    <n v="32.950000000000003"/>
  </r>
  <r>
    <n v="1324"/>
    <x v="972"/>
    <s v="Rowles"/>
    <s v="browlesiq@godaddy.com#mailto:browlesiq@godaddy.com#"/>
    <s v="608-276-9272"/>
    <s v="4608 Rusk Center"/>
    <s v="Madison"/>
    <x v="12"/>
    <n v="53785"/>
    <x v="238"/>
    <x v="67"/>
    <x v="2"/>
    <x v="67"/>
    <x v="3"/>
    <x v="54"/>
    <x v="3"/>
    <s v="EB"/>
    <n v="13.99"/>
  </r>
  <r>
    <n v="1324"/>
    <x v="972"/>
    <s v="Rowles"/>
    <s v="browlesiq@godaddy.com#mailto:browlesiq@godaddy.com#"/>
    <s v="608-276-9272"/>
    <s v="4608 Rusk Center"/>
    <s v="Madison"/>
    <x v="12"/>
    <n v="53785"/>
    <x v="211"/>
    <x v="47"/>
    <x v="3"/>
    <x v="47"/>
    <x v="6"/>
    <x v="41"/>
    <x v="6"/>
    <s v="RK"/>
    <n v="675"/>
  </r>
  <r>
    <n v="1325"/>
    <x v="973"/>
    <s v="De Souza"/>
    <s v="gde6n@dmoz.org#mailto:gde6n@dmoz.org#"/>
    <s v="512-309-1608"/>
    <s v="822 Dennis Park"/>
    <s v="Austin"/>
    <x v="3"/>
    <n v="78759"/>
    <x v="309"/>
    <x v="3"/>
    <x v="3"/>
    <x v="3"/>
    <x v="2"/>
    <x v="3"/>
    <x v="2"/>
    <s v="RS"/>
    <n v="2052"/>
  </r>
  <r>
    <n v="1326"/>
    <x v="974"/>
    <s v="McIver"/>
    <s v="lmciverr0@linkedin.com#mailto:lmciverr0@linkedin.com#"/>
    <s v="239-233-7953"/>
    <s v="2742 Nova Street"/>
    <s v="Lehigh Acres"/>
    <x v="8"/>
    <n v="33972"/>
    <x v="677"/>
    <x v="17"/>
    <x v="3"/>
    <x v="17"/>
    <x v="5"/>
    <x v="16"/>
    <x v="5"/>
    <s v="DS"/>
    <n v="750"/>
  </r>
  <r>
    <n v="1326"/>
    <x v="974"/>
    <s v="McIver"/>
    <s v="lmciverr0@linkedin.com#mailto:lmciverr0@linkedin.com#"/>
    <s v="239-233-7953"/>
    <s v="2742 Nova Street"/>
    <s v="Lehigh Acres"/>
    <x v="8"/>
    <n v="33972"/>
    <x v="349"/>
    <x v="12"/>
    <x v="2"/>
    <x v="12"/>
    <x v="4"/>
    <x v="12"/>
    <x v="4"/>
    <s v="DK"/>
    <n v="179"/>
  </r>
  <r>
    <n v="1326"/>
    <x v="974"/>
    <s v="McIver"/>
    <s v="lmciverr0@linkedin.com#mailto:lmciverr0@linkedin.com#"/>
    <s v="239-233-7953"/>
    <s v="2742 Nova Street"/>
    <s v="Lehigh Acres"/>
    <x v="8"/>
    <n v="33972"/>
    <x v="258"/>
    <x v="39"/>
    <x v="0"/>
    <x v="39"/>
    <x v="3"/>
    <x v="34"/>
    <x v="3"/>
    <s v="EB"/>
    <n v="49.9"/>
  </r>
  <r>
    <n v="1326"/>
    <x v="974"/>
    <s v="McIver"/>
    <s v="lmciverr0@linkedin.com#mailto:lmciverr0@linkedin.com#"/>
    <s v="239-233-7953"/>
    <s v="2742 Nova Street"/>
    <s v="Lehigh Acres"/>
    <x v="8"/>
    <n v="33972"/>
    <x v="127"/>
    <x v="3"/>
    <x v="2"/>
    <x v="3"/>
    <x v="2"/>
    <x v="3"/>
    <x v="2"/>
    <s v="RS"/>
    <n v="684"/>
  </r>
  <r>
    <n v="1328"/>
    <x v="975"/>
    <s v="McKinlay"/>
    <s v="dmckinlayoj@google.fr#mailto:dmckinlayoj@google.fr#"/>
    <s v="818-617-4302"/>
    <s v="13228 American Street"/>
    <s v="Los Angeles"/>
    <x v="4"/>
    <n v="90065"/>
    <x v="694"/>
    <x v="11"/>
    <x v="0"/>
    <x v="11"/>
    <x v="1"/>
    <x v="11"/>
    <x v="1"/>
    <s v="BP"/>
    <n v="23.98"/>
  </r>
  <r>
    <n v="1328"/>
    <x v="975"/>
    <s v="McKinlay"/>
    <s v="dmckinlayoj@google.fr#mailto:dmckinlayoj@google.fr#"/>
    <s v="818-617-4302"/>
    <s v="13228 American Street"/>
    <s v="Los Angeles"/>
    <x v="4"/>
    <n v="90065"/>
    <x v="338"/>
    <x v="39"/>
    <x v="4"/>
    <x v="39"/>
    <x v="3"/>
    <x v="34"/>
    <x v="3"/>
    <s v="EB"/>
    <n v="99.8"/>
  </r>
  <r>
    <n v="1330"/>
    <x v="976"/>
    <s v="Bonifant"/>
    <s v="cbonifant8g@wisc.edu#mailto:cbonifant8g@wisc.edu#"/>
    <s v="915-907-6774"/>
    <s v="30 Bunting Park"/>
    <s v="El Paso"/>
    <x v="3"/>
    <n v="79916"/>
    <x v="294"/>
    <x v="8"/>
    <x v="0"/>
    <x v="8"/>
    <x v="3"/>
    <x v="8"/>
    <x v="3"/>
    <s v="EB"/>
    <n v="47.98"/>
  </r>
  <r>
    <n v="1330"/>
    <x v="976"/>
    <s v="Bonifant"/>
    <s v="cbonifant8g@wisc.edu#mailto:cbonifant8g@wisc.edu#"/>
    <s v="915-907-6774"/>
    <s v="30 Bunting Park"/>
    <s v="El Paso"/>
    <x v="3"/>
    <n v="79916"/>
    <x v="25"/>
    <x v="0"/>
    <x v="3"/>
    <x v="0"/>
    <x v="0"/>
    <x v="0"/>
    <x v="0"/>
    <s v="TV"/>
    <n v="89.97"/>
  </r>
  <r>
    <n v="1331"/>
    <x v="977"/>
    <s v="Hegden"/>
    <s v="bhegden7x@scientificamerican.com#mailto:bhegden7x@scientificamerican.com#"/>
    <s v="302-710-8827"/>
    <s v="60 Sauthoff Terrace"/>
    <s v="Newark"/>
    <x v="35"/>
    <n v="19725"/>
    <x v="690"/>
    <x v="63"/>
    <x v="4"/>
    <x v="63"/>
    <x v="4"/>
    <x v="50"/>
    <x v="4"/>
    <s v="DK"/>
    <n v="356"/>
  </r>
  <r>
    <n v="1331"/>
    <x v="977"/>
    <s v="Hegden"/>
    <s v="bhegden7x@scientificamerican.com#mailto:bhegden7x@scientificamerican.com#"/>
    <s v="302-710-8827"/>
    <s v="60 Sauthoff Terrace"/>
    <s v="Newark"/>
    <x v="35"/>
    <n v="19725"/>
    <x v="281"/>
    <x v="38"/>
    <x v="1"/>
    <x v="38"/>
    <x v="2"/>
    <x v="33"/>
    <x v="2"/>
    <s v="RS"/>
    <n v="4415"/>
  </r>
  <r>
    <n v="1331"/>
    <x v="977"/>
    <s v="Hegden"/>
    <s v="bhegden7x@scientificamerican.com#mailto:bhegden7x@scientificamerican.com#"/>
    <s v="302-710-8827"/>
    <s v="60 Sauthoff Terrace"/>
    <s v="Newark"/>
    <x v="35"/>
    <n v="19725"/>
    <x v="495"/>
    <x v="5"/>
    <x v="0"/>
    <x v="5"/>
    <x v="3"/>
    <x v="5"/>
    <x v="3"/>
    <s v="EB"/>
    <n v="31"/>
  </r>
  <r>
    <n v="1332"/>
    <x v="978"/>
    <s v="Haddy"/>
    <s v="dhaddy14@slate.com#mailto:dhaddy14@slate.com#"/>
    <s v="316-521-7084"/>
    <s v="11516 Buhler Avenue"/>
    <s v="Wichita"/>
    <x v="37"/>
    <n v="67205"/>
    <x v="163"/>
    <x v="63"/>
    <x v="5"/>
    <x v="63"/>
    <x v="4"/>
    <x v="50"/>
    <x v="4"/>
    <s v="DK"/>
    <n v="534"/>
  </r>
  <r>
    <n v="1332"/>
    <x v="978"/>
    <s v="Haddy"/>
    <s v="dhaddy14@slate.com#mailto:dhaddy14@slate.com#"/>
    <s v="316-521-7084"/>
    <s v="11516 Buhler Avenue"/>
    <s v="Wichita"/>
    <x v="37"/>
    <n v="67205"/>
    <x v="405"/>
    <x v="59"/>
    <x v="3"/>
    <x v="59"/>
    <x v="3"/>
    <x v="47"/>
    <x v="3"/>
    <s v="EB"/>
    <n v="50.97"/>
  </r>
  <r>
    <n v="1332"/>
    <x v="978"/>
    <s v="Haddy"/>
    <s v="dhaddy14@slate.com#mailto:dhaddy14@slate.com#"/>
    <s v="316-521-7084"/>
    <s v="11516 Buhler Avenue"/>
    <s v="Wichita"/>
    <x v="37"/>
    <n v="67205"/>
    <x v="608"/>
    <x v="29"/>
    <x v="1"/>
    <x v="29"/>
    <x v="1"/>
    <x v="6"/>
    <x v="1"/>
    <s v="BP"/>
    <n v="60"/>
  </r>
  <r>
    <n v="1333"/>
    <x v="979"/>
    <s v="Grinley"/>
    <s v="egrinleyfb@slate.com#mailto:egrinleyfb@slate.com#"/>
    <s v="225-579-8699"/>
    <s v="3692 Pennsylvania Street"/>
    <s v="Baton Rouge"/>
    <x v="16"/>
    <n v="70815"/>
    <x v="339"/>
    <x v="12"/>
    <x v="3"/>
    <x v="12"/>
    <x v="4"/>
    <x v="12"/>
    <x v="4"/>
    <s v="DK"/>
    <n v="537"/>
  </r>
  <r>
    <n v="1333"/>
    <x v="979"/>
    <s v="Grinley"/>
    <s v="egrinleyfb@slate.com#mailto:egrinleyfb@slate.com#"/>
    <s v="225-579-8699"/>
    <s v="3692 Pennsylvania Street"/>
    <s v="Baton Rouge"/>
    <x v="16"/>
    <n v="70815"/>
    <x v="78"/>
    <x v="53"/>
    <x v="0"/>
    <x v="53"/>
    <x v="5"/>
    <x v="45"/>
    <x v="5"/>
    <s v="DS"/>
    <n v="900"/>
  </r>
  <r>
    <n v="1334"/>
    <x v="980"/>
    <s v="Duberry"/>
    <s v="aduberryoq@hugedomains.com#mailto:aduberryoq@hugedomains.com#"/>
    <s v="609-890-5816"/>
    <s v="925 4th Way"/>
    <s v="Trenton"/>
    <x v="11"/>
    <n v="8619"/>
    <x v="162"/>
    <x v="21"/>
    <x v="3"/>
    <x v="21"/>
    <x v="2"/>
    <x v="19"/>
    <x v="2"/>
    <s v="RS"/>
    <n v="1797"/>
  </r>
  <r>
    <n v="1334"/>
    <x v="980"/>
    <s v="Duberry"/>
    <s v="aduberryoq@hugedomains.com#mailto:aduberryoq@hugedomains.com#"/>
    <s v="609-890-5816"/>
    <s v="925 4th Way"/>
    <s v="Trenton"/>
    <x v="11"/>
    <n v="8619"/>
    <x v="373"/>
    <x v="23"/>
    <x v="4"/>
    <x v="23"/>
    <x v="5"/>
    <x v="21"/>
    <x v="5"/>
    <s v="DS"/>
    <n v="1580"/>
  </r>
  <r>
    <n v="1334"/>
    <x v="980"/>
    <s v="Duberry"/>
    <s v="aduberryoq@hugedomains.com#mailto:aduberryoq@hugedomains.com#"/>
    <s v="609-890-5816"/>
    <s v="925 4th Way"/>
    <s v="Trenton"/>
    <x v="11"/>
    <n v="8619"/>
    <x v="336"/>
    <x v="66"/>
    <x v="4"/>
    <x v="66"/>
    <x v="2"/>
    <x v="53"/>
    <x v="2"/>
    <s v="RS"/>
    <n v="2796"/>
  </r>
  <r>
    <n v="1334"/>
    <x v="980"/>
    <s v="Duberry"/>
    <s v="aduberryoq@hugedomains.com#mailto:aduberryoq@hugedomains.com#"/>
    <s v="609-890-5816"/>
    <s v="925 4th Way"/>
    <s v="Trenton"/>
    <x v="11"/>
    <n v="8619"/>
    <x v="214"/>
    <x v="13"/>
    <x v="3"/>
    <x v="13"/>
    <x v="5"/>
    <x v="13"/>
    <x v="5"/>
    <s v="DS"/>
    <n v="1497"/>
  </r>
  <r>
    <n v="1335"/>
    <x v="981"/>
    <s v="Ponde"/>
    <s v="epondei9@1688.com#mailto:epondei9@1688.com#"/>
    <s v="516-770-7460"/>
    <s v="306 Burning Wood Pass"/>
    <s v="Port Washington"/>
    <x v="1"/>
    <n v="11054"/>
    <x v="121"/>
    <x v="53"/>
    <x v="0"/>
    <x v="53"/>
    <x v="5"/>
    <x v="45"/>
    <x v="5"/>
    <s v="DS"/>
    <n v="900"/>
  </r>
  <r>
    <n v="1335"/>
    <x v="981"/>
    <s v="Ponde"/>
    <s v="epondei9@1688.com#mailto:epondei9@1688.com#"/>
    <s v="516-770-7460"/>
    <s v="306 Burning Wood Pass"/>
    <s v="Port Washington"/>
    <x v="1"/>
    <n v="11054"/>
    <x v="254"/>
    <x v="4"/>
    <x v="3"/>
    <x v="4"/>
    <x v="0"/>
    <x v="4"/>
    <x v="0"/>
    <s v="TV"/>
    <n v="113.97"/>
  </r>
  <r>
    <n v="1336"/>
    <x v="982"/>
    <s v="Ellse"/>
    <s v="mellseo8@engadget.com#mailto:mellseo8@engadget.com#"/>
    <s v="775-823-2463"/>
    <s v="16029 Ramsey Plaza"/>
    <s v="Reno"/>
    <x v="15"/>
    <n v="89519"/>
    <x v="55"/>
    <x v="4"/>
    <x v="0"/>
    <x v="4"/>
    <x v="0"/>
    <x v="4"/>
    <x v="0"/>
    <s v="TV"/>
    <n v="75.98"/>
  </r>
  <r>
    <n v="1337"/>
    <x v="983"/>
    <s v="Newlin"/>
    <s v="jnewlinq9@admin.ch#mailto:jnewlinq9@admin.ch#"/>
    <s v="601-651-4275"/>
    <s v="8756 Bluejay Junction"/>
    <s v="Jackson"/>
    <x v="44"/>
    <n v="39216"/>
    <x v="534"/>
    <x v="48"/>
    <x v="4"/>
    <x v="48"/>
    <x v="3"/>
    <x v="42"/>
    <x v="3"/>
    <s v="EB"/>
    <n v="70"/>
  </r>
  <r>
    <n v="1337"/>
    <x v="983"/>
    <s v="Newlin"/>
    <s v="jnewlinq9@admin.ch#mailto:jnewlinq9@admin.ch#"/>
    <s v="601-651-4275"/>
    <s v="8756 Bluejay Junction"/>
    <s v="Jackson"/>
    <x v="44"/>
    <n v="39216"/>
    <x v="354"/>
    <x v="58"/>
    <x v="3"/>
    <x v="58"/>
    <x v="1"/>
    <x v="48"/>
    <x v="1"/>
    <s v="BP"/>
    <n v="32.97"/>
  </r>
  <r>
    <n v="1337"/>
    <x v="983"/>
    <s v="Newlin"/>
    <s v="jnewlinq9@admin.ch#mailto:jnewlinq9@admin.ch#"/>
    <s v="601-651-4275"/>
    <s v="8756 Bluejay Junction"/>
    <s v="Jackson"/>
    <x v="44"/>
    <n v="39216"/>
    <x v="129"/>
    <x v="53"/>
    <x v="3"/>
    <x v="53"/>
    <x v="5"/>
    <x v="45"/>
    <x v="5"/>
    <s v="DS"/>
    <n v="1350"/>
  </r>
  <r>
    <n v="1337"/>
    <x v="983"/>
    <s v="Newlin"/>
    <s v="jnewlinq9@admin.ch#mailto:jnewlinq9@admin.ch#"/>
    <s v="601-651-4275"/>
    <s v="8756 Bluejay Junction"/>
    <s v="Jackson"/>
    <x v="44"/>
    <n v="39216"/>
    <x v="404"/>
    <x v="9"/>
    <x v="3"/>
    <x v="9"/>
    <x v="0"/>
    <x v="9"/>
    <x v="0"/>
    <s v="TV"/>
    <n v="147"/>
  </r>
  <r>
    <n v="1339"/>
    <x v="984"/>
    <s v="Tondeur"/>
    <s v="dtondeura@baidu.com#mailto:dtondeura@baidu.com#"/>
    <s v="903-501-4121"/>
    <s v="37 South Parkway"/>
    <s v="Longview"/>
    <x v="3"/>
    <n v="75605"/>
    <x v="281"/>
    <x v="15"/>
    <x v="1"/>
    <x v="15"/>
    <x v="0"/>
    <x v="15"/>
    <x v="0"/>
    <s v="TV"/>
    <n v="164.75"/>
  </r>
  <r>
    <n v="1339"/>
    <x v="984"/>
    <s v="Tondeur"/>
    <s v="dtondeura@baidu.com#mailto:dtondeura@baidu.com#"/>
    <s v="903-501-4121"/>
    <s v="37 South Parkway"/>
    <s v="Longview"/>
    <x v="3"/>
    <n v="75605"/>
    <x v="53"/>
    <x v="35"/>
    <x v="4"/>
    <x v="35"/>
    <x v="6"/>
    <x v="25"/>
    <x v="6"/>
    <s v="RK"/>
    <n v="756"/>
  </r>
  <r>
    <n v="1340"/>
    <x v="985"/>
    <s v="Castanho"/>
    <s v="ucastanhoq7@who.int#mailto:ucastanhoq7@who.int#"/>
    <s v="786-457-5685"/>
    <s v="45 Hollow Ridge Pass"/>
    <s v="Miami"/>
    <x v="8"/>
    <n v="33245"/>
    <x v="59"/>
    <x v="6"/>
    <x v="5"/>
    <x v="6"/>
    <x v="1"/>
    <x v="6"/>
    <x v="1"/>
    <s v="BP"/>
    <n v="72"/>
  </r>
  <r>
    <n v="1340"/>
    <x v="985"/>
    <s v="Castanho"/>
    <s v="ucastanhoq7@who.int#mailto:ucastanhoq7@who.int#"/>
    <s v="786-457-5685"/>
    <s v="45 Hollow Ridge Pass"/>
    <s v="Miami"/>
    <x v="8"/>
    <n v="33245"/>
    <x v="41"/>
    <x v="5"/>
    <x v="1"/>
    <x v="5"/>
    <x v="3"/>
    <x v="5"/>
    <x v="3"/>
    <s v="EB"/>
    <n v="77.5"/>
  </r>
  <r>
    <n v="1342"/>
    <x v="986"/>
    <s v="Pow"/>
    <s v="fpow1y@mlb.com#mailto:fpow1y@mlb.com#"/>
    <s v="662-736-1064"/>
    <s v="44 Portage Place"/>
    <s v="Columbus"/>
    <x v="44"/>
    <n v="39705"/>
    <x v="579"/>
    <x v="2"/>
    <x v="4"/>
    <x v="2"/>
    <x v="0"/>
    <x v="2"/>
    <x v="0"/>
    <s v="TV"/>
    <n v="110"/>
  </r>
  <r>
    <n v="1342"/>
    <x v="986"/>
    <s v="Pow"/>
    <s v="fpow1y@mlb.com#mailto:fpow1y@mlb.com#"/>
    <s v="662-736-1064"/>
    <s v="44 Portage Place"/>
    <s v="Columbus"/>
    <x v="44"/>
    <n v="39705"/>
    <x v="503"/>
    <x v="28"/>
    <x v="1"/>
    <x v="28"/>
    <x v="1"/>
    <x v="26"/>
    <x v="1"/>
    <s v="BP"/>
    <n v="24.950000000000003"/>
  </r>
  <r>
    <n v="1343"/>
    <x v="987"/>
    <s v="Sline"/>
    <s v="fsline8d@marketwatch.com#mailto:fsline8d@marketwatch.com#"/>
    <s v="404-506-4050"/>
    <s v="946 Bunker Hill Lane"/>
    <s v="Atlanta"/>
    <x v="2"/>
    <n v="30336"/>
    <x v="532"/>
    <x v="51"/>
    <x v="4"/>
    <x v="51"/>
    <x v="3"/>
    <x v="44"/>
    <x v="3"/>
    <s v="EB"/>
    <n v="67"/>
  </r>
  <r>
    <n v="1343"/>
    <x v="987"/>
    <s v="Sline"/>
    <s v="fsline8d@marketwatch.com#mailto:fsline8d@marketwatch.com#"/>
    <s v="404-506-4050"/>
    <s v="946 Bunker Hill Lane"/>
    <s v="Atlanta"/>
    <x v="2"/>
    <n v="30336"/>
    <x v="550"/>
    <x v="31"/>
    <x v="3"/>
    <x v="31"/>
    <x v="0"/>
    <x v="28"/>
    <x v="0"/>
    <s v="TV"/>
    <n v="149.85000000000002"/>
  </r>
  <r>
    <n v="1344"/>
    <x v="988"/>
    <s v="Friel"/>
    <s v="dfriel54@howstuffworks.com#mailto:dfriel54@howstuffworks.com#"/>
    <s v="952-794-5973"/>
    <s v="70935 Dakota Trail"/>
    <s v="Young America"/>
    <x v="27"/>
    <n v="55557"/>
    <x v="681"/>
    <x v="14"/>
    <x v="4"/>
    <x v="14"/>
    <x v="3"/>
    <x v="14"/>
    <x v="3"/>
    <s v="EB"/>
    <n v="51.96"/>
  </r>
  <r>
    <n v="1346"/>
    <x v="989"/>
    <s v="Gunny"/>
    <s v="cgunnyj2@nyu.edu#mailto:cgunnyj2@nyu.edu#"/>
    <s v="850-224-5946"/>
    <s v="74028 Porter Place"/>
    <s v="Tallahassee"/>
    <x v="8"/>
    <n v="32399"/>
    <x v="435"/>
    <x v="57"/>
    <x v="3"/>
    <x v="57"/>
    <x v="3"/>
    <x v="47"/>
    <x v="3"/>
    <s v="EB"/>
    <n v="50.97"/>
  </r>
  <r>
    <n v="1347"/>
    <x v="990"/>
    <s v="Ingerson"/>
    <s v="pingerson9f@webmd.com#mailto:pingerson9f@webmd.com#"/>
    <s v="520-216-8240"/>
    <s v="968 Green Ridge Road"/>
    <s v="Tucson"/>
    <x v="6"/>
    <n v="85748"/>
    <x v="336"/>
    <x v="45"/>
    <x v="4"/>
    <x v="45"/>
    <x v="3"/>
    <x v="34"/>
    <x v="3"/>
    <s v="EB"/>
    <n v="99.8"/>
  </r>
  <r>
    <n v="1349"/>
    <x v="991"/>
    <s v="Thaxter"/>
    <s v="rthaxter82@intel.com#mailto:rthaxter82@intel.com#"/>
    <s v="816-134-9075"/>
    <s v="64 Sheridan Junction"/>
    <s v="Lees Summit"/>
    <x v="33"/>
    <n v="64082"/>
    <x v="640"/>
    <x v="10"/>
    <x v="0"/>
    <x v="10"/>
    <x v="5"/>
    <x v="10"/>
    <x v="5"/>
    <s v="DS"/>
    <n v="910"/>
  </r>
  <r>
    <n v="1349"/>
    <x v="991"/>
    <s v="Thaxter"/>
    <s v="rthaxter82@intel.com#mailto:rthaxter82@intel.com#"/>
    <s v="816-134-9075"/>
    <s v="64 Sheridan Junction"/>
    <s v="Lees Summit"/>
    <x v="33"/>
    <n v="64082"/>
    <x v="74"/>
    <x v="26"/>
    <x v="3"/>
    <x v="26"/>
    <x v="0"/>
    <x v="24"/>
    <x v="0"/>
    <s v="TV"/>
    <n v="104.97"/>
  </r>
  <r>
    <n v="1349"/>
    <x v="991"/>
    <s v="Thaxter"/>
    <s v="rthaxter82@intel.com#mailto:rthaxter82@intel.com#"/>
    <s v="816-134-9075"/>
    <s v="64 Sheridan Junction"/>
    <s v="Lees Summit"/>
    <x v="33"/>
    <n v="64082"/>
    <x v="105"/>
    <x v="49"/>
    <x v="3"/>
    <x v="49"/>
    <x v="6"/>
    <x v="25"/>
    <x v="6"/>
    <s v="RK"/>
    <n v="567"/>
  </r>
  <r>
    <n v="1349"/>
    <x v="991"/>
    <s v="Thaxter"/>
    <s v="rthaxter82@intel.com#mailto:rthaxter82@intel.com#"/>
    <s v="816-134-9075"/>
    <s v="64 Sheridan Junction"/>
    <s v="Lees Summit"/>
    <x v="33"/>
    <n v="64082"/>
    <x v="397"/>
    <x v="39"/>
    <x v="3"/>
    <x v="39"/>
    <x v="3"/>
    <x v="34"/>
    <x v="3"/>
    <s v="EB"/>
    <n v="74.849999999999994"/>
  </r>
  <r>
    <n v="1351"/>
    <x v="802"/>
    <s v="Caitlin"/>
    <s v="ccaitlinlc@shutterfly.com#mailto:ccaitlinlc@shutterfly.com#"/>
    <s v="512-697-4624"/>
    <s v="89948 Ohio Crossing"/>
    <s v="Round Rock"/>
    <x v="3"/>
    <n v="78682"/>
    <x v="566"/>
    <x v="23"/>
    <x v="2"/>
    <x v="23"/>
    <x v="5"/>
    <x v="21"/>
    <x v="5"/>
    <s v="DS"/>
    <n v="395"/>
  </r>
  <r>
    <n v="1351"/>
    <x v="802"/>
    <s v="Caitlin"/>
    <s v="ccaitlinlc@shutterfly.com#mailto:ccaitlinlc@shutterfly.com#"/>
    <s v="512-697-4624"/>
    <s v="89948 Ohio Crossing"/>
    <s v="Round Rock"/>
    <x v="3"/>
    <n v="78682"/>
    <x v="444"/>
    <x v="25"/>
    <x v="4"/>
    <x v="25"/>
    <x v="6"/>
    <x v="23"/>
    <x v="6"/>
    <s v="RK"/>
    <n v="980"/>
  </r>
  <r>
    <n v="1351"/>
    <x v="802"/>
    <s v="Caitlin"/>
    <s v="ccaitlinlc@shutterfly.com#mailto:ccaitlinlc@shutterfly.com#"/>
    <s v="512-697-4624"/>
    <s v="89948 Ohio Crossing"/>
    <s v="Round Rock"/>
    <x v="3"/>
    <n v="78682"/>
    <x v="309"/>
    <x v="9"/>
    <x v="4"/>
    <x v="9"/>
    <x v="0"/>
    <x v="9"/>
    <x v="0"/>
    <s v="TV"/>
    <n v="196"/>
  </r>
  <r>
    <n v="1352"/>
    <x v="964"/>
    <s v="Atwood"/>
    <s v="gatwood6i@stanford.edu#mailto:gatwood6i@stanford.edu#"/>
    <s v="414-624-7175"/>
    <s v="31 Stephen Trail"/>
    <s v="Milwaukee"/>
    <x v="12"/>
    <n v="53234"/>
    <x v="671"/>
    <x v="48"/>
    <x v="1"/>
    <x v="48"/>
    <x v="3"/>
    <x v="42"/>
    <x v="3"/>
    <s v="EB"/>
    <n v="87.5"/>
  </r>
  <r>
    <n v="1352"/>
    <x v="964"/>
    <s v="Atwood"/>
    <s v="gatwood6i@stanford.edu#mailto:gatwood6i@stanford.edu#"/>
    <s v="414-624-7175"/>
    <s v="31 Stephen Trail"/>
    <s v="Milwaukee"/>
    <x v="12"/>
    <n v="53234"/>
    <x v="415"/>
    <x v="27"/>
    <x v="4"/>
    <x v="27"/>
    <x v="6"/>
    <x v="25"/>
    <x v="6"/>
    <s v="RK"/>
    <n v="756"/>
  </r>
  <r>
    <n v="1353"/>
    <x v="992"/>
    <s v="Bodycote"/>
    <s v="sbodycotekg@jalbum.net#mailto:sbodycotekg@jalbum.net#"/>
    <s v="405-646-5976"/>
    <s v="6911 Brown Center"/>
    <s v="Oklahoma City"/>
    <x v="5"/>
    <n v="73173"/>
    <x v="533"/>
    <x v="55"/>
    <x v="3"/>
    <x v="55"/>
    <x v="3"/>
    <x v="29"/>
    <x v="3"/>
    <s v="EB"/>
    <n v="44.97"/>
  </r>
  <r>
    <n v="1354"/>
    <x v="993"/>
    <s v="Pride"/>
    <s v="tprideku@1688.com#mailto:tprideku@1688.com#"/>
    <s v="716-750-5439"/>
    <s v="39969 Raven Terrace"/>
    <s v="Buffalo"/>
    <x v="1"/>
    <n v="14205"/>
    <x v="270"/>
    <x v="19"/>
    <x v="4"/>
    <x v="19"/>
    <x v="4"/>
    <x v="17"/>
    <x v="4"/>
    <s v="DK"/>
    <n v="216"/>
  </r>
  <r>
    <n v="1354"/>
    <x v="993"/>
    <s v="Pride"/>
    <s v="tprideku@1688.com#mailto:tprideku@1688.com#"/>
    <s v="716-750-5439"/>
    <s v="39969 Raven Terrace"/>
    <s v="Buffalo"/>
    <x v="1"/>
    <n v="14205"/>
    <x v="346"/>
    <x v="7"/>
    <x v="0"/>
    <x v="7"/>
    <x v="4"/>
    <x v="7"/>
    <x v="4"/>
    <s v="DK"/>
    <n v="179.9"/>
  </r>
  <r>
    <n v="1355"/>
    <x v="994"/>
    <s v="Bendle"/>
    <s v="fbendle6o@cbc.ca#mailto:fbendle6o@cbc.ca#"/>
    <s v="214-870-5666"/>
    <s v="846 Banding Lane"/>
    <s v="Dallas"/>
    <x v="3"/>
    <n v="75323"/>
    <x v="251"/>
    <x v="9"/>
    <x v="4"/>
    <x v="9"/>
    <x v="0"/>
    <x v="9"/>
    <x v="0"/>
    <s v="TV"/>
    <n v="196"/>
  </r>
  <r>
    <n v="1355"/>
    <x v="994"/>
    <s v="Bendle"/>
    <s v="fbendle6o@cbc.ca#mailto:fbendle6o@cbc.ca#"/>
    <s v="214-870-5666"/>
    <s v="846 Banding Lane"/>
    <s v="Dallas"/>
    <x v="3"/>
    <n v="75323"/>
    <x v="607"/>
    <x v="13"/>
    <x v="3"/>
    <x v="13"/>
    <x v="5"/>
    <x v="13"/>
    <x v="5"/>
    <s v="DS"/>
    <n v="1497"/>
  </r>
  <r>
    <n v="1356"/>
    <x v="995"/>
    <s v="Milby"/>
    <s v="jmilbyft@flavors.me#mailto:jmilbyft@flavors.me#"/>
    <s v="540-748-6427"/>
    <s v="38 West Drive"/>
    <s v="Roanoke"/>
    <x v="7"/>
    <n v="24040"/>
    <x v="146"/>
    <x v="49"/>
    <x v="3"/>
    <x v="49"/>
    <x v="6"/>
    <x v="25"/>
    <x v="6"/>
    <s v="RK"/>
    <n v="567"/>
  </r>
  <r>
    <n v="1357"/>
    <x v="996"/>
    <s v="Harmstone"/>
    <s v="eharmstone9d@unicef.org#mailto:eharmstone9d@unicef.org#"/>
    <s v="979-496-6185"/>
    <s v="2871 Hansons Alley"/>
    <s v="College Station"/>
    <x v="3"/>
    <n v="77844"/>
    <x v="695"/>
    <x v="40"/>
    <x v="5"/>
    <x v="40"/>
    <x v="1"/>
    <x v="35"/>
    <x v="1"/>
    <s v="BP"/>
    <n v="47.94"/>
  </r>
  <r>
    <n v="1357"/>
    <x v="996"/>
    <s v="Harmstone"/>
    <s v="eharmstone9d@unicef.org#mailto:eharmstone9d@unicef.org#"/>
    <s v="979-496-6185"/>
    <s v="2871 Hansons Alley"/>
    <s v="College Station"/>
    <x v="3"/>
    <n v="77844"/>
    <x v="509"/>
    <x v="60"/>
    <x v="3"/>
    <x v="60"/>
    <x v="0"/>
    <x v="49"/>
    <x v="0"/>
    <s v="TV"/>
    <n v="110.97"/>
  </r>
  <r>
    <n v="1357"/>
    <x v="996"/>
    <s v="Harmstone"/>
    <s v="eharmstone9d@unicef.org#mailto:eharmstone9d@unicef.org#"/>
    <s v="979-496-6185"/>
    <s v="2871 Hansons Alley"/>
    <s v="College Station"/>
    <x v="3"/>
    <n v="77844"/>
    <x v="642"/>
    <x v="35"/>
    <x v="4"/>
    <x v="35"/>
    <x v="6"/>
    <x v="25"/>
    <x v="6"/>
    <s v="RK"/>
    <n v="756"/>
  </r>
  <r>
    <n v="1357"/>
    <x v="996"/>
    <s v="Harmstone"/>
    <s v="eharmstone9d@unicef.org#mailto:eharmstone9d@unicef.org#"/>
    <s v="979-496-6185"/>
    <s v="2871 Hansons Alley"/>
    <s v="College Station"/>
    <x v="3"/>
    <n v="77844"/>
    <x v="589"/>
    <x v="41"/>
    <x v="3"/>
    <x v="41"/>
    <x v="4"/>
    <x v="36"/>
    <x v="4"/>
    <s v="DK"/>
    <n v="389.84999999999997"/>
  </r>
  <r>
    <n v="1360"/>
    <x v="997"/>
    <s v="Lowdeane"/>
    <s v="flowdeaneb7@google.ca#mailto:flowdeaneb7@google.ca#"/>
    <s v="205-191-4282"/>
    <s v="728 Barnett Place"/>
    <s v="Birmingham"/>
    <x v="29"/>
    <n v="35244"/>
    <x v="56"/>
    <x v="11"/>
    <x v="1"/>
    <x v="11"/>
    <x v="1"/>
    <x v="11"/>
    <x v="1"/>
    <s v="BP"/>
    <n v="59.95"/>
  </r>
  <r>
    <n v="1360"/>
    <x v="997"/>
    <s v="Lowdeane"/>
    <s v="flowdeaneb7@google.ca#mailto:flowdeaneb7@google.ca#"/>
    <s v="205-191-4282"/>
    <s v="728 Barnett Place"/>
    <s v="Birmingham"/>
    <x v="29"/>
    <n v="35244"/>
    <x v="439"/>
    <x v="54"/>
    <x v="2"/>
    <x v="54"/>
    <x v="3"/>
    <x v="29"/>
    <x v="3"/>
    <s v="EB"/>
    <n v="14.99"/>
  </r>
  <r>
    <n v="1360"/>
    <x v="997"/>
    <s v="Lowdeane"/>
    <s v="flowdeaneb7@google.ca#mailto:flowdeaneb7@google.ca#"/>
    <s v="205-191-4282"/>
    <s v="728 Barnett Place"/>
    <s v="Birmingham"/>
    <x v="29"/>
    <n v="35244"/>
    <x v="383"/>
    <x v="62"/>
    <x v="5"/>
    <x v="62"/>
    <x v="3"/>
    <x v="39"/>
    <x v="3"/>
    <s v="EB"/>
    <n v="117"/>
  </r>
  <r>
    <n v="1361"/>
    <x v="643"/>
    <s v="Geaves"/>
    <s v="mgeavesab@hibu.com#mailto:mgeavesab@hibu.com#"/>
    <s v="704-479-5243"/>
    <s v="861 Grover Pass"/>
    <s v="Charlotte"/>
    <x v="30"/>
    <n v="28272"/>
    <x v="415"/>
    <x v="68"/>
    <x v="1"/>
    <x v="68"/>
    <x v="0"/>
    <x v="55"/>
    <x v="0"/>
    <s v="TV"/>
    <n v="224.75"/>
  </r>
  <r>
    <n v="1363"/>
    <x v="998"/>
    <s v="Wilbraham"/>
    <s v="mwilbrahame@cnn.com#mailto:mwilbrahame@cnn.com#"/>
    <s v="510-387-5103"/>
    <s v="15 Montana Avenue"/>
    <s v="Oakland"/>
    <x v="4"/>
    <n v="94660"/>
    <x v="266"/>
    <x v="14"/>
    <x v="4"/>
    <x v="14"/>
    <x v="3"/>
    <x v="14"/>
    <x v="3"/>
    <s v="EB"/>
    <n v="51.96"/>
  </r>
  <r>
    <n v="1363"/>
    <x v="998"/>
    <s v="Wilbraham"/>
    <s v="mwilbrahame@cnn.com#mailto:mwilbrahame@cnn.com#"/>
    <s v="510-387-5103"/>
    <s v="15 Montana Avenue"/>
    <s v="Oakland"/>
    <x v="4"/>
    <n v="94660"/>
    <x v="18"/>
    <x v="34"/>
    <x v="4"/>
    <x v="34"/>
    <x v="1"/>
    <x v="30"/>
    <x v="1"/>
    <s v="BP"/>
    <n v="39.96"/>
  </r>
  <r>
    <n v="1364"/>
    <x v="925"/>
    <s v="Harcourt"/>
    <s v="dharcourthv@is.gd#mailto:dharcourthv@is.gd#"/>
    <s v="316-555-5313"/>
    <s v="2901 Sunnyside Trail"/>
    <s v="Wichita"/>
    <x v="37"/>
    <n v="67260"/>
    <x v="664"/>
    <x v="65"/>
    <x v="3"/>
    <x v="65"/>
    <x v="3"/>
    <x v="52"/>
    <x v="3"/>
    <s v="EB"/>
    <n v="59.97"/>
  </r>
  <r>
    <n v="1365"/>
    <x v="999"/>
    <s v="Jones"/>
    <s v="kjonesor@addthis.com#mailto:kjonesor@addthis.com#"/>
    <s v="917-247-6911"/>
    <s v="70884 Haas Court"/>
    <s v="New York City"/>
    <x v="1"/>
    <n v="10105"/>
    <x v="28"/>
    <x v="46"/>
    <x v="0"/>
    <x v="46"/>
    <x v="4"/>
    <x v="40"/>
    <x v="4"/>
    <s v="DK"/>
    <n v="238"/>
  </r>
  <r>
    <n v="1366"/>
    <x v="1000"/>
    <s v="Arrol"/>
    <s v="iarrolog@bloglines.com#mailto:iarrolog@bloglines.com#"/>
    <s v="215-379-3587"/>
    <s v="95155 Mayer Circle"/>
    <s v="Philadelphia"/>
    <x v="21"/>
    <n v="19196"/>
    <x v="286"/>
    <x v="46"/>
    <x v="0"/>
    <x v="46"/>
    <x v="4"/>
    <x v="40"/>
    <x v="4"/>
    <s v="DK"/>
    <n v="238"/>
  </r>
  <r>
    <n v="1366"/>
    <x v="1000"/>
    <s v="Arrol"/>
    <s v="iarrolog@bloglines.com#mailto:iarrolog@bloglines.com#"/>
    <s v="215-379-3587"/>
    <s v="95155 Mayer Circle"/>
    <s v="Philadelphia"/>
    <x v="21"/>
    <n v="19196"/>
    <x v="478"/>
    <x v="54"/>
    <x v="1"/>
    <x v="54"/>
    <x v="3"/>
    <x v="29"/>
    <x v="3"/>
    <s v="EB"/>
    <n v="74.95"/>
  </r>
  <r>
    <n v="1366"/>
    <x v="1000"/>
    <s v="Arrol"/>
    <s v="iarrolog@bloglines.com#mailto:iarrolog@bloglines.com#"/>
    <s v="215-379-3587"/>
    <s v="95155 Mayer Circle"/>
    <s v="Philadelphia"/>
    <x v="21"/>
    <n v="19196"/>
    <x v="211"/>
    <x v="37"/>
    <x v="0"/>
    <x v="37"/>
    <x v="6"/>
    <x v="32"/>
    <x v="6"/>
    <s v="RK"/>
    <n v="428"/>
  </r>
  <r>
    <n v="1368"/>
    <x v="926"/>
    <s v="Meiklam"/>
    <s v="bmeiklamiv@myspace.com#mailto:bmeiklamiv@myspace.com#"/>
    <s v="205-789-4928"/>
    <s v="8943 Rusk Drive"/>
    <s v="Birmingham"/>
    <x v="29"/>
    <n v="35205"/>
    <x v="289"/>
    <x v="14"/>
    <x v="0"/>
    <x v="14"/>
    <x v="3"/>
    <x v="14"/>
    <x v="3"/>
    <s v="EB"/>
    <n v="25.98"/>
  </r>
  <r>
    <n v="1369"/>
    <x v="1001"/>
    <s v="Itchingham"/>
    <s v="nitchinghamaw@sakura.ne.jp#mailto:nitchinghamaw@sakura.ne.jp#"/>
    <s v="772-476-6737"/>
    <s v="4695 Tennessee Avenue"/>
    <s v="Port Saint Lucie"/>
    <x v="8"/>
    <n v="34985"/>
    <x v="696"/>
    <x v="2"/>
    <x v="4"/>
    <x v="2"/>
    <x v="0"/>
    <x v="2"/>
    <x v="0"/>
    <s v="TV"/>
    <n v="110"/>
  </r>
  <r>
    <n v="1370"/>
    <x v="1002"/>
    <s v="Tarr"/>
    <s v="mtarrjp@theglobeandmail.com#mailto:mtarrjp@theglobeandmail.com#"/>
    <s v="305-671-5937"/>
    <s v="85 Lakewood Gardens Road"/>
    <s v="Miami"/>
    <x v="8"/>
    <n v="33196"/>
    <x v="620"/>
    <x v="59"/>
    <x v="4"/>
    <x v="59"/>
    <x v="3"/>
    <x v="47"/>
    <x v="3"/>
    <s v="EB"/>
    <n v="67.959999999999994"/>
  </r>
  <r>
    <n v="1370"/>
    <x v="1002"/>
    <s v="Tarr"/>
    <s v="mtarrjp@theglobeandmail.com#mailto:mtarrjp@theglobeandmail.com#"/>
    <s v="305-671-5937"/>
    <s v="85 Lakewood Gardens Road"/>
    <s v="Miami"/>
    <x v="8"/>
    <n v="33196"/>
    <x v="411"/>
    <x v="3"/>
    <x v="0"/>
    <x v="3"/>
    <x v="2"/>
    <x v="3"/>
    <x v="2"/>
    <s v="RS"/>
    <n v="1368"/>
  </r>
  <r>
    <n v="1370"/>
    <x v="1002"/>
    <s v="Tarr"/>
    <s v="mtarrjp@theglobeandmail.com#mailto:mtarrjp@theglobeandmail.com#"/>
    <s v="305-671-5937"/>
    <s v="85 Lakewood Gardens Road"/>
    <s v="Miami"/>
    <x v="8"/>
    <n v="33196"/>
    <x v="29"/>
    <x v="47"/>
    <x v="3"/>
    <x v="47"/>
    <x v="6"/>
    <x v="41"/>
    <x v="6"/>
    <s v="RK"/>
    <n v="675"/>
  </r>
  <r>
    <n v="1371"/>
    <x v="1003"/>
    <s v="Guion"/>
    <s v="nguionk1@artisteer.com#mailto:nguionk1@artisteer.com#"/>
    <s v="916-383-8509"/>
    <s v="42 Longview Plaza"/>
    <s v="Sacramento"/>
    <x v="4"/>
    <n v="94250"/>
    <x v="248"/>
    <x v="36"/>
    <x v="1"/>
    <x v="36"/>
    <x v="2"/>
    <x v="31"/>
    <x v="2"/>
    <s v="RS"/>
    <n v="4495"/>
  </r>
  <r>
    <n v="1371"/>
    <x v="1003"/>
    <s v="Guion"/>
    <s v="nguionk1@artisteer.com#mailto:nguionk1@artisteer.com#"/>
    <s v="916-383-8509"/>
    <s v="42 Longview Plaza"/>
    <s v="Sacramento"/>
    <x v="4"/>
    <n v="94250"/>
    <x v="579"/>
    <x v="32"/>
    <x v="4"/>
    <x v="32"/>
    <x v="3"/>
    <x v="29"/>
    <x v="3"/>
    <s v="EB"/>
    <n v="59.96"/>
  </r>
  <r>
    <n v="1371"/>
    <x v="1003"/>
    <s v="Guion"/>
    <s v="nguionk1@artisteer.com#mailto:nguionk1@artisteer.com#"/>
    <s v="916-383-8509"/>
    <s v="42 Longview Plaza"/>
    <s v="Sacramento"/>
    <x v="4"/>
    <n v="94250"/>
    <x v="207"/>
    <x v="46"/>
    <x v="3"/>
    <x v="46"/>
    <x v="4"/>
    <x v="40"/>
    <x v="4"/>
    <s v="DK"/>
    <n v="357"/>
  </r>
  <r>
    <n v="1373"/>
    <x v="1004"/>
    <s v="Bossons"/>
    <s v="lbossonsd1@github.com#mailto:lbossonsd1@github.com#"/>
    <s v="713-541-9989"/>
    <s v="2629 Monterey Court"/>
    <s v="Houston"/>
    <x v="3"/>
    <n v="77060"/>
    <x v="616"/>
    <x v="37"/>
    <x v="4"/>
    <x v="37"/>
    <x v="6"/>
    <x v="32"/>
    <x v="6"/>
    <s v="RK"/>
    <n v="856"/>
  </r>
  <r>
    <n v="1374"/>
    <x v="27"/>
    <s v="Lakes"/>
    <s v="olakesar@tripadvisor.com#mailto:olakesar@tripadvisor.com#"/>
    <s v="727-801-9043"/>
    <s v="8898 Del Sol Lane"/>
    <s v="Saint Petersburg"/>
    <x v="8"/>
    <n v="33710"/>
    <x v="6"/>
    <x v="49"/>
    <x v="1"/>
    <x v="49"/>
    <x v="6"/>
    <x v="25"/>
    <x v="6"/>
    <s v="RK"/>
    <n v="945"/>
  </r>
  <r>
    <n v="1374"/>
    <x v="27"/>
    <s v="Lakes"/>
    <s v="olakesar@tripadvisor.com#mailto:olakesar@tripadvisor.com#"/>
    <s v="727-801-9043"/>
    <s v="8898 Del Sol Lane"/>
    <s v="Saint Petersburg"/>
    <x v="8"/>
    <n v="33710"/>
    <x v="614"/>
    <x v="68"/>
    <x v="5"/>
    <x v="68"/>
    <x v="0"/>
    <x v="55"/>
    <x v="0"/>
    <s v="TV"/>
    <n v="269.70000000000005"/>
  </r>
  <r>
    <n v="1375"/>
    <x v="1005"/>
    <s v="Chantrell"/>
    <s v="achantrell7i@pagesperso-orange.fr#mailto:achantrell7i@pagesperso-orange.fr#"/>
    <s v="402-408-1057"/>
    <s v="4717 Buena Vista Junction"/>
    <s v="Lincoln"/>
    <x v="31"/>
    <n v="68531"/>
    <x v="322"/>
    <x v="56"/>
    <x v="1"/>
    <x v="56"/>
    <x v="4"/>
    <x v="46"/>
    <x v="4"/>
    <s v="DK"/>
    <n v="294.75"/>
  </r>
  <r>
    <n v="1375"/>
    <x v="1005"/>
    <s v="Chantrell"/>
    <s v="achantrell7i@pagesperso-orange.fr#mailto:achantrell7i@pagesperso-orange.fr#"/>
    <s v="402-408-1057"/>
    <s v="4717 Buena Vista Junction"/>
    <s v="Lincoln"/>
    <x v="31"/>
    <n v="68531"/>
    <x v="224"/>
    <x v="34"/>
    <x v="3"/>
    <x v="34"/>
    <x v="1"/>
    <x v="30"/>
    <x v="1"/>
    <s v="BP"/>
    <n v="29.97"/>
  </r>
  <r>
    <n v="1376"/>
    <x v="839"/>
    <s v="Abels"/>
    <s v="eabelsrh@domainmarket.com#mailto:eabelsrh@domainmarket.com#"/>
    <s v="704-299-4564"/>
    <s v="3975 Tennessee Court"/>
    <s v="Charlotte"/>
    <x v="30"/>
    <n v="28299"/>
    <x v="13"/>
    <x v="14"/>
    <x v="1"/>
    <x v="14"/>
    <x v="3"/>
    <x v="14"/>
    <x v="3"/>
    <s v="EB"/>
    <n v="64.95"/>
  </r>
  <r>
    <n v="1378"/>
    <x v="1006"/>
    <s v="Bevir"/>
    <s v="rbevirnj@blogspot.com#mailto:rbevirnj@blogspot.com#"/>
    <s v="713-764-2077"/>
    <s v="733 Rieder Lane"/>
    <s v="Houston"/>
    <x v="3"/>
    <n v="77260"/>
    <x v="28"/>
    <x v="31"/>
    <x v="0"/>
    <x v="31"/>
    <x v="0"/>
    <x v="28"/>
    <x v="0"/>
    <s v="TV"/>
    <n v="99.9"/>
  </r>
  <r>
    <n v="1378"/>
    <x v="1006"/>
    <s v="Bevir"/>
    <s v="rbevirnj@blogspot.com#mailto:rbevirnj@blogspot.com#"/>
    <s v="713-764-2077"/>
    <s v="733 Rieder Lane"/>
    <s v="Houston"/>
    <x v="3"/>
    <n v="77260"/>
    <x v="697"/>
    <x v="59"/>
    <x v="3"/>
    <x v="59"/>
    <x v="3"/>
    <x v="47"/>
    <x v="3"/>
    <s v="EB"/>
    <n v="50.97"/>
  </r>
  <r>
    <n v="1378"/>
    <x v="1006"/>
    <s v="Bevir"/>
    <s v="rbevirnj@blogspot.com#mailto:rbevirnj@blogspot.com#"/>
    <s v="713-764-2077"/>
    <s v="733 Rieder Lane"/>
    <s v="Houston"/>
    <x v="3"/>
    <n v="77260"/>
    <x v="284"/>
    <x v="47"/>
    <x v="0"/>
    <x v="47"/>
    <x v="6"/>
    <x v="41"/>
    <x v="6"/>
    <s v="RK"/>
    <n v="450"/>
  </r>
  <r>
    <n v="1378"/>
    <x v="1006"/>
    <s v="Bevir"/>
    <s v="rbevirnj@blogspot.com#mailto:rbevirnj@blogspot.com#"/>
    <s v="713-764-2077"/>
    <s v="733 Rieder Lane"/>
    <s v="Houston"/>
    <x v="3"/>
    <n v="77260"/>
    <x v="698"/>
    <x v="67"/>
    <x v="0"/>
    <x v="67"/>
    <x v="3"/>
    <x v="54"/>
    <x v="3"/>
    <s v="EB"/>
    <n v="27.98"/>
  </r>
  <r>
    <n v="1379"/>
    <x v="1007"/>
    <s v="Harriagn"/>
    <s v="aharriagnfu@google.ru#mailto:aharriagnfu@google.ru#"/>
    <s v="713-420-2277"/>
    <s v="444 Summit Hill"/>
    <s v="Houston"/>
    <x v="3"/>
    <n v="77234"/>
    <x v="166"/>
    <x v="3"/>
    <x v="4"/>
    <x v="3"/>
    <x v="2"/>
    <x v="3"/>
    <x v="2"/>
    <s v="RS"/>
    <n v="2736"/>
  </r>
  <r>
    <n v="1380"/>
    <x v="1008"/>
    <s v="Tucsell"/>
    <s v="btucsellgm@hud.gov#mailto:btucsellgm@hud.gov#"/>
    <s v="214-476-5638"/>
    <s v="397 Ohio Trail"/>
    <s v="Dallas"/>
    <x v="3"/>
    <n v="75260"/>
    <x v="367"/>
    <x v="13"/>
    <x v="4"/>
    <x v="13"/>
    <x v="5"/>
    <x v="13"/>
    <x v="5"/>
    <s v="DS"/>
    <n v="1996"/>
  </r>
  <r>
    <n v="1381"/>
    <x v="1009"/>
    <s v="Dows"/>
    <s v="bdowsh4@mozilla.com#mailto:bdowsh4@mozilla.com#"/>
    <s v="619-105-8973"/>
    <s v="25824 Mccormick Trail"/>
    <s v="San Diego"/>
    <x v="4"/>
    <n v="92160"/>
    <x v="320"/>
    <x v="68"/>
    <x v="5"/>
    <x v="68"/>
    <x v="0"/>
    <x v="55"/>
    <x v="0"/>
    <s v="TV"/>
    <n v="269.70000000000005"/>
  </r>
  <r>
    <n v="1382"/>
    <x v="1010"/>
    <s v="Bentall"/>
    <s v="mbentallbe@canalblog.com#mailto:mbentallbe@canalblog.com#"/>
    <s v="913-650-6968"/>
    <s v="86 Mcguire Terrace"/>
    <s v="Shawnee Mission"/>
    <x v="37"/>
    <n v="66276"/>
    <x v="665"/>
    <x v="61"/>
    <x v="4"/>
    <x v="61"/>
    <x v="0"/>
    <x v="9"/>
    <x v="0"/>
    <s v="TV"/>
    <n v="196"/>
  </r>
  <r>
    <n v="1383"/>
    <x v="1011"/>
    <s v="Benedek"/>
    <s v="rbenedekhm@gmpg.org#mailto:rbenedekhm@gmpg.org#"/>
    <s v="361-734-7429"/>
    <s v="7234 Merry Lane"/>
    <s v="Corpus Christi"/>
    <x v="3"/>
    <n v="78470"/>
    <x v="17"/>
    <x v="20"/>
    <x v="3"/>
    <x v="20"/>
    <x v="5"/>
    <x v="18"/>
    <x v="5"/>
    <s v="DS"/>
    <n v="1197"/>
  </r>
  <r>
    <n v="1385"/>
    <x v="1012"/>
    <s v="Belch"/>
    <s v="abelch59@chron.com#mailto:abelch59@chron.com#"/>
    <s v="810-932-9263"/>
    <s v="90 Stone Corner Drive"/>
    <s v="Flint"/>
    <x v="24"/>
    <n v="48555"/>
    <x v="505"/>
    <x v="40"/>
    <x v="2"/>
    <x v="40"/>
    <x v="1"/>
    <x v="35"/>
    <x v="1"/>
    <s v="BP"/>
    <n v="7.99"/>
  </r>
  <r>
    <n v="1386"/>
    <x v="1013"/>
    <s v="Menlove"/>
    <s v="mmenlovelb@sbwire.com#mailto:mmenlovelb@sbwire.com#"/>
    <s v="559-325-0924"/>
    <s v="6792 International Lane"/>
    <s v="Fresno"/>
    <x v="4"/>
    <n v="93786"/>
    <x v="68"/>
    <x v="15"/>
    <x v="4"/>
    <x v="15"/>
    <x v="0"/>
    <x v="15"/>
    <x v="0"/>
    <s v="TV"/>
    <n v="131.80000000000001"/>
  </r>
  <r>
    <n v="1386"/>
    <x v="1013"/>
    <s v="Menlove"/>
    <s v="mmenlovelb@sbwire.com#mailto:mmenlovelb@sbwire.com#"/>
    <s v="559-325-0924"/>
    <s v="6792 International Lane"/>
    <s v="Fresno"/>
    <x v="4"/>
    <n v="93786"/>
    <x v="348"/>
    <x v="41"/>
    <x v="1"/>
    <x v="41"/>
    <x v="4"/>
    <x v="36"/>
    <x v="4"/>
    <s v="DK"/>
    <n v="649.75"/>
  </r>
  <r>
    <n v="1386"/>
    <x v="1013"/>
    <s v="Menlove"/>
    <s v="mmenlovelb@sbwire.com#mailto:mmenlovelb@sbwire.com#"/>
    <s v="559-325-0924"/>
    <s v="6792 International Lane"/>
    <s v="Fresno"/>
    <x v="4"/>
    <n v="93786"/>
    <x v="673"/>
    <x v="16"/>
    <x v="5"/>
    <x v="16"/>
    <x v="3"/>
    <x v="8"/>
    <x v="3"/>
    <s v="EB"/>
    <n v="143.94"/>
  </r>
  <r>
    <n v="1386"/>
    <x v="1013"/>
    <s v="Menlove"/>
    <s v="mmenlovelb@sbwire.com#mailto:mmenlovelb@sbwire.com#"/>
    <s v="559-325-0924"/>
    <s v="6792 International Lane"/>
    <s v="Fresno"/>
    <x v="4"/>
    <n v="93786"/>
    <x v="563"/>
    <x v="48"/>
    <x v="5"/>
    <x v="48"/>
    <x v="3"/>
    <x v="42"/>
    <x v="3"/>
    <s v="EB"/>
    <n v="105"/>
  </r>
  <r>
    <n v="1387"/>
    <x v="325"/>
    <s v="Heatherington"/>
    <s v="eheatherington2p@google.fr#mailto:eheatherington2p@google.fr#"/>
    <s v="402-204-9922"/>
    <s v="25448 Truax Alley"/>
    <s v="Omaha"/>
    <x v="31"/>
    <n v="68134"/>
    <x v="408"/>
    <x v="43"/>
    <x v="0"/>
    <x v="43"/>
    <x v="0"/>
    <x v="38"/>
    <x v="0"/>
    <s v="TV"/>
    <n v="57.98"/>
  </r>
  <r>
    <n v="1387"/>
    <x v="325"/>
    <s v="Heatherington"/>
    <s v="eheatherington2p@google.fr#mailto:eheatherington2p@google.fr#"/>
    <s v="402-204-9922"/>
    <s v="25448 Truax Alley"/>
    <s v="Omaha"/>
    <x v="31"/>
    <n v="68134"/>
    <x v="639"/>
    <x v="22"/>
    <x v="0"/>
    <x v="22"/>
    <x v="4"/>
    <x v="20"/>
    <x v="4"/>
    <s v="DK"/>
    <n v="334"/>
  </r>
  <r>
    <n v="1388"/>
    <x v="72"/>
    <s v="Blunsden"/>
    <s v="sblunsdenkd@geocities.jp#mailto:sblunsdenkd@geocities.jp#"/>
    <s v="260-813-1420"/>
    <s v="7493 Gateway Pass"/>
    <s v="Fort Wayne"/>
    <x v="18"/>
    <n v="46896"/>
    <x v="366"/>
    <x v="22"/>
    <x v="3"/>
    <x v="22"/>
    <x v="4"/>
    <x v="20"/>
    <x v="4"/>
    <s v="DK"/>
    <n v="501"/>
  </r>
  <r>
    <n v="1389"/>
    <x v="1014"/>
    <s v="Bolger"/>
    <s v="sbolgerfn@epa.gov#mailto:sbolgerfn@epa.gov#"/>
    <s v="916-234-8482"/>
    <s v="51919 Brown Plaza"/>
    <s v="Sacramento"/>
    <x v="4"/>
    <n v="94230"/>
    <x v="130"/>
    <x v="29"/>
    <x v="3"/>
    <x v="29"/>
    <x v="1"/>
    <x v="6"/>
    <x v="1"/>
    <s v="BP"/>
    <n v="36"/>
  </r>
  <r>
    <n v="1389"/>
    <x v="1014"/>
    <s v="Bolger"/>
    <s v="sbolgerfn@epa.gov#mailto:sbolgerfn@epa.gov#"/>
    <s v="916-234-8482"/>
    <s v="51919 Brown Plaza"/>
    <s v="Sacramento"/>
    <x v="4"/>
    <n v="94230"/>
    <x v="188"/>
    <x v="20"/>
    <x v="3"/>
    <x v="20"/>
    <x v="5"/>
    <x v="18"/>
    <x v="5"/>
    <s v="DS"/>
    <n v="1197"/>
  </r>
  <r>
    <n v="1389"/>
    <x v="1014"/>
    <s v="Bolger"/>
    <s v="sbolgerfn@epa.gov#mailto:sbolgerfn@epa.gov#"/>
    <s v="916-234-8482"/>
    <s v="51919 Brown Plaza"/>
    <s v="Sacramento"/>
    <x v="4"/>
    <n v="94230"/>
    <x v="67"/>
    <x v="39"/>
    <x v="4"/>
    <x v="39"/>
    <x v="3"/>
    <x v="34"/>
    <x v="3"/>
    <s v="EB"/>
    <n v="99.8"/>
  </r>
  <r>
    <n v="1389"/>
    <x v="1014"/>
    <s v="Bolger"/>
    <s v="sbolgerfn@epa.gov#mailto:sbolgerfn@epa.gov#"/>
    <s v="916-234-8482"/>
    <s v="51919 Brown Plaza"/>
    <s v="Sacramento"/>
    <x v="4"/>
    <n v="94230"/>
    <x v="535"/>
    <x v="35"/>
    <x v="0"/>
    <x v="35"/>
    <x v="6"/>
    <x v="25"/>
    <x v="6"/>
    <s v="RK"/>
    <n v="378"/>
  </r>
  <r>
    <n v="1389"/>
    <x v="1014"/>
    <s v="Bolger"/>
    <s v="sbolgerfn@epa.gov#mailto:sbolgerfn@epa.gov#"/>
    <s v="916-234-8482"/>
    <s v="51919 Brown Plaza"/>
    <s v="Sacramento"/>
    <x v="4"/>
    <n v="94230"/>
    <x v="36"/>
    <x v="58"/>
    <x v="3"/>
    <x v="58"/>
    <x v="1"/>
    <x v="48"/>
    <x v="1"/>
    <s v="BP"/>
    <n v="32.97"/>
  </r>
  <r>
    <n v="1390"/>
    <x v="1015"/>
    <s v="Fowlston"/>
    <s v="mfowlston58@mozilla.org#mailto:mfowlston58@mozilla.org#"/>
    <s v="202-249-2738"/>
    <s v="73 Mandrake Drive"/>
    <s v="Washington"/>
    <x v="0"/>
    <n v="20551"/>
    <x v="101"/>
    <x v="16"/>
    <x v="4"/>
    <x v="16"/>
    <x v="3"/>
    <x v="8"/>
    <x v="3"/>
    <s v="EB"/>
    <n v="95.96"/>
  </r>
  <r>
    <n v="1392"/>
    <x v="1016"/>
    <s v="Rewcassell"/>
    <s v="grewcassellp5@noaa.gov#mailto:grewcassellp5@noaa.gov#"/>
    <s v="651-451-8131"/>
    <s v="46 Red Cloud Park"/>
    <s v="Minneapolis"/>
    <x v="27"/>
    <n v="55441"/>
    <x v="298"/>
    <x v="22"/>
    <x v="3"/>
    <x v="22"/>
    <x v="4"/>
    <x v="20"/>
    <x v="4"/>
    <s v="DK"/>
    <n v="501"/>
  </r>
  <r>
    <n v="1392"/>
    <x v="1016"/>
    <s v="Rewcassell"/>
    <s v="grewcassellp5@noaa.gov#mailto:grewcassellp5@noaa.gov#"/>
    <s v="651-451-8131"/>
    <s v="46 Red Cloud Park"/>
    <s v="Minneapolis"/>
    <x v="27"/>
    <n v="55441"/>
    <x v="156"/>
    <x v="37"/>
    <x v="1"/>
    <x v="37"/>
    <x v="6"/>
    <x v="32"/>
    <x v="6"/>
    <s v="RK"/>
    <n v="1070"/>
  </r>
  <r>
    <n v="1392"/>
    <x v="1016"/>
    <s v="Rewcassell"/>
    <s v="grewcassellp5@noaa.gov#mailto:grewcassellp5@noaa.gov#"/>
    <s v="651-451-8131"/>
    <s v="46 Red Cloud Park"/>
    <s v="Minneapolis"/>
    <x v="27"/>
    <n v="55441"/>
    <x v="641"/>
    <x v="43"/>
    <x v="0"/>
    <x v="43"/>
    <x v="0"/>
    <x v="38"/>
    <x v="0"/>
    <s v="TV"/>
    <n v="57.98"/>
  </r>
  <r>
    <n v="1394"/>
    <x v="1017"/>
    <s v="Hothersall"/>
    <s v="dhothersall9z@printfriendly.com#mailto:dhothersall9z@printfriendly.com#"/>
    <s v="318-393-5645"/>
    <s v="8378 Valley Edge Circle"/>
    <s v="Monroe"/>
    <x v="16"/>
    <n v="71208"/>
    <x v="634"/>
    <x v="41"/>
    <x v="2"/>
    <x v="41"/>
    <x v="4"/>
    <x v="36"/>
    <x v="4"/>
    <s v="DK"/>
    <n v="129.94999999999999"/>
  </r>
  <r>
    <n v="1395"/>
    <x v="1018"/>
    <s v="Geare"/>
    <s v="lgearem6@weather.com#mailto:lgearem6@weather.com#"/>
    <s v="254-901-5795"/>
    <s v="39 Memorial Alley"/>
    <s v="Killeen"/>
    <x v="3"/>
    <n v="76544"/>
    <x v="412"/>
    <x v="23"/>
    <x v="0"/>
    <x v="23"/>
    <x v="5"/>
    <x v="21"/>
    <x v="5"/>
    <s v="DS"/>
    <n v="790"/>
  </r>
  <r>
    <n v="1395"/>
    <x v="1018"/>
    <s v="Geare"/>
    <s v="lgearem6@weather.com#mailto:lgearem6@weather.com#"/>
    <s v="254-901-5795"/>
    <s v="39 Memorial Alley"/>
    <s v="Killeen"/>
    <x v="3"/>
    <n v="76544"/>
    <x v="699"/>
    <x v="39"/>
    <x v="3"/>
    <x v="39"/>
    <x v="3"/>
    <x v="34"/>
    <x v="3"/>
    <s v="EB"/>
    <n v="74.849999999999994"/>
  </r>
  <r>
    <n v="1396"/>
    <x v="933"/>
    <s v="Gierhard"/>
    <s v="kgierhard5v@ftc.gov#mailto:kgierhard5v@ftc.gov#"/>
    <s v="309-754-9694"/>
    <s v="10307 7th Parkway"/>
    <s v="Peoria"/>
    <x v="17"/>
    <n v="61651"/>
    <x v="700"/>
    <x v="62"/>
    <x v="0"/>
    <x v="62"/>
    <x v="3"/>
    <x v="39"/>
    <x v="3"/>
    <s v="EB"/>
    <n v="39"/>
  </r>
  <r>
    <n v="1397"/>
    <x v="692"/>
    <s v="Creagh"/>
    <s v="lcreagh2h@weather.com#mailto:lcreagh2h@weather.com#"/>
    <s v="818-613-5833"/>
    <s v="733 Elmside Road"/>
    <s v="Brea"/>
    <x v="4"/>
    <n v="92822"/>
    <x v="146"/>
    <x v="49"/>
    <x v="4"/>
    <x v="49"/>
    <x v="6"/>
    <x v="25"/>
    <x v="6"/>
    <s v="RK"/>
    <n v="756"/>
  </r>
  <r>
    <n v="1397"/>
    <x v="692"/>
    <s v="Creagh"/>
    <s v="lcreagh2h@weather.com#mailto:lcreagh2h@weather.com#"/>
    <s v="818-613-5833"/>
    <s v="733 Elmside Road"/>
    <s v="Brea"/>
    <x v="4"/>
    <n v="92822"/>
    <x v="558"/>
    <x v="33"/>
    <x v="4"/>
    <x v="33"/>
    <x v="0"/>
    <x v="0"/>
    <x v="0"/>
    <s v="TV"/>
    <n v="119.96"/>
  </r>
  <r>
    <n v="1397"/>
    <x v="692"/>
    <s v="Creagh"/>
    <s v="lcreagh2h@weather.com#mailto:lcreagh2h@weather.com#"/>
    <s v="818-613-5833"/>
    <s v="733 Elmside Road"/>
    <s v="Brea"/>
    <x v="4"/>
    <n v="92822"/>
    <x v="372"/>
    <x v="14"/>
    <x v="3"/>
    <x v="14"/>
    <x v="3"/>
    <x v="14"/>
    <x v="3"/>
    <s v="EB"/>
    <n v="38.97"/>
  </r>
  <r>
    <n v="1398"/>
    <x v="1019"/>
    <s v="Mariyushkin"/>
    <s v="nmariyushkinp6@instagram.com#mailto:nmariyushkinp6@instagram.com#"/>
    <s v="502-808-7843"/>
    <s v="68063 Talisman Way"/>
    <s v="Louisville"/>
    <x v="34"/>
    <n v="40250"/>
    <x v="701"/>
    <x v="10"/>
    <x v="4"/>
    <x v="10"/>
    <x v="5"/>
    <x v="10"/>
    <x v="5"/>
    <s v="DS"/>
    <n v="1820"/>
  </r>
  <r>
    <n v="1398"/>
    <x v="1019"/>
    <s v="Mariyushkin"/>
    <s v="nmariyushkinp6@instagram.com#mailto:nmariyushkinp6@instagram.com#"/>
    <s v="502-808-7843"/>
    <s v="68063 Talisman Way"/>
    <s v="Louisville"/>
    <x v="34"/>
    <n v="40250"/>
    <x v="702"/>
    <x v="58"/>
    <x v="0"/>
    <x v="58"/>
    <x v="1"/>
    <x v="48"/>
    <x v="1"/>
    <s v="BP"/>
    <n v="21.98"/>
  </r>
  <r>
    <n v="1398"/>
    <x v="1019"/>
    <s v="Mariyushkin"/>
    <s v="nmariyushkinp6@instagram.com#mailto:nmariyushkinp6@instagram.com#"/>
    <s v="502-808-7843"/>
    <s v="68063 Talisman Way"/>
    <s v="Louisville"/>
    <x v="34"/>
    <n v="40250"/>
    <x v="190"/>
    <x v="47"/>
    <x v="4"/>
    <x v="47"/>
    <x v="6"/>
    <x v="41"/>
    <x v="6"/>
    <s v="RK"/>
    <n v="900"/>
  </r>
  <r>
    <n v="1398"/>
    <x v="1019"/>
    <s v="Mariyushkin"/>
    <s v="nmariyushkinp6@instagram.com#mailto:nmariyushkinp6@instagram.com#"/>
    <s v="502-808-7843"/>
    <s v="68063 Talisman Way"/>
    <s v="Louisville"/>
    <x v="34"/>
    <n v="40250"/>
    <x v="153"/>
    <x v="2"/>
    <x v="3"/>
    <x v="2"/>
    <x v="0"/>
    <x v="2"/>
    <x v="0"/>
    <s v="TV"/>
    <n v="82.5"/>
  </r>
  <r>
    <n v="1399"/>
    <x v="1020"/>
    <s v="Buckmaster"/>
    <s v="mbuckmaster6b@mediafire.com#mailto:mbuckmaster6b@mediafire.com#"/>
    <s v="810-583-9766"/>
    <s v="45096 Surrey Park"/>
    <s v="Detroit"/>
    <x v="24"/>
    <n v="48211"/>
    <x v="612"/>
    <x v="3"/>
    <x v="0"/>
    <x v="3"/>
    <x v="2"/>
    <x v="3"/>
    <x v="2"/>
    <s v="RS"/>
    <n v="1368"/>
  </r>
  <r>
    <n v="1399"/>
    <x v="1020"/>
    <s v="Buckmaster"/>
    <s v="mbuckmaster6b@mediafire.com#mailto:mbuckmaster6b@mediafire.com#"/>
    <s v="810-583-9766"/>
    <s v="45096 Surrey Park"/>
    <s v="Detroit"/>
    <x v="24"/>
    <n v="48211"/>
    <x v="303"/>
    <x v="61"/>
    <x v="1"/>
    <x v="61"/>
    <x v="0"/>
    <x v="9"/>
    <x v="0"/>
    <s v="TV"/>
    <n v="245"/>
  </r>
  <r>
    <n v="1399"/>
    <x v="1020"/>
    <s v="Buckmaster"/>
    <s v="mbuckmaster6b@mediafire.com#mailto:mbuckmaster6b@mediafire.com#"/>
    <s v="810-583-9766"/>
    <s v="45096 Surrey Park"/>
    <s v="Detroit"/>
    <x v="24"/>
    <n v="48211"/>
    <x v="272"/>
    <x v="48"/>
    <x v="0"/>
    <x v="48"/>
    <x v="3"/>
    <x v="42"/>
    <x v="3"/>
    <s v="EB"/>
    <n v="35"/>
  </r>
  <r>
    <n v="1399"/>
    <x v="1020"/>
    <s v="Buckmaster"/>
    <s v="mbuckmaster6b@mediafire.com#mailto:mbuckmaster6b@mediafire.com#"/>
    <s v="810-583-9766"/>
    <s v="45096 Surrey Park"/>
    <s v="Detroit"/>
    <x v="24"/>
    <n v="48211"/>
    <x v="299"/>
    <x v="53"/>
    <x v="3"/>
    <x v="53"/>
    <x v="5"/>
    <x v="45"/>
    <x v="5"/>
    <s v="DS"/>
    <n v="1350"/>
  </r>
  <r>
    <n v="1400"/>
    <x v="1021"/>
    <s v="Maylin"/>
    <s v="amaylin91@cbc.ca#mailto:amaylin91@cbc.ca#"/>
    <s v="405-731-1086"/>
    <s v="45500 Caliangt Pass"/>
    <s v="Oklahoma City"/>
    <x v="5"/>
    <n v="73104"/>
    <x v="585"/>
    <x v="9"/>
    <x v="0"/>
    <x v="9"/>
    <x v="0"/>
    <x v="9"/>
    <x v="0"/>
    <s v="TV"/>
    <n v="98"/>
  </r>
  <r>
    <n v="1400"/>
    <x v="1021"/>
    <s v="Maylin"/>
    <s v="amaylin91@cbc.ca#mailto:amaylin91@cbc.ca#"/>
    <s v="405-731-1086"/>
    <s v="45500 Caliangt Pass"/>
    <s v="Oklahoma City"/>
    <x v="5"/>
    <n v="73104"/>
    <x v="403"/>
    <x v="32"/>
    <x v="1"/>
    <x v="32"/>
    <x v="3"/>
    <x v="29"/>
    <x v="3"/>
    <s v="EB"/>
    <n v="74.95"/>
  </r>
  <r>
    <n v="1401"/>
    <x v="1022"/>
    <s v="Kedie"/>
    <s v="rkediebz@uol.com.br#mailto:rkediebz@uol.com.br#"/>
    <s v="757-334-0519"/>
    <s v="6221 Novick Alley"/>
    <s v="Virginia Beach"/>
    <x v="7"/>
    <n v="23459"/>
    <x v="670"/>
    <x v="30"/>
    <x v="3"/>
    <x v="30"/>
    <x v="4"/>
    <x v="27"/>
    <x v="4"/>
    <s v="DK"/>
    <n v="207"/>
  </r>
  <r>
    <n v="1403"/>
    <x v="1023"/>
    <s v="Dangerfield"/>
    <s v="ldangerfield5h@geocities.com#mailto:ldangerfield5h@geocities.com#"/>
    <s v="302-279-9855"/>
    <s v="102 Buell Center"/>
    <s v="Wilmington"/>
    <x v="35"/>
    <n v="19805"/>
    <x v="622"/>
    <x v="16"/>
    <x v="0"/>
    <x v="16"/>
    <x v="3"/>
    <x v="8"/>
    <x v="3"/>
    <s v="EB"/>
    <n v="47.98"/>
  </r>
  <r>
    <n v="1404"/>
    <x v="1024"/>
    <s v="Mallows"/>
    <s v="hmallowsnk@walmart.com#mailto:hmallowsnk@walmart.com#"/>
    <s v="513-777-0352"/>
    <s v="1678 Twin Pines Lane"/>
    <s v="Cincinnati"/>
    <x v="20"/>
    <n v="45238"/>
    <x v="702"/>
    <x v="47"/>
    <x v="5"/>
    <x v="47"/>
    <x v="6"/>
    <x v="41"/>
    <x v="6"/>
    <s v="RK"/>
    <n v="1350"/>
  </r>
  <r>
    <n v="1404"/>
    <x v="1024"/>
    <s v="Mallows"/>
    <s v="hmallowsnk@walmart.com#mailto:hmallowsnk@walmart.com#"/>
    <s v="513-777-0352"/>
    <s v="1678 Twin Pines Lane"/>
    <s v="Cincinnati"/>
    <x v="20"/>
    <n v="45238"/>
    <x v="276"/>
    <x v="18"/>
    <x v="5"/>
    <x v="18"/>
    <x v="5"/>
    <x v="16"/>
    <x v="5"/>
    <s v="DS"/>
    <n v="1500"/>
  </r>
  <r>
    <n v="1406"/>
    <x v="1025"/>
    <s v="Torrecilla"/>
    <s v="dtorrecilla46@indiegogo.com#mailto:dtorrecilla46@indiegogo.com#"/>
    <s v="704-989-6711"/>
    <s v="47598 American Ash Parkway"/>
    <s v="Charlotte"/>
    <x v="30"/>
    <n v="28272"/>
    <x v="485"/>
    <x v="63"/>
    <x v="0"/>
    <x v="63"/>
    <x v="4"/>
    <x v="50"/>
    <x v="4"/>
    <s v="DK"/>
    <n v="178"/>
  </r>
  <r>
    <n v="1406"/>
    <x v="1025"/>
    <s v="Torrecilla"/>
    <s v="dtorrecilla46@indiegogo.com#mailto:dtorrecilla46@indiegogo.com#"/>
    <s v="704-989-6711"/>
    <s v="47598 American Ash Parkway"/>
    <s v="Charlotte"/>
    <x v="30"/>
    <n v="28272"/>
    <x v="82"/>
    <x v="34"/>
    <x v="3"/>
    <x v="34"/>
    <x v="1"/>
    <x v="30"/>
    <x v="1"/>
    <s v="BP"/>
    <n v="29.97"/>
  </r>
  <r>
    <n v="1406"/>
    <x v="1025"/>
    <s v="Torrecilla"/>
    <s v="dtorrecilla46@indiegogo.com#mailto:dtorrecilla46@indiegogo.com#"/>
    <s v="704-989-6711"/>
    <s v="47598 American Ash Parkway"/>
    <s v="Charlotte"/>
    <x v="30"/>
    <n v="28272"/>
    <x v="687"/>
    <x v="66"/>
    <x v="5"/>
    <x v="66"/>
    <x v="2"/>
    <x v="53"/>
    <x v="2"/>
    <s v="RS"/>
    <n v="4194"/>
  </r>
  <r>
    <n v="1406"/>
    <x v="1025"/>
    <s v="Torrecilla"/>
    <s v="dtorrecilla46@indiegogo.com#mailto:dtorrecilla46@indiegogo.com#"/>
    <s v="704-989-6711"/>
    <s v="47598 American Ash Parkway"/>
    <s v="Charlotte"/>
    <x v="30"/>
    <n v="28272"/>
    <x v="400"/>
    <x v="19"/>
    <x v="1"/>
    <x v="19"/>
    <x v="4"/>
    <x v="17"/>
    <x v="4"/>
    <s v="DK"/>
    <n v="270"/>
  </r>
  <r>
    <n v="1406"/>
    <x v="1025"/>
    <s v="Torrecilla"/>
    <s v="dtorrecilla46@indiegogo.com#mailto:dtorrecilla46@indiegogo.com#"/>
    <s v="704-989-6711"/>
    <s v="47598 American Ash Parkway"/>
    <s v="Charlotte"/>
    <x v="30"/>
    <n v="28272"/>
    <x v="250"/>
    <x v="16"/>
    <x v="1"/>
    <x v="16"/>
    <x v="3"/>
    <x v="8"/>
    <x v="3"/>
    <s v="EB"/>
    <n v="119.94999999999999"/>
  </r>
  <r>
    <n v="1407"/>
    <x v="1026"/>
    <s v="Genery"/>
    <s v="kgeneryda@howstuffworks.com#mailto:kgeneryda@howstuffworks.com#"/>
    <s v="502-735-1253"/>
    <s v="532 Mallory Drive"/>
    <s v="Louisville"/>
    <x v="34"/>
    <n v="40225"/>
    <x v="186"/>
    <x v="30"/>
    <x v="1"/>
    <x v="30"/>
    <x v="4"/>
    <x v="27"/>
    <x v="4"/>
    <s v="DK"/>
    <n v="345"/>
  </r>
  <r>
    <n v="1407"/>
    <x v="1026"/>
    <s v="Genery"/>
    <s v="kgeneryda@howstuffworks.com#mailto:kgeneryda@howstuffworks.com#"/>
    <s v="502-735-1253"/>
    <s v="532 Mallory Drive"/>
    <s v="Louisville"/>
    <x v="34"/>
    <n v="40225"/>
    <x v="614"/>
    <x v="62"/>
    <x v="4"/>
    <x v="62"/>
    <x v="3"/>
    <x v="39"/>
    <x v="3"/>
    <s v="EB"/>
    <n v="78"/>
  </r>
  <r>
    <n v="1407"/>
    <x v="1026"/>
    <s v="Genery"/>
    <s v="kgeneryda@howstuffworks.com#mailto:kgeneryda@howstuffworks.com#"/>
    <s v="502-735-1253"/>
    <s v="532 Mallory Drive"/>
    <s v="Louisville"/>
    <x v="34"/>
    <n v="40225"/>
    <x v="20"/>
    <x v="33"/>
    <x v="0"/>
    <x v="33"/>
    <x v="0"/>
    <x v="0"/>
    <x v="0"/>
    <s v="TV"/>
    <n v="59.98"/>
  </r>
  <r>
    <n v="1408"/>
    <x v="1027"/>
    <s v="Abry"/>
    <s v="aabryaw@hibu.com#mailto:aabryaw@hibu.com#"/>
    <s v="562-179-3866"/>
    <s v="715 Crescent Oaks Avenue"/>
    <s v="Long Beach"/>
    <x v="4"/>
    <n v="90831"/>
    <x v="202"/>
    <x v="24"/>
    <x v="2"/>
    <x v="24"/>
    <x v="3"/>
    <x v="22"/>
    <x v="3"/>
    <s v="EB"/>
    <n v="24.99"/>
  </r>
  <r>
    <n v="1408"/>
    <x v="1027"/>
    <s v="Abry"/>
    <s v="aabryaw@hibu.com#mailto:aabryaw@hibu.com#"/>
    <s v="562-179-3866"/>
    <s v="715 Crescent Oaks Avenue"/>
    <s v="Long Beach"/>
    <x v="4"/>
    <n v="90831"/>
    <x v="385"/>
    <x v="18"/>
    <x v="0"/>
    <x v="18"/>
    <x v="5"/>
    <x v="16"/>
    <x v="5"/>
    <s v="DS"/>
    <n v="500"/>
  </r>
  <r>
    <n v="1408"/>
    <x v="1027"/>
    <s v="Abry"/>
    <s v="aabryaw@hibu.com#mailto:aabryaw@hibu.com#"/>
    <s v="562-179-3866"/>
    <s v="715 Crescent Oaks Avenue"/>
    <s v="Long Beach"/>
    <x v="4"/>
    <n v="90831"/>
    <x v="550"/>
    <x v="7"/>
    <x v="3"/>
    <x v="7"/>
    <x v="4"/>
    <x v="7"/>
    <x v="4"/>
    <s v="DK"/>
    <n v="269.85000000000002"/>
  </r>
  <r>
    <n v="1409"/>
    <x v="580"/>
    <s v="Perelli"/>
    <s v="dperellihx@dagondesign.com#mailto:dperellihx@dagondesign.com#"/>
    <s v="907-509-4716"/>
    <s v="61 Service Pass"/>
    <s v="Fairbanks"/>
    <x v="10"/>
    <n v="99790"/>
    <x v="32"/>
    <x v="55"/>
    <x v="4"/>
    <x v="55"/>
    <x v="3"/>
    <x v="29"/>
    <x v="3"/>
    <s v="EB"/>
    <n v="59.96"/>
  </r>
  <r>
    <n v="1409"/>
    <x v="580"/>
    <s v="Perelli"/>
    <s v="dperellihx@dagondesign.com#mailto:dperellihx@dagondesign.com#"/>
    <s v="907-509-4716"/>
    <s v="61 Service Pass"/>
    <s v="Fairbanks"/>
    <x v="10"/>
    <n v="99790"/>
    <x v="587"/>
    <x v="7"/>
    <x v="4"/>
    <x v="7"/>
    <x v="4"/>
    <x v="7"/>
    <x v="4"/>
    <s v="DK"/>
    <n v="359.8"/>
  </r>
  <r>
    <n v="1410"/>
    <x v="1028"/>
    <s v="Barnsdale"/>
    <s v="fbarnsdaleea@stanford.edu#mailto:fbarnsdaleea@stanford.edu#"/>
    <s v="808-413-3948"/>
    <s v="285 Spenser Circle"/>
    <s v="Honolulu"/>
    <x v="41"/>
    <n v="96805"/>
    <x v="207"/>
    <x v="51"/>
    <x v="0"/>
    <x v="51"/>
    <x v="3"/>
    <x v="44"/>
    <x v="3"/>
    <s v="EB"/>
    <n v="33.5"/>
  </r>
  <r>
    <n v="1411"/>
    <x v="1029"/>
    <s v="Vernon"/>
    <s v="rvernon5i@dion.ne.jp#mailto:rvernon5i@dion.ne.jp#"/>
    <s v="612-476-6728"/>
    <s v="56612 Fairfield Avenue"/>
    <s v="Minneapolis"/>
    <x v="27"/>
    <n v="55436"/>
    <x v="486"/>
    <x v="22"/>
    <x v="1"/>
    <x v="22"/>
    <x v="4"/>
    <x v="20"/>
    <x v="4"/>
    <s v="DK"/>
    <n v="835"/>
  </r>
  <r>
    <n v="1411"/>
    <x v="1029"/>
    <s v="Vernon"/>
    <s v="rvernon5i@dion.ne.jp#mailto:rvernon5i@dion.ne.jp#"/>
    <s v="612-476-6728"/>
    <s v="56612 Fairfield Avenue"/>
    <s v="Minneapolis"/>
    <x v="27"/>
    <n v="55436"/>
    <x v="655"/>
    <x v="49"/>
    <x v="0"/>
    <x v="49"/>
    <x v="6"/>
    <x v="25"/>
    <x v="6"/>
    <s v="RK"/>
    <n v="378"/>
  </r>
  <r>
    <n v="1412"/>
    <x v="1030"/>
    <s v="Crank"/>
    <s v="mcrankld@twitter.com#mailto:mcrankld@twitter.com#"/>
    <s v="813-960-4440"/>
    <s v="4582 Stephen Hill"/>
    <s v="Tampa"/>
    <x v="8"/>
    <n v="33661"/>
    <x v="422"/>
    <x v="39"/>
    <x v="1"/>
    <x v="39"/>
    <x v="3"/>
    <x v="34"/>
    <x v="3"/>
    <s v="EB"/>
    <n v="124.75"/>
  </r>
  <r>
    <n v="1413"/>
    <x v="1031"/>
    <s v="Stollenhof"/>
    <s v="sstollenhofco@shinystat.com#mailto:sstollenhofco@shinystat.com#"/>
    <s v="719-878-0378"/>
    <s v="18018 Waxwing Trail"/>
    <s v="Colorado Springs"/>
    <x v="32"/>
    <n v="80995"/>
    <x v="696"/>
    <x v="50"/>
    <x v="5"/>
    <x v="50"/>
    <x v="2"/>
    <x v="43"/>
    <x v="2"/>
    <s v="RS"/>
    <n v="3294"/>
  </r>
  <r>
    <n v="1414"/>
    <x v="834"/>
    <s v="Klemenz"/>
    <s v="cklemenzmn@ezinearticles.com#mailto:cklemenzmn@ezinearticles.com#"/>
    <s v="510-106-5346"/>
    <s v="8319 Dayton Trail"/>
    <s v="Oakland"/>
    <x v="4"/>
    <n v="94605"/>
    <x v="516"/>
    <x v="29"/>
    <x v="5"/>
    <x v="29"/>
    <x v="1"/>
    <x v="6"/>
    <x v="1"/>
    <s v="BP"/>
    <n v="72"/>
  </r>
  <r>
    <n v="1414"/>
    <x v="834"/>
    <s v="Klemenz"/>
    <s v="cklemenzmn@ezinearticles.com#mailto:cklemenzmn@ezinearticles.com#"/>
    <s v="510-106-5346"/>
    <s v="8319 Dayton Trail"/>
    <s v="Oakland"/>
    <x v="4"/>
    <n v="94605"/>
    <x v="582"/>
    <x v="30"/>
    <x v="3"/>
    <x v="30"/>
    <x v="4"/>
    <x v="27"/>
    <x v="4"/>
    <s v="DK"/>
    <n v="207"/>
  </r>
  <r>
    <n v="1415"/>
    <x v="1032"/>
    <s v="Gouldthorpe"/>
    <s v="agouldthorpegr@virginia.edu#mailto:agouldthorpegr@virginia.edu#"/>
    <s v="816-956-5676"/>
    <s v="50236 Cody Avenue"/>
    <s v="Lees Summit"/>
    <x v="33"/>
    <n v="64082"/>
    <x v="425"/>
    <x v="10"/>
    <x v="1"/>
    <x v="10"/>
    <x v="5"/>
    <x v="10"/>
    <x v="5"/>
    <s v="DS"/>
    <n v="2275"/>
  </r>
  <r>
    <n v="1416"/>
    <x v="653"/>
    <s v="Tissington"/>
    <s v="btissington3f@apple.com#mailto:btissington3f@apple.com#"/>
    <s v="972-970-7301"/>
    <s v="90128 Butterfield Drive"/>
    <s v="Dallas"/>
    <x v="3"/>
    <n v="75342"/>
    <x v="130"/>
    <x v="23"/>
    <x v="4"/>
    <x v="23"/>
    <x v="5"/>
    <x v="21"/>
    <x v="5"/>
    <s v="DS"/>
    <n v="1580"/>
  </r>
  <r>
    <n v="1417"/>
    <x v="1033"/>
    <s v="Brighouse"/>
    <s v="ubrighouse5w@elegantthemes.com#mailto:ubrighouse5w@elegantthemes.com#"/>
    <s v="212-778-2595"/>
    <s v="64458 Sycamore Trail"/>
    <s v="New York City"/>
    <x v="1"/>
    <n v="10160"/>
    <x v="61"/>
    <x v="36"/>
    <x v="4"/>
    <x v="36"/>
    <x v="2"/>
    <x v="31"/>
    <x v="2"/>
    <s v="RS"/>
    <n v="3596"/>
  </r>
  <r>
    <n v="1418"/>
    <x v="1034"/>
    <s v="Geater"/>
    <s v="sgeater52@mashable.com#mailto:sgeater52@mashable.com#"/>
    <s v="816-845-8604"/>
    <s v="4034 Corry Circle"/>
    <s v="Kansas City"/>
    <x v="33"/>
    <n v="64179"/>
    <x v="344"/>
    <x v="36"/>
    <x v="0"/>
    <x v="36"/>
    <x v="2"/>
    <x v="31"/>
    <x v="2"/>
    <s v="RS"/>
    <n v="1798"/>
  </r>
  <r>
    <n v="1418"/>
    <x v="1034"/>
    <s v="Geater"/>
    <s v="sgeater52@mashable.com#mailto:sgeater52@mashable.com#"/>
    <s v="816-845-8604"/>
    <s v="4034 Corry Circle"/>
    <s v="Kansas City"/>
    <x v="33"/>
    <n v="64179"/>
    <x v="138"/>
    <x v="46"/>
    <x v="4"/>
    <x v="46"/>
    <x v="4"/>
    <x v="40"/>
    <x v="4"/>
    <s v="DK"/>
    <n v="476"/>
  </r>
  <r>
    <n v="1420"/>
    <x v="826"/>
    <s v="McCuis"/>
    <s v="lmccuisbj@digg.com#mailto:lmccuisbj@digg.com#"/>
    <s v="404-390-6872"/>
    <s v="8863 Hintze Trail"/>
    <s v="Lawrenceville"/>
    <x v="2"/>
    <n v="30045"/>
    <x v="557"/>
    <x v="4"/>
    <x v="3"/>
    <x v="4"/>
    <x v="0"/>
    <x v="4"/>
    <x v="0"/>
    <s v="TV"/>
    <n v="113.97"/>
  </r>
  <r>
    <n v="1420"/>
    <x v="826"/>
    <s v="McCuis"/>
    <s v="lmccuisbj@digg.com#mailto:lmccuisbj@digg.com#"/>
    <s v="404-390-6872"/>
    <s v="8863 Hintze Trail"/>
    <s v="Lawrenceville"/>
    <x v="2"/>
    <n v="30045"/>
    <x v="417"/>
    <x v="57"/>
    <x v="3"/>
    <x v="57"/>
    <x v="3"/>
    <x v="47"/>
    <x v="3"/>
    <s v="EB"/>
    <n v="50.97"/>
  </r>
  <r>
    <n v="1420"/>
    <x v="826"/>
    <s v="McCuis"/>
    <s v="lmccuisbj@digg.com#mailto:lmccuisbj@digg.com#"/>
    <s v="404-390-6872"/>
    <s v="8863 Hintze Trail"/>
    <s v="Lawrenceville"/>
    <x v="2"/>
    <n v="30045"/>
    <x v="138"/>
    <x v="67"/>
    <x v="3"/>
    <x v="67"/>
    <x v="3"/>
    <x v="54"/>
    <x v="3"/>
    <s v="EB"/>
    <n v="41.97"/>
  </r>
  <r>
    <n v="1421"/>
    <x v="1035"/>
    <s v="Ponsford"/>
    <s v="jponsford2o@booking.com#mailto:jponsford2o@booking.com#"/>
    <s v="915-578-5438"/>
    <s v="5179 Graedel Pass"/>
    <s v="El Paso"/>
    <x v="3"/>
    <n v="88546"/>
    <x v="142"/>
    <x v="42"/>
    <x v="3"/>
    <x v="42"/>
    <x v="3"/>
    <x v="37"/>
    <x v="3"/>
    <s v="EB"/>
    <n v="62.849999999999994"/>
  </r>
  <r>
    <n v="1421"/>
    <x v="1035"/>
    <s v="Ponsford"/>
    <s v="jponsford2o@booking.com#mailto:jponsford2o@booking.com#"/>
    <s v="915-578-5438"/>
    <s v="5179 Graedel Pass"/>
    <s v="El Paso"/>
    <x v="3"/>
    <n v="88546"/>
    <x v="410"/>
    <x v="36"/>
    <x v="2"/>
    <x v="36"/>
    <x v="2"/>
    <x v="31"/>
    <x v="2"/>
    <s v="RS"/>
    <n v="899"/>
  </r>
  <r>
    <n v="1424"/>
    <x v="989"/>
    <s v="Tupling"/>
    <s v="ctuplingcx@cornell.edu#mailto:ctuplingcx@cornell.edu#"/>
    <s v="651-757-4921"/>
    <s v="893 Grover Lane"/>
    <s v="Saint Paul"/>
    <x v="27"/>
    <n v="55166"/>
    <x v="703"/>
    <x v="43"/>
    <x v="3"/>
    <x v="43"/>
    <x v="0"/>
    <x v="38"/>
    <x v="0"/>
    <s v="TV"/>
    <n v="86.97"/>
  </r>
  <r>
    <n v="1425"/>
    <x v="1036"/>
    <s v="Reck"/>
    <s v="areckkc@blogspot.com#mailto:areckkc@blogspot.com#"/>
    <s v="619-758-5441"/>
    <s v="583 Glendale Hill"/>
    <s v="San Diego"/>
    <x v="4"/>
    <n v="92145"/>
    <x v="703"/>
    <x v="11"/>
    <x v="3"/>
    <x v="11"/>
    <x v="1"/>
    <x v="11"/>
    <x v="1"/>
    <s v="BP"/>
    <n v="35.97"/>
  </r>
  <r>
    <n v="1425"/>
    <x v="1036"/>
    <s v="Reck"/>
    <s v="areckkc@blogspot.com#mailto:areckkc@blogspot.com#"/>
    <s v="619-758-5441"/>
    <s v="583 Glendale Hill"/>
    <s v="San Diego"/>
    <x v="4"/>
    <n v="92145"/>
    <x v="200"/>
    <x v="15"/>
    <x v="0"/>
    <x v="15"/>
    <x v="0"/>
    <x v="15"/>
    <x v="0"/>
    <s v="TV"/>
    <n v="65.900000000000006"/>
  </r>
  <r>
    <n v="1425"/>
    <x v="1036"/>
    <s v="Reck"/>
    <s v="areckkc@blogspot.com#mailto:areckkc@blogspot.com#"/>
    <s v="619-758-5441"/>
    <s v="583 Glendale Hill"/>
    <s v="San Diego"/>
    <x v="4"/>
    <n v="92145"/>
    <x v="367"/>
    <x v="65"/>
    <x v="1"/>
    <x v="65"/>
    <x v="3"/>
    <x v="52"/>
    <x v="3"/>
    <s v="EB"/>
    <n v="99.949999999999989"/>
  </r>
  <r>
    <n v="1426"/>
    <x v="1037"/>
    <s v="Antonopoulos"/>
    <s v="tantonopoulos8f@virginia.edu#mailto:tantonopoulos8f@virginia.edu#"/>
    <s v="504-786-5067"/>
    <s v="3793 American Center"/>
    <s v="New Orleans"/>
    <x v="16"/>
    <n v="70142"/>
    <x v="646"/>
    <x v="55"/>
    <x v="1"/>
    <x v="55"/>
    <x v="3"/>
    <x v="29"/>
    <x v="3"/>
    <s v="EB"/>
    <n v="74.95"/>
  </r>
  <r>
    <n v="1426"/>
    <x v="1037"/>
    <s v="Antonopoulos"/>
    <s v="tantonopoulos8f@virginia.edu#mailto:tantonopoulos8f@virginia.edu#"/>
    <s v="504-786-5067"/>
    <s v="3793 American Center"/>
    <s v="New Orleans"/>
    <x v="16"/>
    <n v="70142"/>
    <x v="74"/>
    <x v="41"/>
    <x v="0"/>
    <x v="41"/>
    <x v="4"/>
    <x v="36"/>
    <x v="4"/>
    <s v="DK"/>
    <n v="259.89999999999998"/>
  </r>
  <r>
    <n v="1426"/>
    <x v="1037"/>
    <s v="Antonopoulos"/>
    <s v="tantonopoulos8f@virginia.edu#mailto:tantonopoulos8f@virginia.edu#"/>
    <s v="504-786-5067"/>
    <s v="3793 American Center"/>
    <s v="New Orleans"/>
    <x v="16"/>
    <n v="70142"/>
    <x v="637"/>
    <x v="57"/>
    <x v="5"/>
    <x v="57"/>
    <x v="3"/>
    <x v="47"/>
    <x v="3"/>
    <s v="EB"/>
    <n v="101.94"/>
  </r>
  <r>
    <n v="1427"/>
    <x v="1038"/>
    <s v="Hazart"/>
    <s v="rhazartc6@hp.com#mailto:rhazartc6@hp.com#"/>
    <s v="601-649-2607"/>
    <s v="11 Lillian Park"/>
    <s v="Jackson"/>
    <x v="44"/>
    <n v="39216"/>
    <x v="428"/>
    <x v="34"/>
    <x v="3"/>
    <x v="34"/>
    <x v="1"/>
    <x v="30"/>
    <x v="1"/>
    <s v="BP"/>
    <n v="29.97"/>
  </r>
  <r>
    <n v="1428"/>
    <x v="1039"/>
    <s v="Sandford"/>
    <s v="csandford4m@over-blog.com#mailto:csandford4m@over-blog.com#"/>
    <s v="757-362-0892"/>
    <s v="18 Cottonwood Pass"/>
    <s v="Chesapeake"/>
    <x v="7"/>
    <n v="23324"/>
    <x v="137"/>
    <x v="62"/>
    <x v="3"/>
    <x v="62"/>
    <x v="3"/>
    <x v="39"/>
    <x v="3"/>
    <s v="EB"/>
    <n v="58.5"/>
  </r>
  <r>
    <n v="1430"/>
    <x v="1040"/>
    <s v="Sein"/>
    <s v="ssein9u@unesco.org#mailto:ssein9u@unesco.org#"/>
    <s v="402-347-9359"/>
    <s v="16 Welch Avenue"/>
    <s v="Omaha"/>
    <x v="31"/>
    <n v="68110"/>
    <x v="448"/>
    <x v="30"/>
    <x v="3"/>
    <x v="30"/>
    <x v="4"/>
    <x v="27"/>
    <x v="4"/>
    <s v="DK"/>
    <n v="207"/>
  </r>
  <r>
    <n v="1430"/>
    <x v="1040"/>
    <s v="Sein"/>
    <s v="ssein9u@unesco.org#mailto:ssein9u@unesco.org#"/>
    <s v="402-347-9359"/>
    <s v="16 Welch Avenue"/>
    <s v="Omaha"/>
    <x v="31"/>
    <n v="68110"/>
    <x v="106"/>
    <x v="12"/>
    <x v="0"/>
    <x v="12"/>
    <x v="4"/>
    <x v="12"/>
    <x v="4"/>
    <s v="DK"/>
    <n v="358"/>
  </r>
  <r>
    <n v="1430"/>
    <x v="1040"/>
    <s v="Sein"/>
    <s v="ssein9u@unesco.org#mailto:ssein9u@unesco.org#"/>
    <s v="402-347-9359"/>
    <s v="16 Welch Avenue"/>
    <s v="Omaha"/>
    <x v="31"/>
    <n v="68110"/>
    <x v="570"/>
    <x v="52"/>
    <x v="4"/>
    <x v="52"/>
    <x v="1"/>
    <x v="1"/>
    <x v="1"/>
    <s v="BP"/>
    <n v="35.96"/>
  </r>
  <r>
    <n v="1431"/>
    <x v="1041"/>
    <s v="Colthurst"/>
    <s v="jcolthurstgu@cbsnews.com#mailto:jcolthurstgu@cbsnews.com#"/>
    <s v="916-287-8146"/>
    <s v="8555 Melby Center"/>
    <s v="Sacramento"/>
    <x v="4"/>
    <n v="94297"/>
    <x v="197"/>
    <x v="18"/>
    <x v="0"/>
    <x v="18"/>
    <x v="5"/>
    <x v="16"/>
    <x v="5"/>
    <s v="DS"/>
    <n v="500"/>
  </r>
  <r>
    <n v="1432"/>
    <x v="1042"/>
    <s v="Gemson"/>
    <s v="rgemsongx@dropbox.com#mailto:rgemsongx@dropbox.com#"/>
    <s v="602-487-8017"/>
    <s v="84717 Marcy Hill"/>
    <s v="Tempe"/>
    <x v="6"/>
    <n v="85284"/>
    <x v="14"/>
    <x v="49"/>
    <x v="4"/>
    <x v="49"/>
    <x v="6"/>
    <x v="25"/>
    <x v="6"/>
    <s v="RK"/>
    <n v="756"/>
  </r>
  <r>
    <n v="1432"/>
    <x v="1042"/>
    <s v="Gemson"/>
    <s v="rgemsongx@dropbox.com#mailto:rgemsongx@dropbox.com#"/>
    <s v="602-487-8017"/>
    <s v="84717 Marcy Hill"/>
    <s v="Tempe"/>
    <x v="6"/>
    <n v="85284"/>
    <x v="570"/>
    <x v="9"/>
    <x v="3"/>
    <x v="9"/>
    <x v="0"/>
    <x v="9"/>
    <x v="0"/>
    <s v="TV"/>
    <n v="147"/>
  </r>
  <r>
    <n v="1433"/>
    <x v="367"/>
    <s v="Revett"/>
    <s v="arevettrq@boston.com#mailto:arevettrq@boston.com#"/>
    <s v="361-625-5012"/>
    <s v="19703 Grasskamp Road"/>
    <s v="Corpus Christi"/>
    <x v="3"/>
    <n v="78470"/>
    <x v="73"/>
    <x v="13"/>
    <x v="3"/>
    <x v="13"/>
    <x v="5"/>
    <x v="13"/>
    <x v="5"/>
    <s v="DS"/>
    <n v="1497"/>
  </r>
  <r>
    <n v="1433"/>
    <x v="367"/>
    <s v="Revett"/>
    <s v="arevettrq@boston.com#mailto:arevettrq@boston.com#"/>
    <s v="361-625-5012"/>
    <s v="19703 Grasskamp Road"/>
    <s v="Corpus Christi"/>
    <x v="3"/>
    <n v="78470"/>
    <x v="182"/>
    <x v="17"/>
    <x v="3"/>
    <x v="17"/>
    <x v="5"/>
    <x v="16"/>
    <x v="5"/>
    <s v="DS"/>
    <n v="750"/>
  </r>
  <r>
    <n v="1434"/>
    <x v="937"/>
    <s v="Fulham"/>
    <s v="nfulham5t@fda.gov#mailto:nfulham5t@fda.gov#"/>
    <s v="415-407-2186"/>
    <s v="4309 Sloan Lane"/>
    <s v="San Francisco"/>
    <x v="4"/>
    <n v="94116"/>
    <x v="559"/>
    <x v="20"/>
    <x v="1"/>
    <x v="20"/>
    <x v="5"/>
    <x v="18"/>
    <x v="5"/>
    <s v="DS"/>
    <n v="1995"/>
  </r>
  <r>
    <n v="1434"/>
    <x v="937"/>
    <s v="Fulham"/>
    <s v="nfulham5t@fda.gov#mailto:nfulham5t@fda.gov#"/>
    <s v="415-407-2186"/>
    <s v="4309 Sloan Lane"/>
    <s v="San Francisco"/>
    <x v="4"/>
    <n v="94116"/>
    <x v="373"/>
    <x v="52"/>
    <x v="3"/>
    <x v="52"/>
    <x v="1"/>
    <x v="1"/>
    <x v="1"/>
    <s v="BP"/>
    <n v="26.97"/>
  </r>
  <r>
    <n v="1435"/>
    <x v="1043"/>
    <s v="Templar"/>
    <s v="dtemplarnm@slideshare.net#mailto:dtemplarnm@slideshare.net#"/>
    <s v="973-322-1697"/>
    <s v="6139 Crownhardt Parkway"/>
    <s v="Newark"/>
    <x v="11"/>
    <n v="7112"/>
    <x v="579"/>
    <x v="37"/>
    <x v="4"/>
    <x v="37"/>
    <x v="6"/>
    <x v="32"/>
    <x v="6"/>
    <s v="RK"/>
    <n v="856"/>
  </r>
  <r>
    <n v="1436"/>
    <x v="1044"/>
    <s v="Westmacott"/>
    <s v="dwestmacottdo@hubpages.com#mailto:dwestmacottdo@hubpages.com#"/>
    <s v="907-144-6926"/>
    <s v="9255 Talmadge Place"/>
    <s v="Anchorage"/>
    <x v="10"/>
    <n v="99599"/>
    <x v="4"/>
    <x v="58"/>
    <x v="3"/>
    <x v="58"/>
    <x v="1"/>
    <x v="48"/>
    <x v="1"/>
    <s v="BP"/>
    <n v="32.97"/>
  </r>
  <r>
    <n v="1436"/>
    <x v="1044"/>
    <s v="Westmacott"/>
    <s v="dwestmacottdo@hubpages.com#mailto:dwestmacottdo@hubpages.com#"/>
    <s v="907-144-6926"/>
    <s v="9255 Talmadge Place"/>
    <s v="Anchorage"/>
    <x v="10"/>
    <n v="99599"/>
    <x v="621"/>
    <x v="59"/>
    <x v="4"/>
    <x v="59"/>
    <x v="3"/>
    <x v="47"/>
    <x v="3"/>
    <s v="EB"/>
    <n v="67.959999999999994"/>
  </r>
  <r>
    <n v="1437"/>
    <x v="1045"/>
    <s v="Scholard"/>
    <s v="mscholard2z@blinklist.com#mailto:mscholard2z@blinklist.com#"/>
    <s v="254-866-4338"/>
    <s v="7918 Bay Pass"/>
    <s v="Gatesville"/>
    <x v="3"/>
    <n v="76598"/>
    <x v="122"/>
    <x v="17"/>
    <x v="1"/>
    <x v="17"/>
    <x v="5"/>
    <x v="16"/>
    <x v="5"/>
    <s v="DS"/>
    <n v="1250"/>
  </r>
  <r>
    <n v="1437"/>
    <x v="1045"/>
    <s v="Scholard"/>
    <s v="mscholard2z@blinklist.com#mailto:mscholard2z@blinklist.com#"/>
    <s v="254-866-4338"/>
    <s v="7918 Bay Pass"/>
    <s v="Gatesville"/>
    <x v="3"/>
    <n v="76598"/>
    <x v="461"/>
    <x v="18"/>
    <x v="0"/>
    <x v="18"/>
    <x v="5"/>
    <x v="16"/>
    <x v="5"/>
    <s v="DS"/>
    <n v="500"/>
  </r>
  <r>
    <n v="1438"/>
    <x v="1046"/>
    <s v="Ceney"/>
    <s v="eceney3@odnoklassniki.ru#mailto:eceney3@odnoklassniki.ru#"/>
    <s v="952-846-8041"/>
    <s v="13 Thompson Drive"/>
    <s v="Maple Plain"/>
    <x v="27"/>
    <n v="55579"/>
    <x v="45"/>
    <x v="56"/>
    <x v="2"/>
    <x v="56"/>
    <x v="4"/>
    <x v="46"/>
    <x v="4"/>
    <s v="DK"/>
    <n v="58.95"/>
  </r>
  <r>
    <n v="1438"/>
    <x v="1046"/>
    <s v="Ceney"/>
    <s v="eceney3@odnoklassniki.ru#mailto:eceney3@odnoklassniki.ru#"/>
    <s v="952-846-8041"/>
    <s v="13 Thompson Drive"/>
    <s v="Maple Plain"/>
    <x v="27"/>
    <n v="55579"/>
    <x v="704"/>
    <x v="58"/>
    <x v="3"/>
    <x v="58"/>
    <x v="1"/>
    <x v="48"/>
    <x v="1"/>
    <s v="BP"/>
    <n v="32.97"/>
  </r>
  <r>
    <n v="1439"/>
    <x v="376"/>
    <s v="Drinkale"/>
    <s v="rdrinkale8z@tripod.com#mailto:rdrinkale8z@tripod.com#"/>
    <s v="209-943-7338"/>
    <s v="2203 Fordem Center"/>
    <s v="Fresno"/>
    <x v="4"/>
    <n v="93721"/>
    <x v="424"/>
    <x v="15"/>
    <x v="3"/>
    <x v="15"/>
    <x v="0"/>
    <x v="15"/>
    <x v="0"/>
    <s v="TV"/>
    <n v="98.850000000000009"/>
  </r>
  <r>
    <n v="1440"/>
    <x v="1047"/>
    <s v="Rosbotham"/>
    <s v="mrosbothamrr@techcrunch.com#mailto:mrosbothamrr@techcrunch.com#"/>
    <s v="904-969-1697"/>
    <s v="37 Doe Crossing Terrace"/>
    <s v="Jacksonville"/>
    <x v="8"/>
    <n v="32259"/>
    <x v="696"/>
    <x v="67"/>
    <x v="0"/>
    <x v="67"/>
    <x v="3"/>
    <x v="54"/>
    <x v="3"/>
    <s v="EB"/>
    <n v="27.98"/>
  </r>
  <r>
    <n v="1441"/>
    <x v="1048"/>
    <s v="Corley"/>
    <s v="ecorleyee@jiathis.com#mailto:ecorleyee@jiathis.com#"/>
    <s v="775-552-8467"/>
    <s v="33 Pierstorff Park"/>
    <s v="Carson City"/>
    <x v="15"/>
    <n v="89714"/>
    <x v="17"/>
    <x v="1"/>
    <x v="2"/>
    <x v="1"/>
    <x v="1"/>
    <x v="1"/>
    <x v="1"/>
    <s v="BP"/>
    <n v="8.99"/>
  </r>
  <r>
    <n v="1441"/>
    <x v="1048"/>
    <s v="Corley"/>
    <s v="ecorleyee@jiathis.com#mailto:ecorleyee@jiathis.com#"/>
    <s v="775-552-8467"/>
    <s v="33 Pierstorff Park"/>
    <s v="Carson City"/>
    <x v="15"/>
    <n v="89714"/>
    <x v="391"/>
    <x v="58"/>
    <x v="3"/>
    <x v="58"/>
    <x v="1"/>
    <x v="48"/>
    <x v="1"/>
    <s v="BP"/>
    <n v="32.97"/>
  </r>
  <r>
    <n v="1441"/>
    <x v="1048"/>
    <s v="Corley"/>
    <s v="ecorleyee@jiathis.com#mailto:ecorleyee@jiathis.com#"/>
    <s v="775-552-8467"/>
    <s v="33 Pierstorff Park"/>
    <s v="Carson City"/>
    <x v="15"/>
    <n v="89714"/>
    <x v="687"/>
    <x v="36"/>
    <x v="3"/>
    <x v="36"/>
    <x v="2"/>
    <x v="31"/>
    <x v="2"/>
    <s v="RS"/>
    <n v="2697"/>
  </r>
  <r>
    <n v="1441"/>
    <x v="1048"/>
    <s v="Corley"/>
    <s v="ecorleyee@jiathis.com#mailto:ecorleyee@jiathis.com#"/>
    <s v="775-552-8467"/>
    <s v="33 Pierstorff Park"/>
    <s v="Carson City"/>
    <x v="15"/>
    <n v="89714"/>
    <x v="291"/>
    <x v="25"/>
    <x v="0"/>
    <x v="25"/>
    <x v="6"/>
    <x v="23"/>
    <x v="6"/>
    <s v="RK"/>
    <n v="490"/>
  </r>
  <r>
    <n v="1442"/>
    <x v="1049"/>
    <s v="McCobb"/>
    <s v="mmccobb9w@youtu.be#mailto:mmccobb9w@youtu.be#"/>
    <s v="916-768-7192"/>
    <s v="2377 Lighthouse Bay Junction"/>
    <s v="Sacramento"/>
    <x v="4"/>
    <n v="94207"/>
    <x v="299"/>
    <x v="51"/>
    <x v="5"/>
    <x v="51"/>
    <x v="3"/>
    <x v="44"/>
    <x v="3"/>
    <s v="EB"/>
    <n v="100.5"/>
  </r>
  <r>
    <n v="1444"/>
    <x v="1050"/>
    <s v="Ede"/>
    <s v="mede1c@diigo.com#mailto:mede1c@diigo.com#"/>
    <s v="323-784-1145"/>
    <s v="74716 Mosinee Lane"/>
    <s v="North Hollywood"/>
    <x v="4"/>
    <n v="91606"/>
    <x v="427"/>
    <x v="33"/>
    <x v="1"/>
    <x v="33"/>
    <x v="0"/>
    <x v="0"/>
    <x v="0"/>
    <s v="TV"/>
    <n v="149.94999999999999"/>
  </r>
  <r>
    <n v="1444"/>
    <x v="1050"/>
    <s v="Ede"/>
    <s v="mede1c@diigo.com#mailto:mede1c@diigo.com#"/>
    <s v="323-784-1145"/>
    <s v="74716 Mosinee Lane"/>
    <s v="North Hollywood"/>
    <x v="4"/>
    <n v="91606"/>
    <x v="517"/>
    <x v="67"/>
    <x v="0"/>
    <x v="67"/>
    <x v="3"/>
    <x v="54"/>
    <x v="3"/>
    <s v="EB"/>
    <n v="27.98"/>
  </r>
  <r>
    <n v="1445"/>
    <x v="1051"/>
    <s v="Durnill"/>
    <s v="idurnillms@vinaora.com#mailto:idurnillms@vinaora.com#"/>
    <s v="559-779-6307"/>
    <s v="4043 Farwell Way"/>
    <s v="Fresno"/>
    <x v="4"/>
    <n v="93794"/>
    <x v="220"/>
    <x v="22"/>
    <x v="2"/>
    <x v="22"/>
    <x v="4"/>
    <x v="20"/>
    <x v="4"/>
    <s v="DK"/>
    <n v="167"/>
  </r>
  <r>
    <n v="1445"/>
    <x v="1051"/>
    <s v="Durnill"/>
    <s v="idurnillms@vinaora.com#mailto:idurnillms@vinaora.com#"/>
    <s v="559-779-6307"/>
    <s v="4043 Farwell Way"/>
    <s v="Fresno"/>
    <x v="4"/>
    <n v="93794"/>
    <x v="244"/>
    <x v="30"/>
    <x v="5"/>
    <x v="30"/>
    <x v="4"/>
    <x v="27"/>
    <x v="4"/>
    <s v="DK"/>
    <n v="414"/>
  </r>
  <r>
    <n v="1446"/>
    <x v="134"/>
    <s v="Harborow"/>
    <s v="jharborowia@rambler.ru#mailto:jharborowia@rambler.ru#"/>
    <s v="513-697-7890"/>
    <s v="3379 Karstens Hill"/>
    <s v="Dayton"/>
    <x v="20"/>
    <n v="45419"/>
    <x v="398"/>
    <x v="58"/>
    <x v="4"/>
    <x v="58"/>
    <x v="1"/>
    <x v="48"/>
    <x v="1"/>
    <s v="BP"/>
    <n v="43.96"/>
  </r>
  <r>
    <n v="1446"/>
    <x v="134"/>
    <s v="Harborow"/>
    <s v="jharborowia@rambler.ru#mailto:jharborowia@rambler.ru#"/>
    <s v="513-697-7890"/>
    <s v="3379 Karstens Hill"/>
    <s v="Dayton"/>
    <x v="20"/>
    <n v="45419"/>
    <x v="478"/>
    <x v="58"/>
    <x v="3"/>
    <x v="58"/>
    <x v="1"/>
    <x v="48"/>
    <x v="1"/>
    <s v="BP"/>
    <n v="32.97"/>
  </r>
  <r>
    <n v="1446"/>
    <x v="134"/>
    <s v="Harborow"/>
    <s v="jharborowia@rambler.ru#mailto:jharborowia@rambler.ru#"/>
    <s v="513-697-7890"/>
    <s v="3379 Karstens Hill"/>
    <s v="Dayton"/>
    <x v="20"/>
    <n v="45419"/>
    <x v="270"/>
    <x v="27"/>
    <x v="0"/>
    <x v="27"/>
    <x v="6"/>
    <x v="25"/>
    <x v="6"/>
    <s v="RK"/>
    <n v="378"/>
  </r>
  <r>
    <n v="1447"/>
    <x v="1052"/>
    <s v="Ponde"/>
    <s v="mponde11@cnet.com#mailto:mponde11@cnet.com#"/>
    <s v="208-890-2279"/>
    <s v="651 Oak Junction"/>
    <s v="Boise"/>
    <x v="45"/>
    <n v="83757"/>
    <x v="559"/>
    <x v="1"/>
    <x v="4"/>
    <x v="1"/>
    <x v="1"/>
    <x v="1"/>
    <x v="1"/>
    <s v="BP"/>
    <n v="35.96"/>
  </r>
  <r>
    <n v="1448"/>
    <x v="1053"/>
    <s v="Littleproud"/>
    <s v="elittleproudqf@bigcartel.com#mailto:elittleproudqf@bigcartel.com#"/>
    <s v="864-634-8430"/>
    <s v="22452 5th Point"/>
    <s v="Greenville"/>
    <x v="28"/>
    <n v="29605"/>
    <x v="77"/>
    <x v="53"/>
    <x v="0"/>
    <x v="53"/>
    <x v="5"/>
    <x v="45"/>
    <x v="5"/>
    <s v="DS"/>
    <n v="900"/>
  </r>
  <r>
    <n v="1450"/>
    <x v="1054"/>
    <s v="Hamprecht"/>
    <s v="ehamprecht18@dot.gov#mailto:ehamprecht18@dot.gov#"/>
    <s v="615-131-6827"/>
    <s v="301 Blue Bill Park Lane"/>
    <s v="Nashville"/>
    <x v="14"/>
    <n v="37210"/>
    <x v="579"/>
    <x v="41"/>
    <x v="3"/>
    <x v="41"/>
    <x v="4"/>
    <x v="36"/>
    <x v="4"/>
    <s v="DK"/>
    <n v="389.84999999999997"/>
  </r>
  <r>
    <n v="1450"/>
    <x v="1054"/>
    <s v="Hamprecht"/>
    <s v="ehamprecht18@dot.gov#mailto:ehamprecht18@dot.gov#"/>
    <s v="615-131-6827"/>
    <s v="301 Blue Bill Park Lane"/>
    <s v="Nashville"/>
    <x v="14"/>
    <n v="37210"/>
    <x v="471"/>
    <x v="31"/>
    <x v="0"/>
    <x v="31"/>
    <x v="0"/>
    <x v="28"/>
    <x v="0"/>
    <s v="TV"/>
    <n v="99.9"/>
  </r>
  <r>
    <n v="1451"/>
    <x v="1055"/>
    <s v="Tremellier"/>
    <s v="ltremellier83@hubpages.com#mailto:ltremellier83@hubpages.com#"/>
    <s v="323-986-6784"/>
    <s v="76 Riverside Alley"/>
    <s v="Los Angeles"/>
    <x v="4"/>
    <n v="90040"/>
    <x v="395"/>
    <x v="19"/>
    <x v="3"/>
    <x v="19"/>
    <x v="4"/>
    <x v="17"/>
    <x v="4"/>
    <s v="DK"/>
    <n v="162"/>
  </r>
  <r>
    <n v="1452"/>
    <x v="1056"/>
    <s v="Lafee"/>
    <s v="dlafeemx@youtube.com#mailto:dlafeemx@youtube.com#"/>
    <s v="310-701-3699"/>
    <s v="8843 4th Park"/>
    <s v="Inglewood"/>
    <x v="4"/>
    <n v="90310"/>
    <x v="584"/>
    <x v="4"/>
    <x v="5"/>
    <x v="4"/>
    <x v="0"/>
    <x v="4"/>
    <x v="0"/>
    <s v="TV"/>
    <n v="227.94"/>
  </r>
  <r>
    <n v="1453"/>
    <x v="1057"/>
    <s v="Cronk"/>
    <s v="rcronk30@europa.eu#mailto:rcronk30@europa.eu#"/>
    <s v="713-321-8463"/>
    <s v="82209 Helena Crossing"/>
    <s v="Houston"/>
    <x v="3"/>
    <n v="77240"/>
    <x v="174"/>
    <x v="39"/>
    <x v="1"/>
    <x v="39"/>
    <x v="3"/>
    <x v="34"/>
    <x v="3"/>
    <s v="EB"/>
    <n v="124.75"/>
  </r>
  <r>
    <n v="1454"/>
    <x v="109"/>
    <s v="Gottschalk"/>
    <s v="ogottschalk7l@vinaora.com#mailto:ogottschalk7l@vinaora.com#"/>
    <s v="612-771-3712"/>
    <s v="44 Towne Plaza"/>
    <s v="Minneapolis"/>
    <x v="27"/>
    <n v="55428"/>
    <x v="37"/>
    <x v="19"/>
    <x v="2"/>
    <x v="19"/>
    <x v="4"/>
    <x v="17"/>
    <x v="4"/>
    <s v="DK"/>
    <n v="54"/>
  </r>
  <r>
    <n v="1454"/>
    <x v="109"/>
    <s v="Gottschalk"/>
    <s v="ogottschalk7l@vinaora.com#mailto:ogottschalk7l@vinaora.com#"/>
    <s v="612-771-3712"/>
    <s v="44 Towne Plaza"/>
    <s v="Minneapolis"/>
    <x v="27"/>
    <n v="55428"/>
    <x v="498"/>
    <x v="41"/>
    <x v="2"/>
    <x v="41"/>
    <x v="4"/>
    <x v="36"/>
    <x v="4"/>
    <s v="DK"/>
    <n v="129.94999999999999"/>
  </r>
  <r>
    <n v="1457"/>
    <x v="1058"/>
    <s v="Ottey"/>
    <s v="dotteyf0@scribd.com#mailto:dotteyf0@scribd.com#"/>
    <s v="803-393-4121"/>
    <s v="211 Duke Alley"/>
    <s v="Aiken"/>
    <x v="28"/>
    <n v="29805"/>
    <x v="160"/>
    <x v="66"/>
    <x v="3"/>
    <x v="66"/>
    <x v="2"/>
    <x v="53"/>
    <x v="2"/>
    <s v="RS"/>
    <n v="2097"/>
  </r>
  <r>
    <n v="1457"/>
    <x v="1058"/>
    <s v="Ottey"/>
    <s v="dotteyf0@scribd.com#mailto:dotteyf0@scribd.com#"/>
    <s v="803-393-4121"/>
    <s v="211 Duke Alley"/>
    <s v="Aiken"/>
    <x v="28"/>
    <n v="29805"/>
    <x v="159"/>
    <x v="58"/>
    <x v="4"/>
    <x v="58"/>
    <x v="1"/>
    <x v="48"/>
    <x v="1"/>
    <s v="BP"/>
    <n v="43.96"/>
  </r>
  <r>
    <n v="1457"/>
    <x v="1058"/>
    <s v="Ottey"/>
    <s v="dotteyf0@scribd.com#mailto:dotteyf0@scribd.com#"/>
    <s v="803-393-4121"/>
    <s v="211 Duke Alley"/>
    <s v="Aiken"/>
    <x v="28"/>
    <n v="29805"/>
    <x v="509"/>
    <x v="65"/>
    <x v="5"/>
    <x v="65"/>
    <x v="3"/>
    <x v="52"/>
    <x v="3"/>
    <s v="EB"/>
    <n v="119.94"/>
  </r>
  <r>
    <n v="1458"/>
    <x v="1059"/>
    <s v="Grigs"/>
    <s v="hgrigs3y@microsoft.com#mailto:hgrigs3y@microsoft.com#"/>
    <s v="617-403-9249"/>
    <s v="40 Hazelcrest Road"/>
    <s v="Boston"/>
    <x v="22"/>
    <n v="2203"/>
    <x v="662"/>
    <x v="56"/>
    <x v="3"/>
    <x v="56"/>
    <x v="4"/>
    <x v="46"/>
    <x v="4"/>
    <s v="DK"/>
    <n v="176.85000000000002"/>
  </r>
  <r>
    <n v="1459"/>
    <x v="1060"/>
    <s v="Schmuhl"/>
    <s v="wschmuhl5x@mediafire.com#mailto:wschmuhl5x@mediafire.com#"/>
    <s v="626-790-7643"/>
    <s v="559 Grayhawk Street"/>
    <s v="Pasadena"/>
    <x v="4"/>
    <n v="91117"/>
    <x v="461"/>
    <x v="24"/>
    <x v="2"/>
    <x v="24"/>
    <x v="3"/>
    <x v="22"/>
    <x v="3"/>
    <s v="EB"/>
    <n v="24.99"/>
  </r>
  <r>
    <n v="1460"/>
    <x v="1061"/>
    <s v="Monnoyer"/>
    <s v="lmonnoyerc@nyu.edu#mailto:lmonnoyerc@nyu.edu#"/>
    <s v="704-334-7791"/>
    <s v="15174 Ryan Center"/>
    <s v="Charlotte"/>
    <x v="30"/>
    <n v="28225"/>
    <x v="286"/>
    <x v="52"/>
    <x v="1"/>
    <x v="52"/>
    <x v="1"/>
    <x v="1"/>
    <x v="1"/>
    <s v="BP"/>
    <n v="44.95"/>
  </r>
  <r>
    <n v="1461"/>
    <x v="1062"/>
    <s v="Darwent"/>
    <s v="hdarwentx@csmonitor.com#mailto:hdarwentx@csmonitor.com#"/>
    <s v="571-368-9211"/>
    <s v="26542 Chinook Point"/>
    <s v="Arlington"/>
    <x v="7"/>
    <n v="22244"/>
    <x v="114"/>
    <x v="11"/>
    <x v="3"/>
    <x v="11"/>
    <x v="1"/>
    <x v="11"/>
    <x v="1"/>
    <s v="BP"/>
    <n v="35.97"/>
  </r>
  <r>
    <n v="1461"/>
    <x v="1062"/>
    <s v="Darwent"/>
    <s v="hdarwentx@csmonitor.com#mailto:hdarwentx@csmonitor.com#"/>
    <s v="571-368-9211"/>
    <s v="26542 Chinook Point"/>
    <s v="Arlington"/>
    <x v="7"/>
    <n v="22244"/>
    <x v="159"/>
    <x v="3"/>
    <x v="3"/>
    <x v="3"/>
    <x v="2"/>
    <x v="3"/>
    <x v="2"/>
    <s v="RS"/>
    <n v="2052"/>
  </r>
  <r>
    <n v="1461"/>
    <x v="1062"/>
    <s v="Darwent"/>
    <s v="hdarwentx@csmonitor.com#mailto:hdarwentx@csmonitor.com#"/>
    <s v="571-368-9211"/>
    <s v="26542 Chinook Point"/>
    <s v="Arlington"/>
    <x v="7"/>
    <n v="22244"/>
    <x v="180"/>
    <x v="51"/>
    <x v="5"/>
    <x v="51"/>
    <x v="3"/>
    <x v="44"/>
    <x v="3"/>
    <s v="EB"/>
    <n v="100.5"/>
  </r>
  <r>
    <n v="1461"/>
    <x v="1062"/>
    <s v="Darwent"/>
    <s v="hdarwentx@csmonitor.com#mailto:hdarwentx@csmonitor.com#"/>
    <s v="571-368-9211"/>
    <s v="26542 Chinook Point"/>
    <s v="Arlington"/>
    <x v="7"/>
    <n v="22244"/>
    <x v="460"/>
    <x v="31"/>
    <x v="1"/>
    <x v="31"/>
    <x v="0"/>
    <x v="28"/>
    <x v="0"/>
    <s v="TV"/>
    <n v="249.75"/>
  </r>
  <r>
    <n v="1461"/>
    <x v="1062"/>
    <s v="Darwent"/>
    <s v="hdarwentx@csmonitor.com#mailto:hdarwentx@csmonitor.com#"/>
    <s v="571-368-9211"/>
    <s v="26542 Chinook Point"/>
    <s v="Arlington"/>
    <x v="7"/>
    <n v="22244"/>
    <x v="636"/>
    <x v="53"/>
    <x v="4"/>
    <x v="53"/>
    <x v="5"/>
    <x v="45"/>
    <x v="5"/>
    <s v="DS"/>
    <n v="1800"/>
  </r>
  <r>
    <n v="1462"/>
    <x v="1063"/>
    <s v="Adamsson"/>
    <s v="badamssonfa@webeden.co.uk#mailto:badamssonfa@webeden.co.uk#"/>
    <s v="502-295-4925"/>
    <s v="254 Golf Course Park"/>
    <s v="Louisville"/>
    <x v="34"/>
    <n v="40233"/>
    <x v="688"/>
    <x v="41"/>
    <x v="3"/>
    <x v="41"/>
    <x v="4"/>
    <x v="36"/>
    <x v="4"/>
    <s v="DK"/>
    <n v="389.84999999999997"/>
  </r>
  <r>
    <n v="1462"/>
    <x v="1063"/>
    <s v="Adamsson"/>
    <s v="badamssonfa@webeden.co.uk#mailto:badamssonfa@webeden.co.uk#"/>
    <s v="502-295-4925"/>
    <s v="254 Golf Course Park"/>
    <s v="Louisville"/>
    <x v="34"/>
    <n v="40233"/>
    <x v="307"/>
    <x v="33"/>
    <x v="1"/>
    <x v="33"/>
    <x v="0"/>
    <x v="0"/>
    <x v="0"/>
    <s v="TV"/>
    <n v="149.94999999999999"/>
  </r>
  <r>
    <n v="1462"/>
    <x v="1063"/>
    <s v="Adamsson"/>
    <s v="badamssonfa@webeden.co.uk#mailto:badamssonfa@webeden.co.uk#"/>
    <s v="502-295-4925"/>
    <s v="254 Golf Course Park"/>
    <s v="Louisville"/>
    <x v="34"/>
    <n v="40233"/>
    <x v="379"/>
    <x v="47"/>
    <x v="0"/>
    <x v="47"/>
    <x v="6"/>
    <x v="41"/>
    <x v="6"/>
    <s v="RK"/>
    <n v="450"/>
  </r>
  <r>
    <n v="1463"/>
    <x v="1064"/>
    <s v="Cawsby"/>
    <s v="bcawsbyol@economist.com#mailto:bcawsbyol@economist.com#"/>
    <s v="202-108-0938"/>
    <s v="615 Tennyson Parkway"/>
    <s v="Washington"/>
    <x v="0"/>
    <n v="20029"/>
    <x v="121"/>
    <x v="47"/>
    <x v="0"/>
    <x v="47"/>
    <x v="6"/>
    <x v="41"/>
    <x v="6"/>
    <s v="RK"/>
    <n v="450"/>
  </r>
  <r>
    <n v="1465"/>
    <x v="1065"/>
    <s v="Bockh"/>
    <s v="bbockhc0@jimdo.com#mailto:bbockhc0@jimdo.com#"/>
    <s v="818-466-4284"/>
    <s v="26267 Esker Circle"/>
    <s v="Torrance"/>
    <x v="4"/>
    <n v="90510"/>
    <x v="571"/>
    <x v="7"/>
    <x v="3"/>
    <x v="7"/>
    <x v="4"/>
    <x v="7"/>
    <x v="4"/>
    <s v="DK"/>
    <n v="269.85000000000002"/>
  </r>
  <r>
    <n v="1465"/>
    <x v="1065"/>
    <s v="Bockh"/>
    <s v="bbockhc0@jimdo.com#mailto:bbockhc0@jimdo.com#"/>
    <s v="818-466-4284"/>
    <s v="26267 Esker Circle"/>
    <s v="Torrance"/>
    <x v="4"/>
    <n v="90510"/>
    <x v="359"/>
    <x v="18"/>
    <x v="1"/>
    <x v="18"/>
    <x v="5"/>
    <x v="16"/>
    <x v="5"/>
    <s v="DS"/>
    <n v="1250"/>
  </r>
  <r>
    <n v="1468"/>
    <x v="1066"/>
    <s v="Taree"/>
    <s v="mtareefc@google.com#mailto:mtareefc@google.com#"/>
    <s v="707-525-2518"/>
    <s v="13288 Paget Drive"/>
    <s v="Petaluma"/>
    <x v="4"/>
    <n v="94975"/>
    <x v="180"/>
    <x v="22"/>
    <x v="3"/>
    <x v="22"/>
    <x v="4"/>
    <x v="20"/>
    <x v="4"/>
    <s v="DK"/>
    <n v="501"/>
  </r>
  <r>
    <n v="1468"/>
    <x v="1066"/>
    <s v="Taree"/>
    <s v="mtareefc@google.com#mailto:mtareefc@google.com#"/>
    <s v="707-525-2518"/>
    <s v="13288 Paget Drive"/>
    <s v="Petaluma"/>
    <x v="4"/>
    <n v="94975"/>
    <x v="478"/>
    <x v="32"/>
    <x v="0"/>
    <x v="32"/>
    <x v="3"/>
    <x v="29"/>
    <x v="3"/>
    <s v="EB"/>
    <n v="29.98"/>
  </r>
  <r>
    <n v="1471"/>
    <x v="1067"/>
    <s v="Goretti"/>
    <s v="egorettilc@spiegel.de#mailto:egorettilc@spiegel.de#"/>
    <s v="203-613-5469"/>
    <s v="716 Northfield Junction"/>
    <s v="Fairfield"/>
    <x v="40"/>
    <n v="6825"/>
    <x v="92"/>
    <x v="66"/>
    <x v="3"/>
    <x v="66"/>
    <x v="2"/>
    <x v="53"/>
    <x v="2"/>
    <s v="RS"/>
    <n v="2097"/>
  </r>
  <r>
    <n v="1472"/>
    <x v="1068"/>
    <s v="Hale"/>
    <s v="ihalei4@nifty.com#mailto:ihalei4@nifty.com#"/>
    <s v="813-433-9503"/>
    <s v="55574 Monument Street"/>
    <s v="Tampa"/>
    <x v="8"/>
    <n v="33673"/>
    <x v="252"/>
    <x v="34"/>
    <x v="4"/>
    <x v="34"/>
    <x v="1"/>
    <x v="30"/>
    <x v="1"/>
    <s v="BP"/>
    <n v="39.96"/>
  </r>
  <r>
    <n v="1472"/>
    <x v="1068"/>
    <s v="Hale"/>
    <s v="ihalei4@nifty.com#mailto:ihalei4@nifty.com#"/>
    <s v="813-433-9503"/>
    <s v="55574 Monument Street"/>
    <s v="Tampa"/>
    <x v="8"/>
    <n v="33673"/>
    <x v="668"/>
    <x v="2"/>
    <x v="4"/>
    <x v="2"/>
    <x v="0"/>
    <x v="2"/>
    <x v="0"/>
    <s v="TV"/>
    <n v="110"/>
  </r>
  <r>
    <n v="1472"/>
    <x v="1068"/>
    <s v="Hale"/>
    <s v="ihalei4@nifty.com#mailto:ihalei4@nifty.com#"/>
    <s v="813-433-9503"/>
    <s v="55574 Monument Street"/>
    <s v="Tampa"/>
    <x v="8"/>
    <n v="33673"/>
    <x v="587"/>
    <x v="5"/>
    <x v="4"/>
    <x v="5"/>
    <x v="3"/>
    <x v="5"/>
    <x v="3"/>
    <s v="EB"/>
    <n v="62"/>
  </r>
  <r>
    <n v="1474"/>
    <x v="1069"/>
    <s v="Bermingham"/>
    <s v="mbermingham2d@php.net#mailto:mbermingham2d@php.net#"/>
    <s v="530-557-9326"/>
    <s v="89789 Eastwood Place"/>
    <s v="Chico"/>
    <x v="4"/>
    <n v="95973"/>
    <x v="388"/>
    <x v="63"/>
    <x v="3"/>
    <x v="63"/>
    <x v="4"/>
    <x v="50"/>
    <x v="4"/>
    <s v="DK"/>
    <n v="267"/>
  </r>
  <r>
    <n v="1474"/>
    <x v="1069"/>
    <s v="Bermingham"/>
    <s v="mbermingham2d@php.net#mailto:mbermingham2d@php.net#"/>
    <s v="530-557-9326"/>
    <s v="89789 Eastwood Place"/>
    <s v="Chico"/>
    <x v="4"/>
    <n v="95973"/>
    <x v="149"/>
    <x v="44"/>
    <x v="0"/>
    <x v="44"/>
    <x v="3"/>
    <x v="39"/>
    <x v="3"/>
    <s v="EB"/>
    <n v="39"/>
  </r>
  <r>
    <n v="1476"/>
    <x v="1070"/>
    <s v="Espinas"/>
    <s v="cespinasn4@nih.gov#mailto:cespinasn4@nih.gov#"/>
    <s v="707-572-2225"/>
    <s v="6553 Heath Terrace"/>
    <s v="Petaluma"/>
    <x v="4"/>
    <n v="94975"/>
    <x v="314"/>
    <x v="4"/>
    <x v="5"/>
    <x v="4"/>
    <x v="0"/>
    <x v="4"/>
    <x v="0"/>
    <s v="TV"/>
    <n v="227.94"/>
  </r>
  <r>
    <n v="1478"/>
    <x v="1071"/>
    <s v="Wolton"/>
    <s v="dwoltonay@engadget.com#mailto:dwoltonay@engadget.com#"/>
    <s v="858-262-1743"/>
    <s v="1520 North Park"/>
    <s v="San Diego"/>
    <x v="4"/>
    <n v="92127"/>
    <x v="515"/>
    <x v="31"/>
    <x v="4"/>
    <x v="31"/>
    <x v="0"/>
    <x v="28"/>
    <x v="0"/>
    <s v="TV"/>
    <n v="199.8"/>
  </r>
  <r>
    <n v="1478"/>
    <x v="1071"/>
    <s v="Wolton"/>
    <s v="dwoltonay@engadget.com#mailto:dwoltonay@engadget.com#"/>
    <s v="858-262-1743"/>
    <s v="1520 North Park"/>
    <s v="San Diego"/>
    <x v="4"/>
    <n v="92127"/>
    <x v="705"/>
    <x v="19"/>
    <x v="3"/>
    <x v="19"/>
    <x v="4"/>
    <x v="17"/>
    <x v="4"/>
    <s v="DK"/>
    <n v="162"/>
  </r>
  <r>
    <n v="1479"/>
    <x v="1072"/>
    <s v="Hughes"/>
    <s v="lhughes8y@qq.com#mailto:lhughes8y@qq.com#"/>
    <s v="602-833-7435"/>
    <s v="30 Surrey Trail"/>
    <s v="Phoenix"/>
    <x v="6"/>
    <n v="85045"/>
    <x v="49"/>
    <x v="38"/>
    <x v="2"/>
    <x v="38"/>
    <x v="2"/>
    <x v="33"/>
    <x v="2"/>
    <s v="RS"/>
    <n v="883"/>
  </r>
  <r>
    <n v="1479"/>
    <x v="1072"/>
    <s v="Hughes"/>
    <s v="lhughes8y@qq.com#mailto:lhughes8y@qq.com#"/>
    <s v="602-833-7435"/>
    <s v="30 Surrey Trail"/>
    <s v="Phoenix"/>
    <x v="6"/>
    <n v="85045"/>
    <x v="635"/>
    <x v="12"/>
    <x v="1"/>
    <x v="12"/>
    <x v="4"/>
    <x v="12"/>
    <x v="4"/>
    <s v="DK"/>
    <n v="895"/>
  </r>
  <r>
    <n v="1479"/>
    <x v="1072"/>
    <s v="Hughes"/>
    <s v="lhughes8y@qq.com#mailto:lhughes8y@qq.com#"/>
    <s v="602-833-7435"/>
    <s v="30 Surrey Trail"/>
    <s v="Phoenix"/>
    <x v="6"/>
    <n v="85045"/>
    <x v="297"/>
    <x v="43"/>
    <x v="3"/>
    <x v="43"/>
    <x v="0"/>
    <x v="38"/>
    <x v="0"/>
    <s v="TV"/>
    <n v="86.97"/>
  </r>
  <r>
    <n v="1480"/>
    <x v="1073"/>
    <s v="Cumberpatch"/>
    <s v="bcumberpatchjr@auda.org.au#mailto:bcumberpatchjr@auda.org.au#"/>
    <s v="205-731-4813"/>
    <s v="6665 Marcy Street"/>
    <s v="Birmingham"/>
    <x v="29"/>
    <n v="35225"/>
    <x v="234"/>
    <x v="41"/>
    <x v="0"/>
    <x v="41"/>
    <x v="4"/>
    <x v="36"/>
    <x v="4"/>
    <s v="DK"/>
    <n v="259.89999999999998"/>
  </r>
  <r>
    <n v="1480"/>
    <x v="1073"/>
    <s v="Cumberpatch"/>
    <s v="bcumberpatchjr@auda.org.au#mailto:bcumberpatchjr@auda.org.au#"/>
    <s v="205-731-4813"/>
    <s v="6665 Marcy Street"/>
    <s v="Birmingham"/>
    <x v="29"/>
    <n v="35225"/>
    <x v="329"/>
    <x v="34"/>
    <x v="0"/>
    <x v="34"/>
    <x v="1"/>
    <x v="30"/>
    <x v="1"/>
    <s v="BP"/>
    <n v="19.98"/>
  </r>
  <r>
    <n v="1481"/>
    <x v="1074"/>
    <s v="De Micoli"/>
    <s v="vdej0@live.com#mailto:vdej0@live.com#"/>
    <s v="915-511-3097"/>
    <s v="91 Johnson Center"/>
    <s v="El Paso"/>
    <x v="3"/>
    <n v="79994"/>
    <x v="361"/>
    <x v="25"/>
    <x v="0"/>
    <x v="25"/>
    <x v="6"/>
    <x v="23"/>
    <x v="6"/>
    <s v="RK"/>
    <n v="490"/>
  </r>
  <r>
    <n v="1481"/>
    <x v="1074"/>
    <s v="De Micoli"/>
    <s v="vdej0@live.com#mailto:vdej0@live.com#"/>
    <s v="915-511-3097"/>
    <s v="91 Johnson Center"/>
    <s v="El Paso"/>
    <x v="3"/>
    <n v="79994"/>
    <x v="545"/>
    <x v="35"/>
    <x v="1"/>
    <x v="35"/>
    <x v="6"/>
    <x v="25"/>
    <x v="6"/>
    <s v="RK"/>
    <n v="945"/>
  </r>
  <r>
    <n v="1482"/>
    <x v="1075"/>
    <s v="Moens"/>
    <s v="gmoensqa@gnu.org#mailto:gmoensqa@gnu.org#"/>
    <s v="480-258-2950"/>
    <s v="8477 Farmco Point"/>
    <s v="Scottsdale"/>
    <x v="6"/>
    <n v="85271"/>
    <x v="484"/>
    <x v="48"/>
    <x v="0"/>
    <x v="48"/>
    <x v="3"/>
    <x v="42"/>
    <x v="3"/>
    <s v="EB"/>
    <n v="35"/>
  </r>
  <r>
    <n v="1482"/>
    <x v="1075"/>
    <s v="Moens"/>
    <s v="gmoensqa@gnu.org#mailto:gmoensqa@gnu.org#"/>
    <s v="480-258-2950"/>
    <s v="8477 Farmco Point"/>
    <s v="Scottsdale"/>
    <x v="6"/>
    <n v="85271"/>
    <x v="535"/>
    <x v="6"/>
    <x v="3"/>
    <x v="6"/>
    <x v="1"/>
    <x v="6"/>
    <x v="1"/>
    <s v="BP"/>
    <n v="36"/>
  </r>
  <r>
    <n v="1483"/>
    <x v="1076"/>
    <s v="Tippell"/>
    <s v="wtippelldy@cdc.gov#mailto:wtippelldy@cdc.gov#"/>
    <s v="213-548-2468"/>
    <s v="16529 Johnson Plaza"/>
    <s v="Los Angeles"/>
    <x v="4"/>
    <n v="90050"/>
    <x v="688"/>
    <x v="63"/>
    <x v="0"/>
    <x v="63"/>
    <x v="4"/>
    <x v="50"/>
    <x v="4"/>
    <s v="DK"/>
    <n v="178"/>
  </r>
  <r>
    <n v="1484"/>
    <x v="1077"/>
    <s v="Patesel"/>
    <s v="fpatesel7u@slideshare.net#mailto:fpatesel7u@slideshare.net#"/>
    <s v="304-456-3100"/>
    <s v="62886 Colorado Street"/>
    <s v="Huntington"/>
    <x v="42"/>
    <n v="25709"/>
    <x v="258"/>
    <x v="30"/>
    <x v="1"/>
    <x v="30"/>
    <x v="4"/>
    <x v="27"/>
    <x v="4"/>
    <s v="DK"/>
    <n v="345"/>
  </r>
  <r>
    <n v="1484"/>
    <x v="1077"/>
    <s v="Patesel"/>
    <s v="fpatesel7u@slideshare.net#mailto:fpatesel7u@slideshare.net#"/>
    <s v="304-456-3100"/>
    <s v="62886 Colorado Street"/>
    <s v="Huntington"/>
    <x v="42"/>
    <n v="25709"/>
    <x v="354"/>
    <x v="31"/>
    <x v="4"/>
    <x v="31"/>
    <x v="0"/>
    <x v="28"/>
    <x v="0"/>
    <s v="TV"/>
    <n v="199.8"/>
  </r>
  <r>
    <n v="1485"/>
    <x v="1078"/>
    <s v="Brusin"/>
    <s v="rbrusin2r@comcast.net#mailto:rbrusin2r@comcast.net#"/>
    <s v="901-680-2983"/>
    <s v="79799 La Follette Parkway"/>
    <s v="Memphis"/>
    <x v="14"/>
    <n v="38150"/>
    <x v="321"/>
    <x v="10"/>
    <x v="1"/>
    <x v="10"/>
    <x v="5"/>
    <x v="10"/>
    <x v="5"/>
    <s v="DS"/>
    <n v="2275"/>
  </r>
  <r>
    <n v="1485"/>
    <x v="1078"/>
    <s v="Brusin"/>
    <s v="rbrusin2r@comcast.net#mailto:rbrusin2r@comcast.net#"/>
    <s v="901-680-2983"/>
    <s v="79799 La Follette Parkway"/>
    <s v="Memphis"/>
    <x v="14"/>
    <n v="38150"/>
    <x v="659"/>
    <x v="59"/>
    <x v="0"/>
    <x v="59"/>
    <x v="3"/>
    <x v="47"/>
    <x v="3"/>
    <s v="EB"/>
    <n v="33.979999999999997"/>
  </r>
  <r>
    <n v="1487"/>
    <x v="1079"/>
    <s v="Dunnet"/>
    <s v="hdunnetix@slideshare.net#mailto:hdunnetix@slideshare.net#"/>
    <s v="909-603-0979"/>
    <s v="92621 Porter Circle"/>
    <s v="Riverside"/>
    <x v="4"/>
    <n v="92505"/>
    <x v="535"/>
    <x v="7"/>
    <x v="1"/>
    <x v="7"/>
    <x v="4"/>
    <x v="7"/>
    <x v="4"/>
    <s v="DK"/>
    <n v="449.75"/>
  </r>
  <r>
    <n v="1488"/>
    <x v="1080"/>
    <s v="Twydell"/>
    <s v="mtwydell6r@bravesites.com#mailto:mtwydell6r@bravesites.com#"/>
    <s v="682-754-0475"/>
    <s v="431 Warrior Plaza"/>
    <s v="Fort Worth"/>
    <x v="3"/>
    <n v="76178"/>
    <x v="464"/>
    <x v="7"/>
    <x v="1"/>
    <x v="7"/>
    <x v="4"/>
    <x v="7"/>
    <x v="4"/>
    <s v="DK"/>
    <n v="449.75"/>
  </r>
  <r>
    <n v="1489"/>
    <x v="1081"/>
    <s v="Corday"/>
    <s v="ncordayee@boston.com#mailto:ncordayee@boston.com#"/>
    <s v="215-667-6780"/>
    <s v="4897 7th Parkway"/>
    <s v="Philadelphia"/>
    <x v="21"/>
    <n v="19131"/>
    <x v="191"/>
    <x v="23"/>
    <x v="4"/>
    <x v="23"/>
    <x v="5"/>
    <x v="21"/>
    <x v="5"/>
    <s v="DS"/>
    <n v="1580"/>
  </r>
  <r>
    <n v="1489"/>
    <x v="1081"/>
    <s v="Corday"/>
    <s v="ncordayee@boston.com#mailto:ncordayee@boston.com#"/>
    <s v="215-667-6780"/>
    <s v="4897 7th Parkway"/>
    <s v="Philadelphia"/>
    <x v="21"/>
    <n v="19131"/>
    <x v="414"/>
    <x v="39"/>
    <x v="0"/>
    <x v="39"/>
    <x v="3"/>
    <x v="34"/>
    <x v="3"/>
    <s v="EB"/>
    <n v="49.9"/>
  </r>
  <r>
    <n v="1489"/>
    <x v="1081"/>
    <s v="Corday"/>
    <s v="ncordayee@boston.com#mailto:ncordayee@boston.com#"/>
    <s v="215-667-6780"/>
    <s v="4897 7th Parkway"/>
    <s v="Philadelphia"/>
    <x v="21"/>
    <n v="19131"/>
    <x v="275"/>
    <x v="1"/>
    <x v="3"/>
    <x v="1"/>
    <x v="1"/>
    <x v="1"/>
    <x v="1"/>
    <s v="BP"/>
    <n v="26.97"/>
  </r>
  <r>
    <n v="1490"/>
    <x v="1082"/>
    <s v="Armfirld"/>
    <s v="barmfirlda5@dailymotion.com#mailto:barmfirlda5@dailymotion.com#"/>
    <s v="206-102-2114"/>
    <s v="152 Forest Run Center"/>
    <s v="Seattle"/>
    <x v="26"/>
    <n v="98115"/>
    <x v="477"/>
    <x v="62"/>
    <x v="0"/>
    <x v="62"/>
    <x v="3"/>
    <x v="39"/>
    <x v="3"/>
    <s v="EB"/>
    <n v="39"/>
  </r>
  <r>
    <n v="1490"/>
    <x v="1082"/>
    <s v="Armfirld"/>
    <s v="barmfirlda5@dailymotion.com#mailto:barmfirlda5@dailymotion.com#"/>
    <s v="206-102-2114"/>
    <s v="152 Forest Run Center"/>
    <s v="Seattle"/>
    <x v="26"/>
    <n v="98115"/>
    <x v="387"/>
    <x v="29"/>
    <x v="3"/>
    <x v="29"/>
    <x v="1"/>
    <x v="6"/>
    <x v="1"/>
    <s v="BP"/>
    <n v="36"/>
  </r>
  <r>
    <n v="1490"/>
    <x v="1082"/>
    <s v="Armfirld"/>
    <s v="barmfirlda5@dailymotion.com#mailto:barmfirlda5@dailymotion.com#"/>
    <s v="206-102-2114"/>
    <s v="152 Forest Run Center"/>
    <s v="Seattle"/>
    <x v="26"/>
    <n v="98115"/>
    <x v="111"/>
    <x v="55"/>
    <x v="4"/>
    <x v="55"/>
    <x v="3"/>
    <x v="29"/>
    <x v="3"/>
    <s v="EB"/>
    <n v="59.96"/>
  </r>
  <r>
    <n v="1492"/>
    <x v="1083"/>
    <s v="Tunny"/>
    <s v="ctunnyhk@nytimes.com#mailto:ctunnyhk@nytimes.com#"/>
    <s v="202-209-1121"/>
    <s v="2690 Grayhawk Way"/>
    <s v="Washington"/>
    <x v="0"/>
    <n v="20591"/>
    <x v="133"/>
    <x v="29"/>
    <x v="5"/>
    <x v="29"/>
    <x v="1"/>
    <x v="6"/>
    <x v="1"/>
    <s v="BP"/>
    <n v="72"/>
  </r>
  <r>
    <n v="1492"/>
    <x v="1083"/>
    <s v="Tunny"/>
    <s v="ctunnyhk@nytimes.com#mailto:ctunnyhk@nytimes.com#"/>
    <s v="202-209-1121"/>
    <s v="2690 Grayhawk Way"/>
    <s v="Washington"/>
    <x v="0"/>
    <n v="20591"/>
    <x v="299"/>
    <x v="43"/>
    <x v="0"/>
    <x v="43"/>
    <x v="0"/>
    <x v="38"/>
    <x v="0"/>
    <s v="TV"/>
    <n v="57.98"/>
  </r>
  <r>
    <n v="1493"/>
    <x v="1084"/>
    <s v="Ould"/>
    <s v="aouldip@reference.com#mailto:aouldip@reference.com#"/>
    <s v="941-844-6041"/>
    <s v="946 David Circle"/>
    <s v="Port Charlotte"/>
    <x v="8"/>
    <n v="33954"/>
    <x v="44"/>
    <x v="19"/>
    <x v="3"/>
    <x v="19"/>
    <x v="4"/>
    <x v="17"/>
    <x v="4"/>
    <s v="DK"/>
    <n v="162"/>
  </r>
  <r>
    <n v="1494"/>
    <x v="1085"/>
    <s v="Mitham"/>
    <s v="dmithamcb@narod.ru#mailto:dmithamcb@narod.ru#"/>
    <s v="314-609-3749"/>
    <s v="5520 Ohio Terrace"/>
    <s v="Saint Louis"/>
    <x v="33"/>
    <n v="63116"/>
    <x v="644"/>
    <x v="25"/>
    <x v="0"/>
    <x v="25"/>
    <x v="6"/>
    <x v="23"/>
    <x v="6"/>
    <s v="RK"/>
    <n v="490"/>
  </r>
  <r>
    <n v="1496"/>
    <x v="458"/>
    <s v="Haversham"/>
    <s v="ahaversham6f@abc.net.au#mailto:ahaversham6f@abc.net.au#"/>
    <s v="510-806-8861"/>
    <s v="48 Dayton Plaza"/>
    <s v="Oakland"/>
    <x v="4"/>
    <n v="94660"/>
    <x v="102"/>
    <x v="62"/>
    <x v="3"/>
    <x v="62"/>
    <x v="3"/>
    <x v="39"/>
    <x v="3"/>
    <s v="EB"/>
    <n v="58.5"/>
  </r>
  <r>
    <n v="1496"/>
    <x v="458"/>
    <s v="Haversham"/>
    <s v="ahaversham6f@abc.net.au#mailto:ahaversham6f@abc.net.au#"/>
    <s v="510-806-8861"/>
    <s v="48 Dayton Plaza"/>
    <s v="Oakland"/>
    <x v="4"/>
    <n v="94660"/>
    <x v="284"/>
    <x v="21"/>
    <x v="0"/>
    <x v="21"/>
    <x v="2"/>
    <x v="19"/>
    <x v="2"/>
    <s v="RS"/>
    <n v="1198"/>
  </r>
  <r>
    <n v="1497"/>
    <x v="1086"/>
    <s v="Riddeough"/>
    <s v="ariddeoughjm@ehow.com#mailto:ariddeoughjm@ehow.com#"/>
    <s v="804-640-9232"/>
    <s v="3907 Hintze Park"/>
    <s v="Richmond"/>
    <x v="7"/>
    <n v="23208"/>
    <x v="0"/>
    <x v="2"/>
    <x v="4"/>
    <x v="2"/>
    <x v="0"/>
    <x v="2"/>
    <x v="0"/>
    <s v="TV"/>
    <n v="110"/>
  </r>
  <r>
    <n v="1498"/>
    <x v="1087"/>
    <s v="Gretham"/>
    <s v="cgrethambu@mashable.com#mailto:cgrethambu@mashable.com#"/>
    <s v="785-724-1915"/>
    <s v="23190 Forest Street"/>
    <s v="Topeka"/>
    <x v="37"/>
    <n v="66622"/>
    <x v="396"/>
    <x v="19"/>
    <x v="0"/>
    <x v="19"/>
    <x v="4"/>
    <x v="17"/>
    <x v="4"/>
    <s v="DK"/>
    <n v="108"/>
  </r>
  <r>
    <n v="1500"/>
    <x v="1088"/>
    <s v="Wallman"/>
    <s v="pwallmanam@booking.com#mailto:pwallmanam@booking.com#"/>
    <s v="203-658-1399"/>
    <s v="318 Anzinger Street"/>
    <s v="Stamford"/>
    <x v="40"/>
    <n v="6905"/>
    <x v="541"/>
    <x v="8"/>
    <x v="4"/>
    <x v="8"/>
    <x v="3"/>
    <x v="8"/>
    <x v="3"/>
    <s v="EB"/>
    <n v="95.96"/>
  </r>
  <r>
    <n v="1500"/>
    <x v="1088"/>
    <s v="Wallman"/>
    <s v="pwallmanam@booking.com#mailto:pwallmanam@booking.com#"/>
    <s v="203-658-1399"/>
    <s v="318 Anzinger Street"/>
    <s v="Stamford"/>
    <x v="40"/>
    <n v="6905"/>
    <x v="484"/>
    <x v="49"/>
    <x v="1"/>
    <x v="49"/>
    <x v="6"/>
    <x v="25"/>
    <x v="6"/>
    <s v="RK"/>
    <n v="945"/>
  </r>
  <r>
    <n v="1500"/>
    <x v="1088"/>
    <s v="Wallman"/>
    <s v="pwallmanam@booking.com#mailto:pwallmanam@booking.com#"/>
    <s v="203-658-1399"/>
    <s v="318 Anzinger Street"/>
    <s v="Stamford"/>
    <x v="40"/>
    <n v="6905"/>
    <x v="133"/>
    <x v="11"/>
    <x v="1"/>
    <x v="11"/>
    <x v="1"/>
    <x v="11"/>
    <x v="1"/>
    <s v="BP"/>
    <n v="59.95"/>
  </r>
  <r>
    <n v="1500"/>
    <x v="1088"/>
    <s v="Wallman"/>
    <s v="pwallmanam@booking.com#mailto:pwallmanam@booking.com#"/>
    <s v="203-658-1399"/>
    <s v="318 Anzinger Street"/>
    <s v="Stamford"/>
    <x v="40"/>
    <n v="6905"/>
    <x v="463"/>
    <x v="3"/>
    <x v="4"/>
    <x v="3"/>
    <x v="2"/>
    <x v="3"/>
    <x v="2"/>
    <s v="RS"/>
    <n v="2736"/>
  </r>
  <r>
    <n v="1500"/>
    <x v="1088"/>
    <s v="Wallman"/>
    <s v="pwallmanam@booking.com#mailto:pwallmanam@booking.com#"/>
    <s v="203-658-1399"/>
    <s v="318 Anzinger Street"/>
    <s v="Stamford"/>
    <x v="40"/>
    <n v="6905"/>
    <x v="43"/>
    <x v="19"/>
    <x v="1"/>
    <x v="19"/>
    <x v="4"/>
    <x v="17"/>
    <x v="4"/>
    <s v="DK"/>
    <n v="270"/>
  </r>
  <r>
    <n v="1501"/>
    <x v="719"/>
    <s v="Dudley"/>
    <s v="ydudley9o@salon.com#mailto:ydudley9o@salon.com#"/>
    <s v="202-813-4251"/>
    <s v="45 Susan Place"/>
    <s v="Washington"/>
    <x v="0"/>
    <n v="20268"/>
    <x v="343"/>
    <x v="39"/>
    <x v="0"/>
    <x v="39"/>
    <x v="3"/>
    <x v="34"/>
    <x v="3"/>
    <s v="EB"/>
    <n v="49.9"/>
  </r>
  <r>
    <n v="1501"/>
    <x v="719"/>
    <s v="Dudley"/>
    <s v="ydudley9o@salon.com#mailto:ydudley9o@salon.com#"/>
    <s v="202-813-4251"/>
    <s v="45 Susan Place"/>
    <s v="Washington"/>
    <x v="0"/>
    <n v="20268"/>
    <x v="519"/>
    <x v="8"/>
    <x v="4"/>
    <x v="8"/>
    <x v="3"/>
    <x v="8"/>
    <x v="3"/>
    <s v="EB"/>
    <n v="95.96"/>
  </r>
  <r>
    <n v="1502"/>
    <x v="1089"/>
    <s v="Rippen"/>
    <s v="trippenig@wunderground.com#mailto:trippenig@wunderground.com#"/>
    <s v="951-203-5071"/>
    <s v="298 Banding Point"/>
    <s v="Moreno Valley"/>
    <x v="4"/>
    <n v="92555"/>
    <x v="239"/>
    <x v="23"/>
    <x v="1"/>
    <x v="23"/>
    <x v="5"/>
    <x v="21"/>
    <x v="5"/>
    <s v="DS"/>
    <n v="1975"/>
  </r>
  <r>
    <n v="1503"/>
    <x v="1064"/>
    <s v="Wansbury"/>
    <s v="bwansburyfy@cbsnews.com#mailto:bwansburyfy@cbsnews.com#"/>
    <s v="603-196-4669"/>
    <s v="77407 Pennsylvania Parkway"/>
    <s v="Manchester"/>
    <x v="19"/>
    <n v="3105"/>
    <x v="476"/>
    <x v="3"/>
    <x v="3"/>
    <x v="3"/>
    <x v="2"/>
    <x v="3"/>
    <x v="2"/>
    <s v="RS"/>
    <n v="2052"/>
  </r>
  <r>
    <n v="1503"/>
    <x v="1064"/>
    <s v="Wansbury"/>
    <s v="bwansburyfy@cbsnews.com#mailto:bwansburyfy@cbsnews.com#"/>
    <s v="603-196-4669"/>
    <s v="77407 Pennsylvania Parkway"/>
    <s v="Manchester"/>
    <x v="19"/>
    <n v="3105"/>
    <x v="277"/>
    <x v="50"/>
    <x v="0"/>
    <x v="50"/>
    <x v="2"/>
    <x v="43"/>
    <x v="2"/>
    <s v="RS"/>
    <n v="1098"/>
  </r>
  <r>
    <n v="1503"/>
    <x v="1064"/>
    <s v="Wansbury"/>
    <s v="bwansburyfy@cbsnews.com#mailto:bwansburyfy@cbsnews.com#"/>
    <s v="603-196-4669"/>
    <s v="77407 Pennsylvania Parkway"/>
    <s v="Manchester"/>
    <x v="19"/>
    <n v="3105"/>
    <x v="454"/>
    <x v="67"/>
    <x v="3"/>
    <x v="67"/>
    <x v="3"/>
    <x v="54"/>
    <x v="3"/>
    <s v="EB"/>
    <n v="41.97"/>
  </r>
  <r>
    <n v="1504"/>
    <x v="1090"/>
    <s v="Horsley"/>
    <s v="lhorsley6m@geocities.com#mailto:lhorsley6m@geocities.com#"/>
    <s v="682-528-2406"/>
    <s v="1255 Waywood Center"/>
    <s v="Fort Worth"/>
    <x v="3"/>
    <n v="76198"/>
    <x v="254"/>
    <x v="47"/>
    <x v="0"/>
    <x v="47"/>
    <x v="6"/>
    <x v="41"/>
    <x v="6"/>
    <s v="RK"/>
    <n v="450"/>
  </r>
  <r>
    <n v="1505"/>
    <x v="1091"/>
    <s v="Haskins"/>
    <s v="mhaskins5@ibm.com#mailto:mhaskins5@ibm.com#"/>
    <s v="775-601-7252"/>
    <s v="92801 Oak Valley Plaza"/>
    <s v="Reno"/>
    <x v="15"/>
    <n v="89550"/>
    <x v="507"/>
    <x v="12"/>
    <x v="3"/>
    <x v="12"/>
    <x v="4"/>
    <x v="12"/>
    <x v="4"/>
    <s v="DK"/>
    <n v="537"/>
  </r>
  <r>
    <n v="1505"/>
    <x v="1091"/>
    <s v="Haskins"/>
    <s v="mhaskins5@ibm.com#mailto:mhaskins5@ibm.com#"/>
    <s v="775-601-7252"/>
    <s v="92801 Oak Valley Plaza"/>
    <s v="Reno"/>
    <x v="15"/>
    <n v="89550"/>
    <x v="520"/>
    <x v="37"/>
    <x v="1"/>
    <x v="37"/>
    <x v="6"/>
    <x v="32"/>
    <x v="6"/>
    <s v="RK"/>
    <n v="1070"/>
  </r>
  <r>
    <n v="1507"/>
    <x v="1092"/>
    <s v="Bristoe"/>
    <s v="cbristoe99@answers.com#mailto:cbristoe99@answers.com#"/>
    <s v="724-100-3431"/>
    <s v="365 Fallview Drive"/>
    <s v="Pittsburgh"/>
    <x v="21"/>
    <n v="15205"/>
    <x v="314"/>
    <x v="17"/>
    <x v="4"/>
    <x v="17"/>
    <x v="5"/>
    <x v="16"/>
    <x v="5"/>
    <s v="DS"/>
    <n v="1000"/>
  </r>
  <r>
    <n v="1508"/>
    <x v="1093"/>
    <s v="Zoellner"/>
    <s v="ozoellner21@mediafire.com#mailto:ozoellner21@mediafire.com#"/>
    <s v="309-521-4580"/>
    <s v="60 Pennsylvania Street"/>
    <s v="Peoria"/>
    <x v="17"/>
    <n v="61651"/>
    <x v="479"/>
    <x v="33"/>
    <x v="0"/>
    <x v="33"/>
    <x v="0"/>
    <x v="0"/>
    <x v="0"/>
    <s v="TV"/>
    <n v="59.98"/>
  </r>
  <r>
    <n v="1508"/>
    <x v="1093"/>
    <s v="Zoellner"/>
    <s v="ozoellner21@mediafire.com#mailto:ozoellner21@mediafire.com#"/>
    <s v="309-521-4580"/>
    <s v="60 Pennsylvania Street"/>
    <s v="Peoria"/>
    <x v="17"/>
    <n v="61651"/>
    <x v="188"/>
    <x v="33"/>
    <x v="2"/>
    <x v="33"/>
    <x v="0"/>
    <x v="0"/>
    <x v="0"/>
    <s v="TV"/>
    <n v="29.99"/>
  </r>
  <r>
    <n v="1508"/>
    <x v="1093"/>
    <s v="Zoellner"/>
    <s v="ozoellner21@mediafire.com#mailto:ozoellner21@mediafire.com#"/>
    <s v="309-521-4580"/>
    <s v="60 Pennsylvania Street"/>
    <s v="Peoria"/>
    <x v="17"/>
    <n v="61651"/>
    <x v="152"/>
    <x v="31"/>
    <x v="0"/>
    <x v="31"/>
    <x v="0"/>
    <x v="28"/>
    <x v="0"/>
    <s v="TV"/>
    <n v="99.9"/>
  </r>
  <r>
    <n v="1509"/>
    <x v="1094"/>
    <s v="Ruvel"/>
    <s v="aruvel1u@vk.com#mailto:aruvel1u@vk.com#"/>
    <s v="775-477-8077"/>
    <s v="51807 Golf Course Place"/>
    <s v="Sparks"/>
    <x v="15"/>
    <n v="89436"/>
    <x v="639"/>
    <x v="42"/>
    <x v="1"/>
    <x v="42"/>
    <x v="3"/>
    <x v="37"/>
    <x v="3"/>
    <s v="EB"/>
    <n v="104.75"/>
  </r>
  <r>
    <n v="1512"/>
    <x v="1095"/>
    <s v="Epp"/>
    <s v="beppkl@latimes.com#mailto:beppkl@latimes.com#"/>
    <s v="941-236-2163"/>
    <s v="6450 Tennyson Hill"/>
    <s v="Bradenton"/>
    <x v="8"/>
    <n v="34282"/>
    <x v="53"/>
    <x v="21"/>
    <x v="4"/>
    <x v="21"/>
    <x v="2"/>
    <x v="19"/>
    <x v="2"/>
    <s v="RS"/>
    <n v="2396"/>
  </r>
  <r>
    <n v="1513"/>
    <x v="1096"/>
    <s v="Dunton"/>
    <s v="ydunton8s@joomla.org#mailto:ydunton8s@joomla.org#"/>
    <s v="860-842-5052"/>
    <s v="10663 Huxley Hill"/>
    <s v="Hartford"/>
    <x v="40"/>
    <n v="6145"/>
    <x v="124"/>
    <x v="30"/>
    <x v="4"/>
    <x v="30"/>
    <x v="4"/>
    <x v="27"/>
    <x v="4"/>
    <s v="DK"/>
    <n v="276"/>
  </r>
  <r>
    <n v="1515"/>
    <x v="1097"/>
    <s v="Lemmanbie"/>
    <s v="hlemmanbie20@canalblog.com#mailto:hlemmanbie20@canalblog.com#"/>
    <s v="602-651-4490"/>
    <s v="216 Vidon Road"/>
    <s v="Phoenix"/>
    <x v="6"/>
    <n v="85005"/>
    <x v="278"/>
    <x v="10"/>
    <x v="4"/>
    <x v="10"/>
    <x v="5"/>
    <x v="10"/>
    <x v="5"/>
    <s v="DS"/>
    <n v="1820"/>
  </r>
  <r>
    <n v="1515"/>
    <x v="1097"/>
    <s v="Lemmanbie"/>
    <s v="hlemmanbie20@canalblog.com#mailto:hlemmanbie20@canalblog.com#"/>
    <s v="602-651-4490"/>
    <s v="216 Vidon Road"/>
    <s v="Phoenix"/>
    <x v="6"/>
    <n v="85005"/>
    <x v="266"/>
    <x v="38"/>
    <x v="0"/>
    <x v="38"/>
    <x v="2"/>
    <x v="33"/>
    <x v="2"/>
    <s v="RS"/>
    <n v="1766"/>
  </r>
  <r>
    <n v="1515"/>
    <x v="1097"/>
    <s v="Lemmanbie"/>
    <s v="hlemmanbie20@canalblog.com#mailto:hlemmanbie20@canalblog.com#"/>
    <s v="602-651-4490"/>
    <s v="216 Vidon Road"/>
    <s v="Phoenix"/>
    <x v="6"/>
    <n v="85005"/>
    <x v="442"/>
    <x v="48"/>
    <x v="0"/>
    <x v="48"/>
    <x v="3"/>
    <x v="42"/>
    <x v="3"/>
    <s v="EB"/>
    <n v="35"/>
  </r>
  <r>
    <n v="1516"/>
    <x v="1086"/>
    <s v="Hiley"/>
    <s v="ahileycr@hc360.com#mailto:ahileycr@hc360.com#"/>
    <s v="407-374-5208"/>
    <s v="63048 Glendale Drive"/>
    <s v="Orlando"/>
    <x v="8"/>
    <n v="32808"/>
    <x v="670"/>
    <x v="15"/>
    <x v="3"/>
    <x v="15"/>
    <x v="0"/>
    <x v="15"/>
    <x v="0"/>
    <s v="TV"/>
    <n v="98.850000000000009"/>
  </r>
  <r>
    <n v="1518"/>
    <x v="1098"/>
    <s v="Allder"/>
    <s v="callderhy@oaic.gov.au#mailto:callderhy@oaic.gov.au#"/>
    <s v="217-137-2011"/>
    <s v="48471 Shoshone Road"/>
    <s v="Springfield"/>
    <x v="17"/>
    <n v="62705"/>
    <x v="663"/>
    <x v="45"/>
    <x v="1"/>
    <x v="45"/>
    <x v="3"/>
    <x v="34"/>
    <x v="3"/>
    <s v="EB"/>
    <n v="124.75"/>
  </r>
  <r>
    <n v="1518"/>
    <x v="1098"/>
    <s v="Allder"/>
    <s v="callderhy@oaic.gov.au#mailto:callderhy@oaic.gov.au#"/>
    <s v="217-137-2011"/>
    <s v="48471 Shoshone Road"/>
    <s v="Springfield"/>
    <x v="17"/>
    <n v="62705"/>
    <x v="584"/>
    <x v="23"/>
    <x v="3"/>
    <x v="23"/>
    <x v="5"/>
    <x v="21"/>
    <x v="5"/>
    <s v="DS"/>
    <n v="1185"/>
  </r>
  <r>
    <n v="1518"/>
    <x v="1098"/>
    <s v="Allder"/>
    <s v="callderhy@oaic.gov.au#mailto:callderhy@oaic.gov.au#"/>
    <s v="217-137-2011"/>
    <s v="48471 Shoshone Road"/>
    <s v="Springfield"/>
    <x v="17"/>
    <n v="62705"/>
    <x v="602"/>
    <x v="55"/>
    <x v="4"/>
    <x v="55"/>
    <x v="3"/>
    <x v="29"/>
    <x v="3"/>
    <s v="EB"/>
    <n v="59.96"/>
  </r>
  <r>
    <n v="1520"/>
    <x v="1099"/>
    <s v="Easter"/>
    <s v="jeasterop@tinypic.com#mailto:jeasterop@tinypic.com#"/>
    <s v="202-984-3482"/>
    <s v="8318 Carberry Drive"/>
    <s v="Washington"/>
    <x v="0"/>
    <n v="20010"/>
    <x v="419"/>
    <x v="23"/>
    <x v="3"/>
    <x v="23"/>
    <x v="5"/>
    <x v="21"/>
    <x v="5"/>
    <s v="DS"/>
    <n v="1185"/>
  </r>
  <r>
    <n v="1520"/>
    <x v="1099"/>
    <s v="Easter"/>
    <s v="jeasterop@tinypic.com#mailto:jeasterop@tinypic.com#"/>
    <s v="202-984-3482"/>
    <s v="8318 Carberry Drive"/>
    <s v="Washington"/>
    <x v="0"/>
    <n v="20010"/>
    <x v="235"/>
    <x v="4"/>
    <x v="1"/>
    <x v="4"/>
    <x v="0"/>
    <x v="4"/>
    <x v="0"/>
    <s v="TV"/>
    <n v="189.95000000000002"/>
  </r>
  <r>
    <n v="1521"/>
    <x v="1100"/>
    <s v="Addams"/>
    <s v="caddams8p@google.it#mailto:caddams8p@google.it#"/>
    <s v="763-140-4470"/>
    <s v="356 Dunning Circle"/>
    <s v="Monticello"/>
    <x v="27"/>
    <n v="55585"/>
    <x v="7"/>
    <x v="42"/>
    <x v="4"/>
    <x v="42"/>
    <x v="3"/>
    <x v="37"/>
    <x v="3"/>
    <s v="EB"/>
    <n v="83.8"/>
  </r>
  <r>
    <n v="1521"/>
    <x v="1100"/>
    <s v="Addams"/>
    <s v="caddams8p@google.it#mailto:caddams8p@google.it#"/>
    <s v="763-140-4470"/>
    <s v="356 Dunning Circle"/>
    <s v="Monticello"/>
    <x v="27"/>
    <n v="55585"/>
    <x v="599"/>
    <x v="40"/>
    <x v="1"/>
    <x v="40"/>
    <x v="1"/>
    <x v="35"/>
    <x v="1"/>
    <s v="BP"/>
    <n v="39.950000000000003"/>
  </r>
  <r>
    <n v="1523"/>
    <x v="1101"/>
    <s v="Elliott"/>
    <s v="selliottqs@google.cn#mailto:selliottqs@google.cn#"/>
    <s v="316-469-8907"/>
    <s v="25 Mariners Cove Drive"/>
    <s v="Wichita"/>
    <x v="37"/>
    <n v="67205"/>
    <x v="199"/>
    <x v="2"/>
    <x v="4"/>
    <x v="2"/>
    <x v="0"/>
    <x v="2"/>
    <x v="0"/>
    <s v="TV"/>
    <n v="110"/>
  </r>
  <r>
    <n v="1523"/>
    <x v="1101"/>
    <s v="Elliott"/>
    <s v="selliottqs@google.cn#mailto:selliottqs@google.cn#"/>
    <s v="316-469-8907"/>
    <s v="25 Mariners Cove Drive"/>
    <s v="Wichita"/>
    <x v="37"/>
    <n v="67205"/>
    <x v="492"/>
    <x v="66"/>
    <x v="3"/>
    <x v="66"/>
    <x v="2"/>
    <x v="53"/>
    <x v="2"/>
    <s v="RS"/>
    <n v="2097"/>
  </r>
  <r>
    <n v="1523"/>
    <x v="1101"/>
    <s v="Elliott"/>
    <s v="selliottqs@google.cn#mailto:selliottqs@google.cn#"/>
    <s v="316-469-8907"/>
    <s v="25 Mariners Cove Drive"/>
    <s v="Wichita"/>
    <x v="37"/>
    <n v="67205"/>
    <x v="341"/>
    <x v="54"/>
    <x v="4"/>
    <x v="54"/>
    <x v="3"/>
    <x v="29"/>
    <x v="3"/>
    <s v="EB"/>
    <n v="59.96"/>
  </r>
  <r>
    <n v="1524"/>
    <x v="1102"/>
    <s v="Mourant"/>
    <s v="bmourant33@bluehost.com#mailto:bmourant33@bluehost.com#"/>
    <s v="812-979-6980"/>
    <s v="4387 Chive Plaza"/>
    <s v="Evansville"/>
    <x v="18"/>
    <n v="47712"/>
    <x v="441"/>
    <x v="54"/>
    <x v="3"/>
    <x v="54"/>
    <x v="3"/>
    <x v="29"/>
    <x v="3"/>
    <s v="EB"/>
    <n v="44.97"/>
  </r>
  <r>
    <n v="1524"/>
    <x v="1102"/>
    <s v="Mourant"/>
    <s v="bmourant33@bluehost.com#mailto:bmourant33@bluehost.com#"/>
    <s v="812-979-6980"/>
    <s v="4387 Chive Plaza"/>
    <s v="Evansville"/>
    <x v="18"/>
    <n v="47712"/>
    <x v="486"/>
    <x v="64"/>
    <x v="4"/>
    <x v="64"/>
    <x v="0"/>
    <x v="51"/>
    <x v="0"/>
    <s v="TV"/>
    <n v="171.96"/>
  </r>
  <r>
    <n v="1524"/>
    <x v="1102"/>
    <s v="Mourant"/>
    <s v="bmourant33@bluehost.com#mailto:bmourant33@bluehost.com#"/>
    <s v="812-979-6980"/>
    <s v="4387 Chive Plaza"/>
    <s v="Evansville"/>
    <x v="18"/>
    <n v="47712"/>
    <x v="522"/>
    <x v="50"/>
    <x v="1"/>
    <x v="50"/>
    <x v="2"/>
    <x v="43"/>
    <x v="2"/>
    <s v="RS"/>
    <n v="2745"/>
  </r>
  <r>
    <n v="1524"/>
    <x v="1102"/>
    <s v="Mourant"/>
    <s v="bmourant33@bluehost.com#mailto:bmourant33@bluehost.com#"/>
    <s v="812-979-6980"/>
    <s v="4387 Chive Plaza"/>
    <s v="Evansville"/>
    <x v="18"/>
    <n v="47712"/>
    <x v="706"/>
    <x v="49"/>
    <x v="4"/>
    <x v="49"/>
    <x v="6"/>
    <x v="25"/>
    <x v="6"/>
    <s v="RK"/>
    <n v="756"/>
  </r>
  <r>
    <n v="1525"/>
    <x v="1103"/>
    <s v="Ellingham"/>
    <s v="wellinghamho@npr.org#mailto:wellinghamho@npr.org#"/>
    <s v="716-396-6295"/>
    <s v="234 Fulton Junction"/>
    <s v="Buffalo"/>
    <x v="1"/>
    <n v="14276"/>
    <x v="203"/>
    <x v="24"/>
    <x v="1"/>
    <x v="24"/>
    <x v="3"/>
    <x v="22"/>
    <x v="3"/>
    <s v="EB"/>
    <n v="124.94999999999999"/>
  </r>
  <r>
    <n v="1525"/>
    <x v="1103"/>
    <s v="Ellingham"/>
    <s v="wellinghamho@npr.org#mailto:wellinghamho@npr.org#"/>
    <s v="716-396-6295"/>
    <s v="234 Fulton Junction"/>
    <s v="Buffalo"/>
    <x v="1"/>
    <n v="14276"/>
    <x v="621"/>
    <x v="1"/>
    <x v="4"/>
    <x v="1"/>
    <x v="1"/>
    <x v="1"/>
    <x v="1"/>
    <s v="BP"/>
    <n v="35.96"/>
  </r>
  <r>
    <n v="1525"/>
    <x v="1103"/>
    <s v="Ellingham"/>
    <s v="wellinghamho@npr.org#mailto:wellinghamho@npr.org#"/>
    <s v="716-396-6295"/>
    <s v="234 Fulton Junction"/>
    <s v="Buffalo"/>
    <x v="1"/>
    <n v="14276"/>
    <x v="453"/>
    <x v="25"/>
    <x v="3"/>
    <x v="25"/>
    <x v="6"/>
    <x v="23"/>
    <x v="6"/>
    <s v="RK"/>
    <n v="735"/>
  </r>
  <r>
    <n v="1525"/>
    <x v="1103"/>
    <s v="Ellingham"/>
    <s v="wellinghamho@npr.org#mailto:wellinghamho@npr.org#"/>
    <s v="716-396-6295"/>
    <s v="234 Fulton Junction"/>
    <s v="Buffalo"/>
    <x v="1"/>
    <n v="14276"/>
    <x v="643"/>
    <x v="31"/>
    <x v="3"/>
    <x v="31"/>
    <x v="0"/>
    <x v="28"/>
    <x v="0"/>
    <s v="TV"/>
    <n v="149.85000000000002"/>
  </r>
  <r>
    <n v="1526"/>
    <x v="1104"/>
    <s v="Enoch"/>
    <s v="tenochkr@odnoklassniki.ru#mailto:tenochkr@odnoklassniki.ru#"/>
    <s v="814-466-2354"/>
    <s v="840 Brickson Park Parkway"/>
    <s v="Erie"/>
    <x v="21"/>
    <n v="16550"/>
    <x v="76"/>
    <x v="66"/>
    <x v="4"/>
    <x v="66"/>
    <x v="2"/>
    <x v="53"/>
    <x v="2"/>
    <s v="RS"/>
    <n v="2796"/>
  </r>
  <r>
    <n v="1528"/>
    <x v="1105"/>
    <s v="Reside"/>
    <s v="gresideno@aol.com#mailto:gresideno@aol.com#"/>
    <s v="225-447-3493"/>
    <s v="33059 Erie Plaza"/>
    <s v="Baton Rouge"/>
    <x v="16"/>
    <n v="70805"/>
    <x v="325"/>
    <x v="50"/>
    <x v="3"/>
    <x v="50"/>
    <x v="2"/>
    <x v="43"/>
    <x v="2"/>
    <s v="RS"/>
    <n v="1647"/>
  </r>
  <r>
    <n v="1529"/>
    <x v="1106"/>
    <s v="Griswood"/>
    <s v="sgriswood9u@forbes.com#mailto:sgriswood9u@forbes.com#"/>
    <s v="858-128-0664"/>
    <s v="421 North Avenue"/>
    <s v="San Diego"/>
    <x v="4"/>
    <n v="92132"/>
    <x v="41"/>
    <x v="30"/>
    <x v="1"/>
    <x v="30"/>
    <x v="4"/>
    <x v="27"/>
    <x v="4"/>
    <s v="DK"/>
    <n v="345"/>
  </r>
  <r>
    <n v="1530"/>
    <x v="1107"/>
    <s v="Aers"/>
    <s v="jaerso5@taobao.com#mailto:jaerso5@taobao.com#"/>
    <s v="775-467-6701"/>
    <s v="53 Ridgeway Pass"/>
    <s v="Reno"/>
    <x v="15"/>
    <n v="89510"/>
    <x v="707"/>
    <x v="2"/>
    <x v="2"/>
    <x v="2"/>
    <x v="0"/>
    <x v="2"/>
    <x v="0"/>
    <s v="TV"/>
    <n v="27.5"/>
  </r>
  <r>
    <n v="1531"/>
    <x v="1108"/>
    <s v="Priden"/>
    <s v="ipridenn5@cocolog-nifty.com#mailto:ipridenn5@cocolog-nifty.com#"/>
    <s v="770-668-8604"/>
    <s v="45233 Russell Alley"/>
    <s v="Atlanta"/>
    <x v="2"/>
    <n v="31119"/>
    <x v="554"/>
    <x v="34"/>
    <x v="5"/>
    <x v="34"/>
    <x v="1"/>
    <x v="30"/>
    <x v="1"/>
    <s v="BP"/>
    <n v="59.94"/>
  </r>
  <r>
    <n v="1531"/>
    <x v="1108"/>
    <s v="Priden"/>
    <s v="ipridenn5@cocolog-nifty.com#mailto:ipridenn5@cocolog-nifty.com#"/>
    <s v="770-668-8604"/>
    <s v="45233 Russell Alley"/>
    <s v="Atlanta"/>
    <x v="2"/>
    <n v="31119"/>
    <x v="409"/>
    <x v="26"/>
    <x v="3"/>
    <x v="26"/>
    <x v="0"/>
    <x v="24"/>
    <x v="0"/>
    <s v="TV"/>
    <n v="104.97"/>
  </r>
  <r>
    <n v="1532"/>
    <x v="1109"/>
    <s v="Martygin"/>
    <s v="bmartygineg@4shared.com#mailto:bmartygineg@4shared.com#"/>
    <s v="202-532-2583"/>
    <s v="50 Center Court"/>
    <s v="Washington"/>
    <x v="0"/>
    <n v="20546"/>
    <x v="38"/>
    <x v="32"/>
    <x v="1"/>
    <x v="32"/>
    <x v="3"/>
    <x v="29"/>
    <x v="3"/>
    <s v="EB"/>
    <n v="74.95"/>
  </r>
  <r>
    <n v="1532"/>
    <x v="1109"/>
    <s v="Martygin"/>
    <s v="bmartygineg@4shared.com#mailto:bmartygineg@4shared.com#"/>
    <s v="202-532-2583"/>
    <s v="50 Center Court"/>
    <s v="Washington"/>
    <x v="0"/>
    <n v="20546"/>
    <x v="365"/>
    <x v="47"/>
    <x v="3"/>
    <x v="47"/>
    <x v="6"/>
    <x v="41"/>
    <x v="6"/>
    <s v="RK"/>
    <n v="675"/>
  </r>
  <r>
    <n v="1533"/>
    <x v="1110"/>
    <s v="Ranking"/>
    <s v="crankingmd@shareasale.com#mailto:crankingmd@shareasale.com#"/>
    <s v="916-748-6202"/>
    <s v="58 Goodland Drive"/>
    <s v="Sacramento"/>
    <x v="4"/>
    <n v="94230"/>
    <x v="259"/>
    <x v="65"/>
    <x v="2"/>
    <x v="65"/>
    <x v="3"/>
    <x v="52"/>
    <x v="3"/>
    <s v="EB"/>
    <n v="19.989999999999998"/>
  </r>
  <r>
    <n v="1533"/>
    <x v="1110"/>
    <s v="Ranking"/>
    <s v="crankingmd@shareasale.com#mailto:crankingmd@shareasale.com#"/>
    <s v="916-748-6202"/>
    <s v="58 Goodland Drive"/>
    <s v="Sacramento"/>
    <x v="4"/>
    <n v="94230"/>
    <x v="708"/>
    <x v="59"/>
    <x v="3"/>
    <x v="59"/>
    <x v="3"/>
    <x v="47"/>
    <x v="3"/>
    <s v="EB"/>
    <n v="50.97"/>
  </r>
  <r>
    <n v="1533"/>
    <x v="1110"/>
    <s v="Ranking"/>
    <s v="crankingmd@shareasale.com#mailto:crankingmd@shareasale.com#"/>
    <s v="916-748-6202"/>
    <s v="58 Goodland Drive"/>
    <s v="Sacramento"/>
    <x v="4"/>
    <n v="94230"/>
    <x v="358"/>
    <x v="26"/>
    <x v="3"/>
    <x v="26"/>
    <x v="0"/>
    <x v="24"/>
    <x v="0"/>
    <s v="TV"/>
    <n v="104.97"/>
  </r>
  <r>
    <n v="1533"/>
    <x v="1110"/>
    <s v="Ranking"/>
    <s v="crankingmd@shareasale.com#mailto:crankingmd@shareasale.com#"/>
    <s v="916-748-6202"/>
    <s v="58 Goodland Drive"/>
    <s v="Sacramento"/>
    <x v="4"/>
    <n v="94230"/>
    <x v="338"/>
    <x v="24"/>
    <x v="3"/>
    <x v="24"/>
    <x v="3"/>
    <x v="22"/>
    <x v="3"/>
    <s v="EB"/>
    <n v="74.97"/>
  </r>
  <r>
    <n v="1534"/>
    <x v="1111"/>
    <s v="Elnor"/>
    <s v="delnorm2@earthlink.net#mailto:delnorm2@earthlink.net#"/>
    <s v="309-295-3583"/>
    <s v="96 Dovetail Court"/>
    <s v="Peoria"/>
    <x v="17"/>
    <n v="61605"/>
    <x v="332"/>
    <x v="52"/>
    <x v="3"/>
    <x v="52"/>
    <x v="1"/>
    <x v="1"/>
    <x v="1"/>
    <s v="BP"/>
    <n v="26.97"/>
  </r>
  <r>
    <n v="1534"/>
    <x v="1111"/>
    <s v="Elnor"/>
    <s v="delnorm2@earthlink.net#mailto:delnorm2@earthlink.net#"/>
    <s v="309-295-3583"/>
    <s v="96 Dovetail Court"/>
    <s v="Peoria"/>
    <x v="17"/>
    <n v="61605"/>
    <x v="169"/>
    <x v="26"/>
    <x v="2"/>
    <x v="26"/>
    <x v="0"/>
    <x v="24"/>
    <x v="0"/>
    <s v="TV"/>
    <n v="34.99"/>
  </r>
  <r>
    <n v="1536"/>
    <x v="1112"/>
    <s v="Wooff"/>
    <s v="bwooffr4@printfriendly.com#mailto:bwooffr4@printfriendly.com#"/>
    <s v="304-187-0585"/>
    <s v="34 Talmadge Parkway"/>
    <s v="Charleston"/>
    <x v="42"/>
    <n v="25336"/>
    <x v="339"/>
    <x v="64"/>
    <x v="2"/>
    <x v="64"/>
    <x v="0"/>
    <x v="51"/>
    <x v="0"/>
    <s v="TV"/>
    <n v="42.99"/>
  </r>
  <r>
    <n v="1536"/>
    <x v="1112"/>
    <s v="Wooff"/>
    <s v="bwooffr4@printfriendly.com#mailto:bwooffr4@printfriendly.com#"/>
    <s v="304-187-0585"/>
    <s v="34 Talmadge Parkway"/>
    <s v="Charleston"/>
    <x v="42"/>
    <n v="25336"/>
    <x v="167"/>
    <x v="40"/>
    <x v="1"/>
    <x v="40"/>
    <x v="1"/>
    <x v="35"/>
    <x v="1"/>
    <s v="BP"/>
    <n v="39.950000000000003"/>
  </r>
  <r>
    <n v="1537"/>
    <x v="1113"/>
    <s v="Lawful"/>
    <s v="clawful9l@tinypic.com#mailto:clawful9l@tinypic.com#"/>
    <s v="512-125-4344"/>
    <s v="38435 Susan Parkway"/>
    <s v="Austin"/>
    <x v="3"/>
    <n v="78721"/>
    <x v="688"/>
    <x v="66"/>
    <x v="4"/>
    <x v="66"/>
    <x v="2"/>
    <x v="53"/>
    <x v="2"/>
    <s v="RS"/>
    <n v="2796"/>
  </r>
  <r>
    <n v="1538"/>
    <x v="1114"/>
    <s v="Baiden"/>
    <s v="ebaidenb0@mapquest.com#mailto:ebaidenb0@mapquest.com#"/>
    <s v="954-187-7566"/>
    <s v="5671 Crowley Lane"/>
    <s v="Fort Lauderdale"/>
    <x v="8"/>
    <n v="33330"/>
    <x v="695"/>
    <x v="52"/>
    <x v="1"/>
    <x v="52"/>
    <x v="1"/>
    <x v="1"/>
    <x v="1"/>
    <s v="BP"/>
    <n v="44.95"/>
  </r>
  <r>
    <n v="1538"/>
    <x v="1114"/>
    <s v="Baiden"/>
    <s v="ebaidenb0@mapquest.com#mailto:ebaidenb0@mapquest.com#"/>
    <s v="954-187-7566"/>
    <s v="5671 Crowley Lane"/>
    <s v="Fort Lauderdale"/>
    <x v="8"/>
    <n v="33330"/>
    <x v="57"/>
    <x v="10"/>
    <x v="3"/>
    <x v="10"/>
    <x v="5"/>
    <x v="10"/>
    <x v="5"/>
    <s v="DS"/>
    <n v="1365"/>
  </r>
  <r>
    <n v="1539"/>
    <x v="1115"/>
    <s v="Lafayette"/>
    <s v="rlafayette8x@prlog.org#mailto:rlafayette8x@prlog.org#"/>
    <s v="661-288-0461"/>
    <s v="488 Dovetail Street"/>
    <s v="Burbank"/>
    <x v="4"/>
    <n v="91520"/>
    <x v="139"/>
    <x v="24"/>
    <x v="4"/>
    <x v="24"/>
    <x v="3"/>
    <x v="22"/>
    <x v="3"/>
    <s v="EB"/>
    <n v="99.96"/>
  </r>
  <r>
    <n v="1541"/>
    <x v="1116"/>
    <s v="Elloit"/>
    <s v="celloiti7@nydailynews.com#mailto:celloiti7@nydailynews.com#"/>
    <s v="619-416-7533"/>
    <s v="22 Service Trail"/>
    <s v="San Diego"/>
    <x v="4"/>
    <n v="92137"/>
    <x v="545"/>
    <x v="0"/>
    <x v="5"/>
    <x v="0"/>
    <x v="0"/>
    <x v="0"/>
    <x v="0"/>
    <s v="TV"/>
    <n v="179.94"/>
  </r>
  <r>
    <n v="1542"/>
    <x v="1117"/>
    <s v="Dives"/>
    <s v="cdivesa9@mit.edu#mailto:cdivesa9@mit.edu#"/>
    <s v="217-450-9824"/>
    <s v="5716 Westerfield Park"/>
    <s v="Springfield"/>
    <x v="17"/>
    <n v="62776"/>
    <x v="15"/>
    <x v="21"/>
    <x v="1"/>
    <x v="21"/>
    <x v="2"/>
    <x v="19"/>
    <x v="2"/>
    <s v="RS"/>
    <n v="2995"/>
  </r>
  <r>
    <n v="1543"/>
    <x v="1118"/>
    <s v="Byrth"/>
    <s v="abyrthrb@mac.com#mailto:abyrthrb@mac.com#"/>
    <s v="361-717-5995"/>
    <s v="4638 Eastlawn Drive"/>
    <s v="Corpus Christi"/>
    <x v="3"/>
    <n v="78405"/>
    <x v="604"/>
    <x v="30"/>
    <x v="1"/>
    <x v="30"/>
    <x v="4"/>
    <x v="27"/>
    <x v="4"/>
    <s v="DK"/>
    <n v="345"/>
  </r>
  <r>
    <n v="1544"/>
    <x v="1119"/>
    <s v="Alcock"/>
    <s v="salcocknx@mtv.com#mailto:salcocknx@mtv.com#"/>
    <s v="808-627-6301"/>
    <s v="18152 Forest Dale Crossing"/>
    <s v="Honolulu"/>
    <x v="41"/>
    <n v="96850"/>
    <x v="380"/>
    <x v="0"/>
    <x v="4"/>
    <x v="0"/>
    <x v="0"/>
    <x v="0"/>
    <x v="0"/>
    <s v="TV"/>
    <n v="119.96"/>
  </r>
  <r>
    <n v="1546"/>
    <x v="1120"/>
    <s v="Fayerman"/>
    <s v="ffayermani5@is.gd#mailto:ffayermani5@is.gd#"/>
    <s v="334-712-4539"/>
    <s v="80 Ridgeway Point"/>
    <s v="Montgomery"/>
    <x v="29"/>
    <n v="36109"/>
    <x v="589"/>
    <x v="35"/>
    <x v="3"/>
    <x v="35"/>
    <x v="6"/>
    <x v="25"/>
    <x v="6"/>
    <s v="RK"/>
    <n v="567"/>
  </r>
  <r>
    <n v="1547"/>
    <x v="1121"/>
    <s v="Conybear"/>
    <s v="wconybearoy@webnode.com#mailto:wconybearoy@webnode.com#"/>
    <s v="512-787-3932"/>
    <s v="49359 Onsgard Circle"/>
    <s v="Austin"/>
    <x v="3"/>
    <n v="78759"/>
    <x v="479"/>
    <x v="56"/>
    <x v="3"/>
    <x v="56"/>
    <x v="4"/>
    <x v="46"/>
    <x v="4"/>
    <s v="DK"/>
    <n v="176.85000000000002"/>
  </r>
  <r>
    <n v="1547"/>
    <x v="1121"/>
    <s v="Conybear"/>
    <s v="wconybearoy@webnode.com#mailto:wconybearoy@webnode.com#"/>
    <s v="512-787-3932"/>
    <s v="49359 Onsgard Circle"/>
    <s v="Austin"/>
    <x v="3"/>
    <n v="78759"/>
    <x v="454"/>
    <x v="60"/>
    <x v="3"/>
    <x v="60"/>
    <x v="0"/>
    <x v="49"/>
    <x v="0"/>
    <s v="TV"/>
    <n v="110.97"/>
  </r>
  <r>
    <n v="1547"/>
    <x v="1121"/>
    <s v="Conybear"/>
    <s v="wconybearoy@webnode.com#mailto:wconybearoy@webnode.com#"/>
    <s v="512-787-3932"/>
    <s v="49359 Onsgard Circle"/>
    <s v="Austin"/>
    <x v="3"/>
    <n v="78759"/>
    <x v="354"/>
    <x v="49"/>
    <x v="1"/>
    <x v="49"/>
    <x v="6"/>
    <x v="25"/>
    <x v="6"/>
    <s v="RK"/>
    <n v="945"/>
  </r>
  <r>
    <n v="1547"/>
    <x v="1121"/>
    <s v="Conybear"/>
    <s v="wconybearoy@webnode.com#mailto:wconybearoy@webnode.com#"/>
    <s v="512-787-3932"/>
    <s v="49359 Onsgard Circle"/>
    <s v="Austin"/>
    <x v="3"/>
    <n v="78759"/>
    <x v="523"/>
    <x v="44"/>
    <x v="4"/>
    <x v="44"/>
    <x v="3"/>
    <x v="39"/>
    <x v="3"/>
    <s v="EB"/>
    <n v="78"/>
  </r>
  <r>
    <n v="1548"/>
    <x v="1122"/>
    <s v="By"/>
    <s v="jby72@ow.ly#mailto:jby72@ow.ly#"/>
    <s v="518-744-9979"/>
    <s v="4511 Lighthouse Bay Plaza"/>
    <s v="Albany"/>
    <x v="1"/>
    <n v="12237"/>
    <x v="550"/>
    <x v="62"/>
    <x v="1"/>
    <x v="62"/>
    <x v="3"/>
    <x v="39"/>
    <x v="3"/>
    <s v="EB"/>
    <n v="97.5"/>
  </r>
  <r>
    <n v="1548"/>
    <x v="1122"/>
    <s v="By"/>
    <s v="jby72@ow.ly#mailto:jby72@ow.ly#"/>
    <s v="518-744-9979"/>
    <s v="4511 Lighthouse Bay Plaza"/>
    <s v="Albany"/>
    <x v="1"/>
    <n v="12237"/>
    <x v="126"/>
    <x v="50"/>
    <x v="5"/>
    <x v="50"/>
    <x v="2"/>
    <x v="43"/>
    <x v="2"/>
    <s v="RS"/>
    <n v="3294"/>
  </r>
  <r>
    <n v="1548"/>
    <x v="1122"/>
    <s v="By"/>
    <s v="jby72@ow.ly#mailto:jby72@ow.ly#"/>
    <s v="518-744-9979"/>
    <s v="4511 Lighthouse Bay Plaza"/>
    <s v="Albany"/>
    <x v="1"/>
    <n v="12237"/>
    <x v="503"/>
    <x v="35"/>
    <x v="1"/>
    <x v="35"/>
    <x v="6"/>
    <x v="25"/>
    <x v="6"/>
    <s v="RK"/>
    <n v="945"/>
  </r>
  <r>
    <n v="1549"/>
    <x v="1123"/>
    <s v="Faulconer"/>
    <s v="hfaulconerbv@msu.edu#mailto:hfaulconerbv@msu.edu#"/>
    <s v="409-649-7964"/>
    <s v="8119 Commercial Hill"/>
    <s v="Galveston"/>
    <x v="3"/>
    <n v="77554"/>
    <x v="195"/>
    <x v="66"/>
    <x v="5"/>
    <x v="66"/>
    <x v="2"/>
    <x v="53"/>
    <x v="2"/>
    <s v="RS"/>
    <n v="4194"/>
  </r>
  <r>
    <n v="1549"/>
    <x v="1123"/>
    <s v="Faulconer"/>
    <s v="hfaulconerbv@msu.edu#mailto:hfaulconerbv@msu.edu#"/>
    <s v="409-649-7964"/>
    <s v="8119 Commercial Hill"/>
    <s v="Galveston"/>
    <x v="3"/>
    <n v="77554"/>
    <x v="158"/>
    <x v="8"/>
    <x v="4"/>
    <x v="8"/>
    <x v="3"/>
    <x v="8"/>
    <x v="3"/>
    <s v="EB"/>
    <n v="95.96"/>
  </r>
  <r>
    <n v="1549"/>
    <x v="1123"/>
    <s v="Faulconer"/>
    <s v="hfaulconerbv@msu.edu#mailto:hfaulconerbv@msu.edu#"/>
    <s v="409-649-7964"/>
    <s v="8119 Commercial Hill"/>
    <s v="Galveston"/>
    <x v="3"/>
    <n v="77554"/>
    <x v="466"/>
    <x v="61"/>
    <x v="3"/>
    <x v="61"/>
    <x v="0"/>
    <x v="9"/>
    <x v="0"/>
    <s v="TV"/>
    <n v="147"/>
  </r>
  <r>
    <n v="1549"/>
    <x v="1123"/>
    <s v="Faulconer"/>
    <s v="hfaulconerbv@msu.edu#mailto:hfaulconerbv@msu.edu#"/>
    <s v="409-649-7964"/>
    <s v="8119 Commercial Hill"/>
    <s v="Galveston"/>
    <x v="3"/>
    <n v="77554"/>
    <x v="58"/>
    <x v="62"/>
    <x v="3"/>
    <x v="62"/>
    <x v="3"/>
    <x v="39"/>
    <x v="3"/>
    <s v="EB"/>
    <n v="58.5"/>
  </r>
  <r>
    <n v="1549"/>
    <x v="1123"/>
    <s v="Faulconer"/>
    <s v="hfaulconerbv@msu.edu#mailto:hfaulconerbv@msu.edu#"/>
    <s v="409-649-7964"/>
    <s v="8119 Commercial Hill"/>
    <s v="Galveston"/>
    <x v="3"/>
    <n v="77554"/>
    <x v="404"/>
    <x v="38"/>
    <x v="1"/>
    <x v="38"/>
    <x v="2"/>
    <x v="33"/>
    <x v="2"/>
    <s v="RS"/>
    <n v="4415"/>
  </r>
  <r>
    <n v="1549"/>
    <x v="1123"/>
    <s v="Faulconer"/>
    <s v="hfaulconerbv@msu.edu#mailto:hfaulconerbv@msu.edu#"/>
    <s v="409-649-7964"/>
    <s v="8119 Commercial Hill"/>
    <s v="Galveston"/>
    <x v="3"/>
    <n v="77554"/>
    <x v="600"/>
    <x v="49"/>
    <x v="4"/>
    <x v="49"/>
    <x v="6"/>
    <x v="25"/>
    <x v="6"/>
    <s v="RK"/>
    <n v="756"/>
  </r>
  <r>
    <n v="1550"/>
    <x v="1124"/>
    <s v="MacKereth"/>
    <s v="gmackerethm9@wordpress.com#mailto:gmackerethm9@wordpress.com#"/>
    <s v="319-756-0997"/>
    <s v="360 Anderson Road"/>
    <s v="Cedar Rapids"/>
    <x v="13"/>
    <n v="52405"/>
    <x v="494"/>
    <x v="25"/>
    <x v="1"/>
    <x v="25"/>
    <x v="6"/>
    <x v="23"/>
    <x v="6"/>
    <s v="RK"/>
    <n v="1225"/>
  </r>
  <r>
    <n v="1551"/>
    <x v="1125"/>
    <s v="Trowel"/>
    <s v="ttrowel3@joomla.org#mailto:ttrowel3@joomla.org#"/>
    <s v="240-538-1627"/>
    <s v="43 Loomis Drive"/>
    <s v="Hagerstown"/>
    <x v="9"/>
    <n v="21747"/>
    <x v="15"/>
    <x v="54"/>
    <x v="3"/>
    <x v="54"/>
    <x v="3"/>
    <x v="29"/>
    <x v="3"/>
    <s v="EB"/>
    <n v="44.97"/>
  </r>
  <r>
    <n v="1551"/>
    <x v="1125"/>
    <s v="Trowel"/>
    <s v="ttrowel3@joomla.org#mailto:ttrowel3@joomla.org#"/>
    <s v="240-538-1627"/>
    <s v="43 Loomis Drive"/>
    <s v="Hagerstown"/>
    <x v="9"/>
    <n v="21747"/>
    <x v="675"/>
    <x v="59"/>
    <x v="3"/>
    <x v="59"/>
    <x v="3"/>
    <x v="47"/>
    <x v="3"/>
    <s v="EB"/>
    <n v="50.97"/>
  </r>
  <r>
    <n v="1551"/>
    <x v="1125"/>
    <s v="Trowel"/>
    <s v="ttrowel3@joomla.org#mailto:ttrowel3@joomla.org#"/>
    <s v="240-538-1627"/>
    <s v="43 Loomis Drive"/>
    <s v="Hagerstown"/>
    <x v="9"/>
    <n v="21747"/>
    <x v="546"/>
    <x v="48"/>
    <x v="0"/>
    <x v="48"/>
    <x v="3"/>
    <x v="42"/>
    <x v="3"/>
    <s v="EB"/>
    <n v="35"/>
  </r>
  <r>
    <n v="1552"/>
    <x v="1126"/>
    <s v="Hurtic"/>
    <s v="churticoc@infoseek.co.jp#mailto:churticoc@infoseek.co.jp#"/>
    <s v="405-949-8485"/>
    <s v="475 Blackbird Street"/>
    <s v="Oklahoma City"/>
    <x v="5"/>
    <n v="73124"/>
    <x v="174"/>
    <x v="47"/>
    <x v="5"/>
    <x v="47"/>
    <x v="6"/>
    <x v="41"/>
    <x v="6"/>
    <s v="RK"/>
    <n v="1350"/>
  </r>
  <r>
    <n v="1552"/>
    <x v="1126"/>
    <s v="Hurtic"/>
    <s v="churticoc@infoseek.co.jp#mailto:churticoc@infoseek.co.jp#"/>
    <s v="405-949-8485"/>
    <s v="475 Blackbird Street"/>
    <s v="Oklahoma City"/>
    <x v="5"/>
    <n v="73124"/>
    <x v="213"/>
    <x v="24"/>
    <x v="3"/>
    <x v="24"/>
    <x v="3"/>
    <x v="22"/>
    <x v="3"/>
    <s v="EB"/>
    <n v="74.97"/>
  </r>
  <r>
    <n v="1552"/>
    <x v="1126"/>
    <s v="Hurtic"/>
    <s v="churticoc@infoseek.co.jp#mailto:churticoc@infoseek.co.jp#"/>
    <s v="405-949-8485"/>
    <s v="475 Blackbird Street"/>
    <s v="Oklahoma City"/>
    <x v="5"/>
    <n v="73124"/>
    <x v="354"/>
    <x v="10"/>
    <x v="5"/>
    <x v="10"/>
    <x v="5"/>
    <x v="10"/>
    <x v="5"/>
    <s v="DS"/>
    <n v="2730"/>
  </r>
  <r>
    <n v="1553"/>
    <x v="94"/>
    <s v="Allom"/>
    <s v="jallomdj@stanford.edu#mailto:jallomdj@stanford.edu#"/>
    <s v="816-563-9779"/>
    <s v="33 Cottonwood Drive"/>
    <s v="Kansas City"/>
    <x v="33"/>
    <n v="64199"/>
    <x v="93"/>
    <x v="62"/>
    <x v="1"/>
    <x v="62"/>
    <x v="3"/>
    <x v="39"/>
    <x v="3"/>
    <s v="EB"/>
    <n v="97.5"/>
  </r>
  <r>
    <n v="1554"/>
    <x v="196"/>
    <s v="Fulk"/>
    <s v="rfulkph@ucsd.edu#mailto:rfulkph@ucsd.edu#"/>
    <s v="208-709-0858"/>
    <s v="86 Aberg Pass"/>
    <s v="Pocatello"/>
    <x v="45"/>
    <n v="83206"/>
    <x v="347"/>
    <x v="67"/>
    <x v="5"/>
    <x v="67"/>
    <x v="3"/>
    <x v="54"/>
    <x v="3"/>
    <s v="EB"/>
    <n v="83.94"/>
  </r>
  <r>
    <n v="1554"/>
    <x v="196"/>
    <s v="Fulk"/>
    <s v="rfulkph@ucsd.edu#mailto:rfulkph@ucsd.edu#"/>
    <s v="208-709-0858"/>
    <s v="86 Aberg Pass"/>
    <s v="Pocatello"/>
    <x v="45"/>
    <n v="83206"/>
    <x v="39"/>
    <x v="39"/>
    <x v="3"/>
    <x v="39"/>
    <x v="3"/>
    <x v="34"/>
    <x v="3"/>
    <s v="EB"/>
    <n v="74.849999999999994"/>
  </r>
  <r>
    <n v="1557"/>
    <x v="1127"/>
    <s v="Reay"/>
    <s v="freay3g@abc.net.au#mailto:freay3g@abc.net.au#"/>
    <s v="405-381-7193"/>
    <s v="69 Merchant Way"/>
    <s v="Edmond"/>
    <x v="5"/>
    <n v="73034"/>
    <x v="295"/>
    <x v="44"/>
    <x v="3"/>
    <x v="44"/>
    <x v="3"/>
    <x v="39"/>
    <x v="3"/>
    <s v="EB"/>
    <n v="58.5"/>
  </r>
  <r>
    <n v="1559"/>
    <x v="1128"/>
    <s v="Malbon"/>
    <s v="gmalbon26@auda.org.au#mailto:gmalbon26@auda.org.au#"/>
    <s v="502-605-7490"/>
    <s v="33 Sherman Place"/>
    <s v="Louisville"/>
    <x v="34"/>
    <n v="40225"/>
    <x v="426"/>
    <x v="19"/>
    <x v="3"/>
    <x v="19"/>
    <x v="4"/>
    <x v="17"/>
    <x v="4"/>
    <s v="DK"/>
    <n v="162"/>
  </r>
  <r>
    <n v="1559"/>
    <x v="1128"/>
    <s v="Malbon"/>
    <s v="gmalbon26@auda.org.au#mailto:gmalbon26@auda.org.au#"/>
    <s v="502-605-7490"/>
    <s v="33 Sherman Place"/>
    <s v="Louisville"/>
    <x v="34"/>
    <n v="40225"/>
    <x v="588"/>
    <x v="18"/>
    <x v="1"/>
    <x v="18"/>
    <x v="5"/>
    <x v="16"/>
    <x v="5"/>
    <s v="DS"/>
    <n v="1250"/>
  </r>
  <r>
    <n v="1559"/>
    <x v="1128"/>
    <s v="Malbon"/>
    <s v="gmalbon26@auda.org.au#mailto:gmalbon26@auda.org.au#"/>
    <s v="502-605-7490"/>
    <s v="33 Sherman Place"/>
    <s v="Louisville"/>
    <x v="34"/>
    <n v="40225"/>
    <x v="327"/>
    <x v="37"/>
    <x v="3"/>
    <x v="37"/>
    <x v="6"/>
    <x v="32"/>
    <x v="6"/>
    <s v="RK"/>
    <n v="642"/>
  </r>
  <r>
    <n v="1561"/>
    <x v="973"/>
    <s v="Ballendine"/>
    <s v="gballendined2@trellian.com#mailto:gballendined2@trellian.com#"/>
    <s v="770-301-0335"/>
    <s v="960 Judy Court"/>
    <s v="Decatur"/>
    <x v="2"/>
    <n v="30089"/>
    <x v="701"/>
    <x v="64"/>
    <x v="3"/>
    <x v="64"/>
    <x v="0"/>
    <x v="51"/>
    <x v="0"/>
    <s v="TV"/>
    <n v="128.97"/>
  </r>
  <r>
    <n v="1562"/>
    <x v="1129"/>
    <s v="Danielis"/>
    <s v="mdanielish7@google.com.au#mailto:mdanielish7@google.com.au#"/>
    <s v="912-983-4427"/>
    <s v="3211 Green Parkway"/>
    <s v="Savannah"/>
    <x v="2"/>
    <n v="31422"/>
    <x v="705"/>
    <x v="66"/>
    <x v="0"/>
    <x v="66"/>
    <x v="2"/>
    <x v="53"/>
    <x v="2"/>
    <s v="RS"/>
    <n v="1398"/>
  </r>
  <r>
    <n v="1564"/>
    <x v="1130"/>
    <s v="Rapper"/>
    <s v="brapperl4@va.gov#mailto:brapperl4@va.gov#"/>
    <s v="716-927-1414"/>
    <s v="48 Kipling Hill"/>
    <s v="Buffalo"/>
    <x v="1"/>
    <n v="14276"/>
    <x v="552"/>
    <x v="34"/>
    <x v="0"/>
    <x v="34"/>
    <x v="1"/>
    <x v="30"/>
    <x v="1"/>
    <s v="BP"/>
    <n v="19.98"/>
  </r>
  <r>
    <n v="1565"/>
    <x v="1131"/>
    <s v="Kilcullen"/>
    <s v="wkilcullenij@canalblog.com#mailto:wkilcullenij@canalblog.com#"/>
    <s v="717-434-5647"/>
    <s v="7324 Porter Center"/>
    <s v="Lancaster"/>
    <x v="21"/>
    <n v="17622"/>
    <x v="388"/>
    <x v="42"/>
    <x v="3"/>
    <x v="42"/>
    <x v="3"/>
    <x v="37"/>
    <x v="3"/>
    <s v="EB"/>
    <n v="62.849999999999994"/>
  </r>
  <r>
    <n v="1565"/>
    <x v="1131"/>
    <s v="Kilcullen"/>
    <s v="wkilcullenij@canalblog.com#mailto:wkilcullenij@canalblog.com#"/>
    <s v="717-434-5647"/>
    <s v="7324 Porter Center"/>
    <s v="Lancaster"/>
    <x v="21"/>
    <n v="17622"/>
    <x v="709"/>
    <x v="34"/>
    <x v="4"/>
    <x v="34"/>
    <x v="1"/>
    <x v="30"/>
    <x v="1"/>
    <s v="BP"/>
    <n v="39.96"/>
  </r>
  <r>
    <n v="1565"/>
    <x v="1131"/>
    <s v="Kilcullen"/>
    <s v="wkilcullenij@canalblog.com#mailto:wkilcullenij@canalblog.com#"/>
    <s v="717-434-5647"/>
    <s v="7324 Porter Center"/>
    <s v="Lancaster"/>
    <x v="21"/>
    <n v="17622"/>
    <x v="132"/>
    <x v="60"/>
    <x v="1"/>
    <x v="60"/>
    <x v="0"/>
    <x v="49"/>
    <x v="0"/>
    <s v="TV"/>
    <n v="184.95000000000002"/>
  </r>
  <r>
    <n v="1565"/>
    <x v="1131"/>
    <s v="Kilcullen"/>
    <s v="wkilcullenij@canalblog.com#mailto:wkilcullenij@canalblog.com#"/>
    <s v="717-434-5647"/>
    <s v="7324 Porter Center"/>
    <s v="Lancaster"/>
    <x v="21"/>
    <n v="17622"/>
    <x v="307"/>
    <x v="23"/>
    <x v="0"/>
    <x v="23"/>
    <x v="5"/>
    <x v="21"/>
    <x v="5"/>
    <s v="DS"/>
    <n v="790"/>
  </r>
  <r>
    <n v="1565"/>
    <x v="1131"/>
    <s v="Kilcullen"/>
    <s v="wkilcullenij@canalblog.com#mailto:wkilcullenij@canalblog.com#"/>
    <s v="717-434-5647"/>
    <s v="7324 Porter Center"/>
    <s v="Lancaster"/>
    <x v="21"/>
    <n v="17622"/>
    <x v="205"/>
    <x v="25"/>
    <x v="4"/>
    <x v="25"/>
    <x v="6"/>
    <x v="23"/>
    <x v="6"/>
    <s v="RK"/>
    <n v="980"/>
  </r>
  <r>
    <n v="1566"/>
    <x v="1132"/>
    <s v="Bernaert"/>
    <s v="abernaertc9@newyorker.com#mailto:abernaertc9@newyorker.com#"/>
    <s v="505-547-9327"/>
    <s v="932 Londonderry Pass"/>
    <s v="Albuquerque"/>
    <x v="39"/>
    <n v="87140"/>
    <x v="430"/>
    <x v="32"/>
    <x v="1"/>
    <x v="32"/>
    <x v="3"/>
    <x v="29"/>
    <x v="3"/>
    <s v="EB"/>
    <n v="74.95"/>
  </r>
  <r>
    <n v="1566"/>
    <x v="1132"/>
    <s v="Bernaert"/>
    <s v="abernaertc9@newyorker.com#mailto:abernaertc9@newyorker.com#"/>
    <s v="505-547-9327"/>
    <s v="932 Londonderry Pass"/>
    <s v="Albuquerque"/>
    <x v="39"/>
    <n v="87140"/>
    <x v="639"/>
    <x v="61"/>
    <x v="1"/>
    <x v="61"/>
    <x v="0"/>
    <x v="9"/>
    <x v="0"/>
    <s v="TV"/>
    <n v="245"/>
  </r>
  <r>
    <n v="1566"/>
    <x v="1132"/>
    <s v="Bernaert"/>
    <s v="abernaertc9@newyorker.com#mailto:abernaertc9@newyorker.com#"/>
    <s v="505-547-9327"/>
    <s v="932 Londonderry Pass"/>
    <s v="Albuquerque"/>
    <x v="39"/>
    <n v="87140"/>
    <x v="8"/>
    <x v="44"/>
    <x v="0"/>
    <x v="44"/>
    <x v="3"/>
    <x v="39"/>
    <x v="3"/>
    <s v="EB"/>
    <n v="39"/>
  </r>
  <r>
    <n v="1566"/>
    <x v="1132"/>
    <s v="Bernaert"/>
    <s v="abernaertc9@newyorker.com#mailto:abernaertc9@newyorker.com#"/>
    <s v="505-547-9327"/>
    <s v="932 Londonderry Pass"/>
    <s v="Albuquerque"/>
    <x v="39"/>
    <n v="87140"/>
    <x v="563"/>
    <x v="63"/>
    <x v="3"/>
    <x v="63"/>
    <x v="4"/>
    <x v="50"/>
    <x v="4"/>
    <s v="DK"/>
    <n v="267"/>
  </r>
  <r>
    <n v="1567"/>
    <x v="1133"/>
    <s v="McKern"/>
    <s v="tmckernot@tinyurl.com#mailto:tmckernot@tinyurl.com#"/>
    <s v="832-987-8363"/>
    <s v="26 Muir Lane"/>
    <s v="Katy"/>
    <x v="3"/>
    <n v="77493"/>
    <x v="328"/>
    <x v="38"/>
    <x v="3"/>
    <x v="38"/>
    <x v="2"/>
    <x v="33"/>
    <x v="2"/>
    <s v="RS"/>
    <n v="2649"/>
  </r>
  <r>
    <n v="1568"/>
    <x v="1134"/>
    <s v="Sayer"/>
    <s v="wsayergy@prnewswire.com#mailto:wsayergy@prnewswire.com#"/>
    <s v="941-155-3684"/>
    <s v="91298 Schmedeman Pass"/>
    <s v="Bradenton"/>
    <x v="8"/>
    <n v="34205"/>
    <x v="391"/>
    <x v="59"/>
    <x v="1"/>
    <x v="59"/>
    <x v="3"/>
    <x v="47"/>
    <x v="3"/>
    <s v="EB"/>
    <n v="84.949999999999989"/>
  </r>
  <r>
    <n v="1568"/>
    <x v="1134"/>
    <s v="Sayer"/>
    <s v="wsayergy@prnewswire.com#mailto:wsayergy@prnewswire.com#"/>
    <s v="941-155-3684"/>
    <s v="91298 Schmedeman Pass"/>
    <s v="Bradenton"/>
    <x v="8"/>
    <n v="34205"/>
    <x v="520"/>
    <x v="31"/>
    <x v="4"/>
    <x v="31"/>
    <x v="0"/>
    <x v="28"/>
    <x v="0"/>
    <s v="TV"/>
    <n v="199.8"/>
  </r>
  <r>
    <n v="1568"/>
    <x v="1134"/>
    <s v="Sayer"/>
    <s v="wsayergy@prnewswire.com#mailto:wsayergy@prnewswire.com#"/>
    <s v="941-155-3684"/>
    <s v="91298 Schmedeman Pass"/>
    <s v="Bradenton"/>
    <x v="8"/>
    <n v="34205"/>
    <x v="464"/>
    <x v="33"/>
    <x v="2"/>
    <x v="33"/>
    <x v="0"/>
    <x v="0"/>
    <x v="0"/>
    <s v="TV"/>
    <n v="29.99"/>
  </r>
  <r>
    <n v="1570"/>
    <x v="1135"/>
    <s v="Swaby"/>
    <s v="mswabye5@time.com#mailto:mswabye5@time.com#"/>
    <s v="952-777-6533"/>
    <s v="456 Manufacturers Street"/>
    <s v="Minneapolis"/>
    <x v="27"/>
    <n v="55407"/>
    <x v="433"/>
    <x v="18"/>
    <x v="4"/>
    <x v="18"/>
    <x v="5"/>
    <x v="16"/>
    <x v="5"/>
    <s v="DS"/>
    <n v="1000"/>
  </r>
  <r>
    <n v="1570"/>
    <x v="1135"/>
    <s v="Swaby"/>
    <s v="mswabye5@time.com#mailto:mswabye5@time.com#"/>
    <s v="952-777-6533"/>
    <s v="456 Manufacturers Street"/>
    <s v="Minneapolis"/>
    <x v="27"/>
    <n v="55407"/>
    <x v="548"/>
    <x v="48"/>
    <x v="3"/>
    <x v="48"/>
    <x v="3"/>
    <x v="42"/>
    <x v="3"/>
    <s v="EB"/>
    <n v="52.5"/>
  </r>
  <r>
    <n v="1570"/>
    <x v="1135"/>
    <s v="Swaby"/>
    <s v="mswabye5@time.com#mailto:mswabye5@time.com#"/>
    <s v="952-777-6533"/>
    <s v="456 Manufacturers Street"/>
    <s v="Minneapolis"/>
    <x v="27"/>
    <n v="55407"/>
    <x v="56"/>
    <x v="2"/>
    <x v="4"/>
    <x v="2"/>
    <x v="0"/>
    <x v="2"/>
    <x v="0"/>
    <s v="TV"/>
    <n v="110"/>
  </r>
  <r>
    <n v="1571"/>
    <x v="1136"/>
    <s v="Kenford"/>
    <s v="ekenfordqw@amazon.co.jp#mailto:ekenfordqw@amazon.co.jp#"/>
    <s v="337-355-7190"/>
    <s v="6656 Bluejay Road"/>
    <s v="Lake Charles"/>
    <x v="16"/>
    <n v="70607"/>
    <x v="702"/>
    <x v="61"/>
    <x v="3"/>
    <x v="61"/>
    <x v="0"/>
    <x v="9"/>
    <x v="0"/>
    <s v="TV"/>
    <n v="147"/>
  </r>
  <r>
    <n v="1571"/>
    <x v="1136"/>
    <s v="Kenford"/>
    <s v="ekenfordqw@amazon.co.jp#mailto:ekenfordqw@amazon.co.jp#"/>
    <s v="337-355-7190"/>
    <s v="6656 Bluejay Road"/>
    <s v="Lake Charles"/>
    <x v="16"/>
    <n v="70607"/>
    <x v="685"/>
    <x v="50"/>
    <x v="3"/>
    <x v="50"/>
    <x v="2"/>
    <x v="43"/>
    <x v="2"/>
    <s v="RS"/>
    <n v="1647"/>
  </r>
  <r>
    <n v="1572"/>
    <x v="205"/>
    <s v="Tidman"/>
    <s v="htidmanmv@ucla.edu#mailto:htidmanmv@ucla.edu#"/>
    <s v="865-570-2574"/>
    <s v="79403 Park Meadow Lane"/>
    <s v="Knoxville"/>
    <x v="14"/>
    <n v="37924"/>
    <x v="680"/>
    <x v="46"/>
    <x v="4"/>
    <x v="46"/>
    <x v="4"/>
    <x v="40"/>
    <x v="4"/>
    <s v="DK"/>
    <n v="476"/>
  </r>
  <r>
    <n v="1572"/>
    <x v="205"/>
    <s v="Tidman"/>
    <s v="htidmanmv@ucla.edu#mailto:htidmanmv@ucla.edu#"/>
    <s v="865-570-2574"/>
    <s v="79403 Park Meadow Lane"/>
    <s v="Knoxville"/>
    <x v="14"/>
    <n v="37924"/>
    <x v="60"/>
    <x v="17"/>
    <x v="4"/>
    <x v="17"/>
    <x v="5"/>
    <x v="16"/>
    <x v="5"/>
    <s v="DS"/>
    <n v="1000"/>
  </r>
  <r>
    <n v="1572"/>
    <x v="205"/>
    <s v="Tidman"/>
    <s v="htidmanmv@ucla.edu#mailto:htidmanmv@ucla.edu#"/>
    <s v="865-570-2574"/>
    <s v="79403 Park Meadow Lane"/>
    <s v="Knoxville"/>
    <x v="14"/>
    <n v="37924"/>
    <x v="307"/>
    <x v="57"/>
    <x v="4"/>
    <x v="57"/>
    <x v="3"/>
    <x v="47"/>
    <x v="3"/>
    <s v="EB"/>
    <n v="67.959999999999994"/>
  </r>
  <r>
    <n v="1573"/>
    <x v="1137"/>
    <s v="Osban"/>
    <s v="posbanmn@redcross.org#mailto:posbanmn@redcross.org#"/>
    <s v="916-969-9057"/>
    <s v="93935 Monument Point"/>
    <s v="Sacramento"/>
    <x v="4"/>
    <n v="94286"/>
    <x v="476"/>
    <x v="13"/>
    <x v="1"/>
    <x v="13"/>
    <x v="5"/>
    <x v="13"/>
    <x v="5"/>
    <s v="DS"/>
    <n v="2495"/>
  </r>
  <r>
    <n v="1573"/>
    <x v="1137"/>
    <s v="Osban"/>
    <s v="posbanmn@redcross.org#mailto:posbanmn@redcross.org#"/>
    <s v="916-969-9057"/>
    <s v="93935 Monument Point"/>
    <s v="Sacramento"/>
    <x v="4"/>
    <n v="94286"/>
    <x v="423"/>
    <x v="68"/>
    <x v="4"/>
    <x v="68"/>
    <x v="0"/>
    <x v="55"/>
    <x v="0"/>
    <s v="TV"/>
    <n v="179.8"/>
  </r>
  <r>
    <n v="1573"/>
    <x v="1137"/>
    <s v="Osban"/>
    <s v="posbanmn@redcross.org#mailto:posbanmn@redcross.org#"/>
    <s v="916-969-9057"/>
    <s v="93935 Monument Point"/>
    <s v="Sacramento"/>
    <x v="4"/>
    <n v="94286"/>
    <x v="42"/>
    <x v="64"/>
    <x v="4"/>
    <x v="64"/>
    <x v="0"/>
    <x v="51"/>
    <x v="0"/>
    <s v="TV"/>
    <n v="171.96"/>
  </r>
  <r>
    <n v="1574"/>
    <x v="1138"/>
    <s v="Mundford"/>
    <s v="fmundfordgb@apple.com#mailto:fmundfordgb@apple.com#"/>
    <s v="571-655-4179"/>
    <s v="58867 Delaware Way"/>
    <s v="Arlington"/>
    <x v="7"/>
    <n v="22212"/>
    <x v="276"/>
    <x v="55"/>
    <x v="1"/>
    <x v="55"/>
    <x v="3"/>
    <x v="29"/>
    <x v="3"/>
    <s v="EB"/>
    <n v="74.95"/>
  </r>
  <r>
    <n v="1575"/>
    <x v="1139"/>
    <s v="Patriche"/>
    <s v="jpatricheg4@paypal.com#mailto:jpatricheg4@paypal.com#"/>
    <s v="202-793-2832"/>
    <s v="79 Dryden Way"/>
    <s v="Washington"/>
    <x v="0"/>
    <n v="20051"/>
    <x v="303"/>
    <x v="17"/>
    <x v="3"/>
    <x v="17"/>
    <x v="5"/>
    <x v="16"/>
    <x v="5"/>
    <s v="DS"/>
    <n v="750"/>
  </r>
  <r>
    <n v="1576"/>
    <x v="1140"/>
    <s v="Nornasell"/>
    <s v="enornasell3v@vkontakte.ru#mailto:enornasell3v@vkontakte.ru#"/>
    <s v="571-947-0275"/>
    <s v="44 Butterfield Trail"/>
    <s v="Merrifield"/>
    <x v="7"/>
    <n v="22119"/>
    <x v="548"/>
    <x v="17"/>
    <x v="0"/>
    <x v="17"/>
    <x v="5"/>
    <x v="16"/>
    <x v="5"/>
    <s v="DS"/>
    <n v="500"/>
  </r>
  <r>
    <n v="1577"/>
    <x v="1141"/>
    <s v="Bartolomeoni"/>
    <s v="cbartolomeonihw@apple.com#mailto:cbartolomeonihw@apple.com#"/>
    <s v="281-169-8447"/>
    <s v="62272 Maryland Pass"/>
    <s v="Houston"/>
    <x v="3"/>
    <n v="77025"/>
    <x v="391"/>
    <x v="10"/>
    <x v="4"/>
    <x v="10"/>
    <x v="5"/>
    <x v="10"/>
    <x v="5"/>
    <s v="DS"/>
    <n v="1820"/>
  </r>
  <r>
    <n v="1578"/>
    <x v="1142"/>
    <s v="Suggett"/>
    <s v="msuggettgh@php.net#mailto:msuggettgh@php.net#"/>
    <s v="513-418-1518"/>
    <s v="425 Sunfield Plaza"/>
    <s v="Cincinnati"/>
    <x v="20"/>
    <n v="45218"/>
    <x v="234"/>
    <x v="29"/>
    <x v="3"/>
    <x v="29"/>
    <x v="1"/>
    <x v="6"/>
    <x v="1"/>
    <s v="BP"/>
    <n v="36"/>
  </r>
  <r>
    <n v="1578"/>
    <x v="1142"/>
    <s v="Suggett"/>
    <s v="msuggettgh@php.net#mailto:msuggettgh@php.net#"/>
    <s v="513-418-1518"/>
    <s v="425 Sunfield Plaza"/>
    <s v="Cincinnati"/>
    <x v="20"/>
    <n v="45218"/>
    <x v="453"/>
    <x v="10"/>
    <x v="3"/>
    <x v="10"/>
    <x v="5"/>
    <x v="10"/>
    <x v="5"/>
    <s v="DS"/>
    <n v="1365"/>
  </r>
  <r>
    <n v="1578"/>
    <x v="1142"/>
    <s v="Suggett"/>
    <s v="msuggettgh@php.net#mailto:msuggettgh@php.net#"/>
    <s v="513-418-1518"/>
    <s v="425 Sunfield Plaza"/>
    <s v="Cincinnati"/>
    <x v="20"/>
    <n v="45218"/>
    <x v="338"/>
    <x v="22"/>
    <x v="2"/>
    <x v="22"/>
    <x v="4"/>
    <x v="20"/>
    <x v="4"/>
    <s v="DK"/>
    <n v="167"/>
  </r>
  <r>
    <n v="1579"/>
    <x v="1143"/>
    <s v="Phetteplace"/>
    <s v="lphetteplacekt@utexas.edu#mailto:lphetteplacekt@utexas.edu#"/>
    <s v="508-522-0311"/>
    <s v="269 Rieder Trail"/>
    <s v="Brockton"/>
    <x v="22"/>
    <n v="2305"/>
    <x v="600"/>
    <x v="27"/>
    <x v="0"/>
    <x v="27"/>
    <x v="6"/>
    <x v="25"/>
    <x v="6"/>
    <s v="RK"/>
    <n v="378"/>
  </r>
  <r>
    <n v="1581"/>
    <x v="1144"/>
    <s v="Taunton"/>
    <s v="dtauntond0@about.me#mailto:dtauntond0@about.me#"/>
    <s v="415-531-6315"/>
    <s v="35 Nobel Pass"/>
    <s v="San Francisco"/>
    <x v="4"/>
    <n v="94137"/>
    <x v="660"/>
    <x v="67"/>
    <x v="3"/>
    <x v="67"/>
    <x v="3"/>
    <x v="54"/>
    <x v="3"/>
    <s v="EB"/>
    <n v="41.97"/>
  </r>
  <r>
    <n v="1581"/>
    <x v="1144"/>
    <s v="Taunton"/>
    <s v="dtauntond0@about.me#mailto:dtauntond0@about.me#"/>
    <s v="415-531-6315"/>
    <s v="35 Nobel Pass"/>
    <s v="San Francisco"/>
    <x v="4"/>
    <n v="94137"/>
    <x v="404"/>
    <x v="67"/>
    <x v="2"/>
    <x v="67"/>
    <x v="3"/>
    <x v="54"/>
    <x v="3"/>
    <s v="EB"/>
    <n v="13.99"/>
  </r>
  <r>
    <n v="1581"/>
    <x v="1144"/>
    <s v="Taunton"/>
    <s v="dtauntond0@about.me#mailto:dtauntond0@about.me#"/>
    <s v="415-531-6315"/>
    <s v="35 Nobel Pass"/>
    <s v="San Francisco"/>
    <x v="4"/>
    <n v="94137"/>
    <x v="320"/>
    <x v="16"/>
    <x v="3"/>
    <x v="16"/>
    <x v="3"/>
    <x v="8"/>
    <x v="3"/>
    <s v="EB"/>
    <n v="71.97"/>
  </r>
  <r>
    <n v="1582"/>
    <x v="1145"/>
    <s v="Lye"/>
    <s v="klyer8@fotki.com#mailto:klyer8@fotki.com#"/>
    <s v="315-853-9271"/>
    <s v="801 Buhler Court"/>
    <s v="Syracuse"/>
    <x v="1"/>
    <n v="13205"/>
    <x v="6"/>
    <x v="20"/>
    <x v="1"/>
    <x v="20"/>
    <x v="5"/>
    <x v="18"/>
    <x v="5"/>
    <s v="DS"/>
    <n v="1995"/>
  </r>
  <r>
    <n v="1582"/>
    <x v="1145"/>
    <s v="Lye"/>
    <s v="klyer8@fotki.com#mailto:klyer8@fotki.com#"/>
    <s v="315-853-9271"/>
    <s v="801 Buhler Court"/>
    <s v="Syracuse"/>
    <x v="1"/>
    <n v="13205"/>
    <x v="364"/>
    <x v="42"/>
    <x v="2"/>
    <x v="42"/>
    <x v="3"/>
    <x v="37"/>
    <x v="3"/>
    <s v="EB"/>
    <n v="20.95"/>
  </r>
  <r>
    <n v="1582"/>
    <x v="1145"/>
    <s v="Lye"/>
    <s v="klyer8@fotki.com#mailto:klyer8@fotki.com#"/>
    <s v="315-853-9271"/>
    <s v="801 Buhler Court"/>
    <s v="Syracuse"/>
    <x v="1"/>
    <n v="13205"/>
    <x v="295"/>
    <x v="58"/>
    <x v="4"/>
    <x v="58"/>
    <x v="1"/>
    <x v="48"/>
    <x v="1"/>
    <s v="BP"/>
    <n v="43.96"/>
  </r>
  <r>
    <n v="1582"/>
    <x v="1145"/>
    <s v="Lye"/>
    <s v="klyer8@fotki.com#mailto:klyer8@fotki.com#"/>
    <s v="315-853-9271"/>
    <s v="801 Buhler Court"/>
    <s v="Syracuse"/>
    <x v="1"/>
    <n v="13205"/>
    <x v="295"/>
    <x v="58"/>
    <x v="0"/>
    <x v="58"/>
    <x v="1"/>
    <x v="48"/>
    <x v="1"/>
    <s v="BP"/>
    <n v="21.98"/>
  </r>
  <r>
    <n v="1583"/>
    <x v="1146"/>
    <s v="Dreng"/>
    <s v="cdreng8t@bloglines.com#mailto:cdreng8t@bloglines.com#"/>
    <s v="305-999-0522"/>
    <s v="5790 Stang Lane"/>
    <s v="Miami Beach"/>
    <x v="8"/>
    <n v="33141"/>
    <x v="314"/>
    <x v="66"/>
    <x v="3"/>
    <x v="66"/>
    <x v="2"/>
    <x v="53"/>
    <x v="2"/>
    <s v="RS"/>
    <n v="2097"/>
  </r>
  <r>
    <n v="1584"/>
    <x v="1147"/>
    <s v="Cole"/>
    <s v="ecolepl@youku.com#mailto:ecolepl@youku.com#"/>
    <s v="860-996-0694"/>
    <s v="54 Schmedeman Drive"/>
    <s v="Hartford"/>
    <x v="40"/>
    <n v="6160"/>
    <x v="195"/>
    <x v="8"/>
    <x v="1"/>
    <x v="8"/>
    <x v="3"/>
    <x v="8"/>
    <x v="3"/>
    <s v="EB"/>
    <n v="119.94999999999999"/>
  </r>
  <r>
    <n v="1585"/>
    <x v="1148"/>
    <s v="Gillion"/>
    <s v="cgillionm7@cdc.gov#mailto:cgillionm7@cdc.gov#"/>
    <s v="713-235-8878"/>
    <s v="9565 3rd Parkway"/>
    <s v="Houston"/>
    <x v="3"/>
    <n v="77255"/>
    <x v="564"/>
    <x v="50"/>
    <x v="0"/>
    <x v="50"/>
    <x v="2"/>
    <x v="43"/>
    <x v="2"/>
    <s v="RS"/>
    <n v="1098"/>
  </r>
  <r>
    <n v="1585"/>
    <x v="1148"/>
    <s v="Gillion"/>
    <s v="cgillionm7@cdc.gov#mailto:cgillionm7@cdc.gov#"/>
    <s v="713-235-8878"/>
    <s v="9565 3rd Parkway"/>
    <s v="Houston"/>
    <x v="3"/>
    <n v="77255"/>
    <x v="324"/>
    <x v="24"/>
    <x v="4"/>
    <x v="24"/>
    <x v="3"/>
    <x v="22"/>
    <x v="3"/>
    <s v="EB"/>
    <n v="99.96"/>
  </r>
  <r>
    <n v="1585"/>
    <x v="1148"/>
    <s v="Gillion"/>
    <s v="cgillionm7@cdc.gov#mailto:cgillionm7@cdc.gov#"/>
    <s v="713-235-8878"/>
    <s v="9565 3rd Parkway"/>
    <s v="Houston"/>
    <x v="3"/>
    <n v="77255"/>
    <x v="282"/>
    <x v="11"/>
    <x v="3"/>
    <x v="11"/>
    <x v="1"/>
    <x v="11"/>
    <x v="1"/>
    <s v="BP"/>
    <n v="35.97"/>
  </r>
  <r>
    <n v="1587"/>
    <x v="1149"/>
    <s v="Sparke"/>
    <s v="hsparkebr@odnoklassniki.ru#mailto:hsparkebr@odnoklassniki.ru#"/>
    <s v="706-647-2647"/>
    <s v="93634 2nd Way"/>
    <s v="Augusta"/>
    <x v="2"/>
    <n v="30911"/>
    <x v="582"/>
    <x v="21"/>
    <x v="1"/>
    <x v="21"/>
    <x v="2"/>
    <x v="19"/>
    <x v="2"/>
    <s v="RS"/>
    <n v="2995"/>
  </r>
  <r>
    <n v="1587"/>
    <x v="1149"/>
    <s v="Sparke"/>
    <s v="hsparkebr@odnoklassniki.ru#mailto:hsparkebr@odnoklassniki.ru#"/>
    <s v="706-647-2647"/>
    <s v="93634 2nd Way"/>
    <s v="Augusta"/>
    <x v="2"/>
    <n v="30911"/>
    <x v="475"/>
    <x v="8"/>
    <x v="0"/>
    <x v="8"/>
    <x v="3"/>
    <x v="8"/>
    <x v="3"/>
    <s v="EB"/>
    <n v="47.98"/>
  </r>
  <r>
    <n v="1587"/>
    <x v="1149"/>
    <s v="Sparke"/>
    <s v="hsparkebr@odnoklassniki.ru#mailto:hsparkebr@odnoklassniki.ru#"/>
    <s v="706-647-2647"/>
    <s v="93634 2nd Way"/>
    <s v="Augusta"/>
    <x v="2"/>
    <n v="30911"/>
    <x v="494"/>
    <x v="23"/>
    <x v="3"/>
    <x v="23"/>
    <x v="5"/>
    <x v="21"/>
    <x v="5"/>
    <s v="DS"/>
    <n v="1185"/>
  </r>
  <r>
    <n v="1587"/>
    <x v="1149"/>
    <s v="Sparke"/>
    <s v="hsparkebr@odnoklassniki.ru#mailto:hsparkebr@odnoklassniki.ru#"/>
    <s v="706-647-2647"/>
    <s v="93634 2nd Way"/>
    <s v="Augusta"/>
    <x v="2"/>
    <n v="30911"/>
    <x v="635"/>
    <x v="57"/>
    <x v="3"/>
    <x v="57"/>
    <x v="3"/>
    <x v="47"/>
    <x v="3"/>
    <s v="EB"/>
    <n v="50.97"/>
  </r>
  <r>
    <n v="1588"/>
    <x v="1150"/>
    <s v="Habben"/>
    <s v="bhabben33@ftc.gov#mailto:bhabben33@ftc.gov#"/>
    <s v="830-894-2080"/>
    <s v="2388 Russell Point"/>
    <s v="San Antonio"/>
    <x v="3"/>
    <n v="78255"/>
    <x v="314"/>
    <x v="52"/>
    <x v="4"/>
    <x v="52"/>
    <x v="1"/>
    <x v="1"/>
    <x v="1"/>
    <s v="BP"/>
    <n v="35.96"/>
  </r>
  <r>
    <n v="1588"/>
    <x v="1150"/>
    <s v="Habben"/>
    <s v="bhabben33@ftc.gov#mailto:bhabben33@ftc.gov#"/>
    <s v="830-894-2080"/>
    <s v="2388 Russell Point"/>
    <s v="San Antonio"/>
    <x v="3"/>
    <n v="78255"/>
    <x v="593"/>
    <x v="10"/>
    <x v="2"/>
    <x v="10"/>
    <x v="5"/>
    <x v="10"/>
    <x v="5"/>
    <s v="DS"/>
    <n v="455"/>
  </r>
  <r>
    <n v="1589"/>
    <x v="1151"/>
    <s v="Wissby"/>
    <s v="hwissbypy@msu.edu#mailto:hwissbypy@msu.edu#"/>
    <s v="312-802-9067"/>
    <s v="9702 Redwing Place"/>
    <s v="Chicago"/>
    <x v="17"/>
    <n v="60657"/>
    <x v="199"/>
    <x v="34"/>
    <x v="4"/>
    <x v="34"/>
    <x v="1"/>
    <x v="30"/>
    <x v="1"/>
    <s v="BP"/>
    <n v="39.96"/>
  </r>
  <r>
    <n v="1589"/>
    <x v="1151"/>
    <s v="Wissby"/>
    <s v="hwissbypy@msu.edu#mailto:hwissbypy@msu.edu#"/>
    <s v="312-802-9067"/>
    <s v="9702 Redwing Place"/>
    <s v="Chicago"/>
    <x v="17"/>
    <n v="60657"/>
    <x v="342"/>
    <x v="1"/>
    <x v="4"/>
    <x v="1"/>
    <x v="1"/>
    <x v="1"/>
    <x v="1"/>
    <s v="BP"/>
    <n v="35.96"/>
  </r>
  <r>
    <n v="1589"/>
    <x v="1151"/>
    <s v="Wissby"/>
    <s v="hwissbypy@msu.edu#mailto:hwissbypy@msu.edu#"/>
    <s v="312-802-9067"/>
    <s v="9702 Redwing Place"/>
    <s v="Chicago"/>
    <x v="17"/>
    <n v="60657"/>
    <x v="311"/>
    <x v="11"/>
    <x v="4"/>
    <x v="11"/>
    <x v="1"/>
    <x v="11"/>
    <x v="1"/>
    <s v="BP"/>
    <n v="47.96"/>
  </r>
  <r>
    <n v="1589"/>
    <x v="1151"/>
    <s v="Wissby"/>
    <s v="hwissbypy@msu.edu#mailto:hwissbypy@msu.edu#"/>
    <s v="312-802-9067"/>
    <s v="9702 Redwing Place"/>
    <s v="Chicago"/>
    <x v="17"/>
    <n v="60657"/>
    <x v="431"/>
    <x v="33"/>
    <x v="4"/>
    <x v="33"/>
    <x v="0"/>
    <x v="0"/>
    <x v="0"/>
    <s v="TV"/>
    <n v="119.96"/>
  </r>
  <r>
    <n v="1589"/>
    <x v="1151"/>
    <s v="Wissby"/>
    <s v="hwissbypy@msu.edu#mailto:hwissbypy@msu.edu#"/>
    <s v="312-802-9067"/>
    <s v="9702 Redwing Place"/>
    <s v="Chicago"/>
    <x v="17"/>
    <n v="60657"/>
    <x v="625"/>
    <x v="55"/>
    <x v="3"/>
    <x v="55"/>
    <x v="3"/>
    <x v="29"/>
    <x v="3"/>
    <s v="EB"/>
    <n v="44.97"/>
  </r>
  <r>
    <n v="1590"/>
    <x v="1152"/>
    <s v="Meletti"/>
    <s v="cmelettifh@tripadvisor.com#mailto:cmelettifh@tripadvisor.com#"/>
    <s v="319-439-8722"/>
    <s v="50348 Milwaukee Plaza"/>
    <s v="Waterloo"/>
    <x v="13"/>
    <n v="50706"/>
    <x v="604"/>
    <x v="59"/>
    <x v="3"/>
    <x v="59"/>
    <x v="3"/>
    <x v="47"/>
    <x v="3"/>
    <s v="EB"/>
    <n v="50.97"/>
  </r>
  <r>
    <n v="1591"/>
    <x v="1153"/>
    <s v="Flint"/>
    <s v="bflintls@bloglovin.com#mailto:bflintls@bloglovin.com#"/>
    <s v="702-505-0627"/>
    <s v="840 Portage Point"/>
    <s v="Santa Barbara"/>
    <x v="4"/>
    <n v="93111"/>
    <x v="259"/>
    <x v="3"/>
    <x v="3"/>
    <x v="3"/>
    <x v="2"/>
    <x v="3"/>
    <x v="2"/>
    <s v="RS"/>
    <n v="2052"/>
  </r>
  <r>
    <n v="1591"/>
    <x v="1153"/>
    <s v="Flint"/>
    <s v="bflintls@bloglovin.com#mailto:bflintls@bloglovin.com#"/>
    <s v="702-505-0627"/>
    <s v="840 Portage Point"/>
    <s v="Santa Barbara"/>
    <x v="4"/>
    <n v="93111"/>
    <x v="586"/>
    <x v="47"/>
    <x v="4"/>
    <x v="47"/>
    <x v="6"/>
    <x v="41"/>
    <x v="6"/>
    <s v="RK"/>
    <n v="900"/>
  </r>
  <r>
    <n v="1591"/>
    <x v="1153"/>
    <s v="Flint"/>
    <s v="bflintls@bloglovin.com#mailto:bflintls@bloglovin.com#"/>
    <s v="702-505-0627"/>
    <s v="840 Portage Point"/>
    <s v="Santa Barbara"/>
    <x v="4"/>
    <n v="93111"/>
    <x v="308"/>
    <x v="47"/>
    <x v="0"/>
    <x v="47"/>
    <x v="6"/>
    <x v="41"/>
    <x v="6"/>
    <s v="RK"/>
    <n v="450"/>
  </r>
  <r>
    <n v="1592"/>
    <x v="1154"/>
    <s v="Drawmer"/>
    <s v="mdrawmerit@wunderground.com#mailto:mdrawmerit@wunderground.com#"/>
    <s v="336-820-4656"/>
    <s v="362 Bartillon Center"/>
    <s v="Greensboro"/>
    <x v="30"/>
    <n v="27499"/>
    <x v="512"/>
    <x v="65"/>
    <x v="4"/>
    <x v="65"/>
    <x v="3"/>
    <x v="52"/>
    <x v="3"/>
    <s v="EB"/>
    <n v="79.959999999999994"/>
  </r>
  <r>
    <n v="1594"/>
    <x v="1155"/>
    <s v="Dollen"/>
    <s v="cdollenob@si.edu#mailto:cdollenob@si.edu#"/>
    <s v="972-414-8598"/>
    <s v="68 Raven Pass"/>
    <s v="Denton"/>
    <x v="3"/>
    <n v="76210"/>
    <x v="269"/>
    <x v="45"/>
    <x v="4"/>
    <x v="45"/>
    <x v="3"/>
    <x v="34"/>
    <x v="3"/>
    <s v="EB"/>
    <n v="99.8"/>
  </r>
  <r>
    <n v="1596"/>
    <x v="1156"/>
    <s v="Lewisham"/>
    <s v="tlewisham51@intel.com#mailto:tlewisham51@intel.com#"/>
    <s v="202-197-4367"/>
    <s v="18 Red Cloud Plaza"/>
    <s v="Washington"/>
    <x v="0"/>
    <n v="20599"/>
    <x v="216"/>
    <x v="66"/>
    <x v="3"/>
    <x v="66"/>
    <x v="2"/>
    <x v="53"/>
    <x v="2"/>
    <s v="RS"/>
    <n v="2097"/>
  </r>
  <r>
    <n v="1597"/>
    <x v="1157"/>
    <s v="Fuxman"/>
    <s v="zfuxmank3@virginia.edu#mailto:zfuxmank3@virginia.edu#"/>
    <s v="609-761-8311"/>
    <s v="398 Nobel Hill"/>
    <s v="Trenton"/>
    <x v="11"/>
    <n v="8638"/>
    <x v="110"/>
    <x v="66"/>
    <x v="3"/>
    <x v="66"/>
    <x v="2"/>
    <x v="53"/>
    <x v="2"/>
    <s v="RS"/>
    <n v="2097"/>
  </r>
  <r>
    <n v="1598"/>
    <x v="1158"/>
    <s v="Baudino"/>
    <s v="mbaudinoav@about.com#mailto:mbaudinoav@about.com#"/>
    <s v="202-394-5426"/>
    <s v="70 School Place"/>
    <s v="Washington"/>
    <x v="0"/>
    <n v="20392"/>
    <x v="228"/>
    <x v="21"/>
    <x v="4"/>
    <x v="21"/>
    <x v="2"/>
    <x v="19"/>
    <x v="2"/>
    <s v="RS"/>
    <n v="2396"/>
  </r>
  <r>
    <n v="1598"/>
    <x v="1158"/>
    <s v="Baudino"/>
    <s v="mbaudinoav@about.com#mailto:mbaudinoav@about.com#"/>
    <s v="202-394-5426"/>
    <s v="70 School Place"/>
    <s v="Washington"/>
    <x v="0"/>
    <n v="20392"/>
    <x v="44"/>
    <x v="26"/>
    <x v="0"/>
    <x v="26"/>
    <x v="0"/>
    <x v="24"/>
    <x v="0"/>
    <s v="TV"/>
    <n v="69.98"/>
  </r>
  <r>
    <n v="1599"/>
    <x v="1159"/>
    <s v="Patey"/>
    <s v="mpatey9h@barnesandnoble.com#mailto:mpatey9h@barnesandnoble.com#"/>
    <s v="408-799-0176"/>
    <s v="233 Dwight Circle"/>
    <s v="San Jose"/>
    <x v="4"/>
    <n v="95108"/>
    <x v="4"/>
    <x v="14"/>
    <x v="4"/>
    <x v="14"/>
    <x v="3"/>
    <x v="14"/>
    <x v="3"/>
    <s v="EB"/>
    <n v="51.96"/>
  </r>
  <r>
    <n v="1599"/>
    <x v="1159"/>
    <s v="Patey"/>
    <s v="mpatey9h@barnesandnoble.com#mailto:mpatey9h@barnesandnoble.com#"/>
    <s v="408-799-0176"/>
    <s v="233 Dwight Circle"/>
    <s v="San Jose"/>
    <x v="4"/>
    <n v="95108"/>
    <x v="660"/>
    <x v="13"/>
    <x v="0"/>
    <x v="13"/>
    <x v="5"/>
    <x v="13"/>
    <x v="5"/>
    <s v="DS"/>
    <n v="998"/>
  </r>
  <r>
    <n v="1599"/>
    <x v="1159"/>
    <s v="Patey"/>
    <s v="mpatey9h@barnesandnoble.com#mailto:mpatey9h@barnesandnoble.com#"/>
    <s v="408-799-0176"/>
    <s v="233 Dwight Circle"/>
    <s v="San Jose"/>
    <x v="4"/>
    <n v="95108"/>
    <x v="647"/>
    <x v="64"/>
    <x v="3"/>
    <x v="64"/>
    <x v="0"/>
    <x v="51"/>
    <x v="0"/>
    <s v="TV"/>
    <n v="128.97"/>
  </r>
  <r>
    <n v="1601"/>
    <x v="1160"/>
    <s v="Kinvan"/>
    <s v="jkinvand4@yale.edu#mailto:jkinvand4@yale.edu#"/>
    <s v="717-664-8649"/>
    <s v="923 5th Lane"/>
    <s v="Harrisburg"/>
    <x v="21"/>
    <n v="17105"/>
    <x v="333"/>
    <x v="59"/>
    <x v="4"/>
    <x v="59"/>
    <x v="3"/>
    <x v="47"/>
    <x v="3"/>
    <s v="EB"/>
    <n v="67.959999999999994"/>
  </r>
  <r>
    <n v="1601"/>
    <x v="1160"/>
    <s v="Kinvan"/>
    <s v="jkinvand4@yale.edu#mailto:jkinvand4@yale.edu#"/>
    <s v="717-664-8649"/>
    <s v="923 5th Lane"/>
    <s v="Harrisburg"/>
    <x v="21"/>
    <n v="17105"/>
    <x v="293"/>
    <x v="51"/>
    <x v="3"/>
    <x v="51"/>
    <x v="3"/>
    <x v="44"/>
    <x v="3"/>
    <s v="EB"/>
    <n v="50.25"/>
  </r>
  <r>
    <n v="1603"/>
    <x v="1161"/>
    <s v="Hamil"/>
    <s v="thamil87@telegraph.co.uk#mailto:thamil87@telegraph.co.uk#"/>
    <s v="313-388-6568"/>
    <s v="2151 Algoma Way"/>
    <s v="Detroit"/>
    <x v="24"/>
    <n v="48267"/>
    <x v="142"/>
    <x v="51"/>
    <x v="2"/>
    <x v="51"/>
    <x v="3"/>
    <x v="44"/>
    <x v="3"/>
    <s v="EB"/>
    <n v="16.75"/>
  </r>
  <r>
    <n v="1603"/>
    <x v="1161"/>
    <s v="Hamil"/>
    <s v="thamil87@telegraph.co.uk#mailto:thamil87@telegraph.co.uk#"/>
    <s v="313-388-6568"/>
    <s v="2151 Algoma Way"/>
    <s v="Detroit"/>
    <x v="24"/>
    <n v="48267"/>
    <x v="532"/>
    <x v="2"/>
    <x v="2"/>
    <x v="2"/>
    <x v="0"/>
    <x v="2"/>
    <x v="0"/>
    <s v="TV"/>
    <n v="27.5"/>
  </r>
  <r>
    <n v="1603"/>
    <x v="1161"/>
    <s v="Hamil"/>
    <s v="thamil87@telegraph.co.uk#mailto:thamil87@telegraph.co.uk#"/>
    <s v="313-388-6568"/>
    <s v="2151 Algoma Way"/>
    <s v="Detroit"/>
    <x v="24"/>
    <n v="48267"/>
    <x v="112"/>
    <x v="64"/>
    <x v="0"/>
    <x v="64"/>
    <x v="0"/>
    <x v="51"/>
    <x v="0"/>
    <s v="TV"/>
    <n v="85.98"/>
  </r>
  <r>
    <n v="1604"/>
    <x v="1162"/>
    <s v="Hothersall"/>
    <s v="dhothersallp6@dell.com#mailto:dhothersallp6@dell.com#"/>
    <s v="405-486-6545"/>
    <s v="2624 Tomscot Junction"/>
    <s v="Oklahoma City"/>
    <x v="5"/>
    <n v="73152"/>
    <x v="255"/>
    <x v="11"/>
    <x v="2"/>
    <x v="11"/>
    <x v="1"/>
    <x v="11"/>
    <x v="1"/>
    <s v="BP"/>
    <n v="11.99"/>
  </r>
  <r>
    <n v="1606"/>
    <x v="1163"/>
    <s v="Bulled"/>
    <s v="sbulled7p@hibu.com#mailto:sbulled7p@hibu.com#"/>
    <s v="626-169-5184"/>
    <s v="8089 Moland Lane"/>
    <s v="Pasadena"/>
    <x v="4"/>
    <n v="91103"/>
    <x v="552"/>
    <x v="16"/>
    <x v="4"/>
    <x v="16"/>
    <x v="3"/>
    <x v="8"/>
    <x v="3"/>
    <s v="EB"/>
    <n v="95.96"/>
  </r>
  <r>
    <n v="1607"/>
    <x v="1164"/>
    <s v="Linnard"/>
    <s v="jlinnard3f@plala.or.jp#mailto:jlinnard3f@plala.or.jp#"/>
    <s v="615-376-5871"/>
    <s v="3312 Lakewood Terrace"/>
    <s v="Nashville"/>
    <x v="14"/>
    <n v="37228"/>
    <x v="7"/>
    <x v="40"/>
    <x v="2"/>
    <x v="40"/>
    <x v="1"/>
    <x v="35"/>
    <x v="1"/>
    <s v="BP"/>
    <n v="7.99"/>
  </r>
  <r>
    <n v="1607"/>
    <x v="1164"/>
    <s v="Linnard"/>
    <s v="jlinnard3f@plala.or.jp#mailto:jlinnard3f@plala.or.jp#"/>
    <s v="615-376-5871"/>
    <s v="3312 Lakewood Terrace"/>
    <s v="Nashville"/>
    <x v="14"/>
    <n v="37228"/>
    <x v="201"/>
    <x v="62"/>
    <x v="0"/>
    <x v="62"/>
    <x v="3"/>
    <x v="39"/>
    <x v="3"/>
    <s v="EB"/>
    <n v="39"/>
  </r>
  <r>
    <n v="1607"/>
    <x v="1164"/>
    <s v="Linnard"/>
    <s v="jlinnard3f@plala.or.jp#mailto:jlinnard3f@plala.or.jp#"/>
    <s v="615-376-5871"/>
    <s v="3312 Lakewood Terrace"/>
    <s v="Nashville"/>
    <x v="14"/>
    <n v="37228"/>
    <x v="654"/>
    <x v="14"/>
    <x v="3"/>
    <x v="14"/>
    <x v="3"/>
    <x v="14"/>
    <x v="3"/>
    <s v="EB"/>
    <n v="38.97"/>
  </r>
  <r>
    <n v="1607"/>
    <x v="1164"/>
    <s v="Linnard"/>
    <s v="jlinnard3f@plala.or.jp#mailto:jlinnard3f@plala.or.jp#"/>
    <s v="615-376-5871"/>
    <s v="3312 Lakewood Terrace"/>
    <s v="Nashville"/>
    <x v="14"/>
    <n v="37228"/>
    <x v="75"/>
    <x v="35"/>
    <x v="3"/>
    <x v="35"/>
    <x v="6"/>
    <x v="25"/>
    <x v="6"/>
    <s v="RK"/>
    <n v="567"/>
  </r>
  <r>
    <n v="1608"/>
    <x v="1165"/>
    <s v="Yerson"/>
    <s v="nyersonp5@mlb.com#mailto:nyersonp5@mlb.com#"/>
    <s v="765-862-2587"/>
    <s v="2593 Sommers Avenue"/>
    <s v="Lafayette"/>
    <x v="18"/>
    <n v="47905"/>
    <x v="142"/>
    <x v="6"/>
    <x v="3"/>
    <x v="6"/>
    <x v="1"/>
    <x v="6"/>
    <x v="1"/>
    <s v="BP"/>
    <n v="36"/>
  </r>
  <r>
    <n v="1608"/>
    <x v="1165"/>
    <s v="Yerson"/>
    <s v="nyersonp5@mlb.com#mailto:nyersonp5@mlb.com#"/>
    <s v="765-862-2587"/>
    <s v="2593 Sommers Avenue"/>
    <s v="Lafayette"/>
    <x v="18"/>
    <n v="47905"/>
    <x v="147"/>
    <x v="5"/>
    <x v="1"/>
    <x v="5"/>
    <x v="3"/>
    <x v="5"/>
    <x v="3"/>
    <s v="EB"/>
    <n v="77.5"/>
  </r>
  <r>
    <n v="1608"/>
    <x v="1165"/>
    <s v="Yerson"/>
    <s v="nyersonp5@mlb.com#mailto:nyersonp5@mlb.com#"/>
    <s v="765-862-2587"/>
    <s v="2593 Sommers Avenue"/>
    <s v="Lafayette"/>
    <x v="18"/>
    <n v="47905"/>
    <x v="261"/>
    <x v="31"/>
    <x v="5"/>
    <x v="31"/>
    <x v="0"/>
    <x v="28"/>
    <x v="0"/>
    <s v="TV"/>
    <n v="299.70000000000005"/>
  </r>
  <r>
    <n v="1610"/>
    <x v="943"/>
    <s v="Gillam"/>
    <s v="jgillamit@cpanel.net#mailto:jgillamit@cpanel.net#"/>
    <s v="606-719-5255"/>
    <s v="79934 Utah Road"/>
    <s v="London"/>
    <x v="34"/>
    <n v="40745"/>
    <x v="155"/>
    <x v="5"/>
    <x v="5"/>
    <x v="5"/>
    <x v="3"/>
    <x v="5"/>
    <x v="3"/>
    <s v="EB"/>
    <n v="93"/>
  </r>
  <r>
    <n v="1613"/>
    <x v="1166"/>
    <s v="de Pinna"/>
    <s v="ndegv@sakura.ne.jp#mailto:ndegv@sakura.ne.jp#"/>
    <s v="256-667-5155"/>
    <s v="285 Cherokee Place"/>
    <s v="Anniston"/>
    <x v="29"/>
    <n v="36205"/>
    <x v="55"/>
    <x v="29"/>
    <x v="1"/>
    <x v="29"/>
    <x v="1"/>
    <x v="6"/>
    <x v="1"/>
    <s v="BP"/>
    <n v="60"/>
  </r>
  <r>
    <n v="1613"/>
    <x v="1166"/>
    <s v="de Pinna"/>
    <s v="ndegv@sakura.ne.jp#mailto:ndegv@sakura.ne.jp#"/>
    <s v="256-667-5155"/>
    <s v="285 Cherokee Place"/>
    <s v="Anniston"/>
    <x v="29"/>
    <n v="36205"/>
    <x v="215"/>
    <x v="0"/>
    <x v="0"/>
    <x v="0"/>
    <x v="0"/>
    <x v="0"/>
    <x v="0"/>
    <s v="TV"/>
    <n v="59.98"/>
  </r>
  <r>
    <n v="1614"/>
    <x v="1167"/>
    <s v="Olekhov"/>
    <s v="aolekhovn7@webmd.com#mailto:aolekhovn7@webmd.com#"/>
    <s v="801-517-1671"/>
    <s v="65938 Twin Pines Parkway"/>
    <s v="Salt Lake City"/>
    <x v="38"/>
    <n v="84120"/>
    <x v="441"/>
    <x v="39"/>
    <x v="0"/>
    <x v="39"/>
    <x v="3"/>
    <x v="34"/>
    <x v="3"/>
    <s v="EB"/>
    <n v="49.9"/>
  </r>
  <r>
    <n v="1614"/>
    <x v="1167"/>
    <s v="Olekhov"/>
    <s v="aolekhovn7@webmd.com#mailto:aolekhovn7@webmd.com#"/>
    <s v="801-517-1671"/>
    <s v="65938 Twin Pines Parkway"/>
    <s v="Salt Lake City"/>
    <x v="38"/>
    <n v="84120"/>
    <x v="245"/>
    <x v="41"/>
    <x v="2"/>
    <x v="41"/>
    <x v="4"/>
    <x v="36"/>
    <x v="4"/>
    <s v="DK"/>
    <n v="129.94999999999999"/>
  </r>
  <r>
    <n v="1614"/>
    <x v="1167"/>
    <s v="Olekhov"/>
    <s v="aolekhovn7@webmd.com#mailto:aolekhovn7@webmd.com#"/>
    <s v="801-517-1671"/>
    <s v="65938 Twin Pines Parkway"/>
    <s v="Salt Lake City"/>
    <x v="38"/>
    <n v="84120"/>
    <x v="500"/>
    <x v="12"/>
    <x v="4"/>
    <x v="12"/>
    <x v="4"/>
    <x v="12"/>
    <x v="4"/>
    <s v="DK"/>
    <n v="716"/>
  </r>
  <r>
    <n v="1614"/>
    <x v="1167"/>
    <s v="Olekhov"/>
    <s v="aolekhovn7@webmd.com#mailto:aolekhovn7@webmd.com#"/>
    <s v="801-517-1671"/>
    <s v="65938 Twin Pines Parkway"/>
    <s v="Salt Lake City"/>
    <x v="38"/>
    <n v="84120"/>
    <x v="372"/>
    <x v="2"/>
    <x v="0"/>
    <x v="2"/>
    <x v="0"/>
    <x v="2"/>
    <x v="0"/>
    <s v="TV"/>
    <n v="55"/>
  </r>
  <r>
    <n v="1615"/>
    <x v="1168"/>
    <s v="Buttrey"/>
    <s v="vbuttrey4a@earthlink.net#mailto:vbuttrey4a@earthlink.net#"/>
    <s v="210-821-0378"/>
    <s v="96 Lindbergh Park"/>
    <s v="San Antonio"/>
    <x v="3"/>
    <n v="78220"/>
    <x v="710"/>
    <x v="31"/>
    <x v="1"/>
    <x v="31"/>
    <x v="0"/>
    <x v="28"/>
    <x v="0"/>
    <s v="TV"/>
    <n v="249.75"/>
  </r>
  <r>
    <n v="1616"/>
    <x v="1169"/>
    <s v="Brende"/>
    <s v="abrende6e@harvard.edu#mailto:abrende6e@harvard.edu#"/>
    <s v="501-867-6807"/>
    <s v="63 Raven Crossing"/>
    <s v="Little Rock"/>
    <x v="25"/>
    <n v="72204"/>
    <x v="555"/>
    <x v="65"/>
    <x v="0"/>
    <x v="65"/>
    <x v="3"/>
    <x v="52"/>
    <x v="3"/>
    <s v="EB"/>
    <n v="39.979999999999997"/>
  </r>
  <r>
    <n v="1617"/>
    <x v="1170"/>
    <s v="Uppett"/>
    <s v="nuppett2w@redcross.org#mailto:nuppett2w@redcross.org#"/>
    <s v="617-158-3596"/>
    <s v="7303 Harbort Lane"/>
    <s v="Boston"/>
    <x v="22"/>
    <n v="2298"/>
    <x v="335"/>
    <x v="67"/>
    <x v="1"/>
    <x v="67"/>
    <x v="3"/>
    <x v="54"/>
    <x v="3"/>
    <s v="EB"/>
    <n v="69.95"/>
  </r>
  <r>
    <n v="1617"/>
    <x v="1170"/>
    <s v="Uppett"/>
    <s v="nuppett2w@redcross.org#mailto:nuppett2w@redcross.org#"/>
    <s v="617-158-3596"/>
    <s v="7303 Harbort Lane"/>
    <s v="Boston"/>
    <x v="22"/>
    <n v="2298"/>
    <x v="407"/>
    <x v="1"/>
    <x v="3"/>
    <x v="1"/>
    <x v="1"/>
    <x v="1"/>
    <x v="1"/>
    <s v="BP"/>
    <n v="26.97"/>
  </r>
  <r>
    <n v="1620"/>
    <x v="53"/>
    <s v="McGrann"/>
    <s v="smcgrann77@imageshack.us#mailto:smcgrann77@imageshack.us#"/>
    <s v="254-706-0818"/>
    <s v="19 Straubel Park"/>
    <s v="Waco"/>
    <x v="3"/>
    <n v="76705"/>
    <x v="468"/>
    <x v="44"/>
    <x v="2"/>
    <x v="44"/>
    <x v="3"/>
    <x v="39"/>
    <x v="3"/>
    <s v="EB"/>
    <n v="19.5"/>
  </r>
  <r>
    <n v="1620"/>
    <x v="53"/>
    <s v="McGrann"/>
    <s v="smcgrann77@imageshack.us#mailto:smcgrann77@imageshack.us#"/>
    <s v="254-706-0818"/>
    <s v="19 Straubel Park"/>
    <s v="Waco"/>
    <x v="3"/>
    <n v="76705"/>
    <x v="475"/>
    <x v="31"/>
    <x v="3"/>
    <x v="31"/>
    <x v="0"/>
    <x v="28"/>
    <x v="0"/>
    <s v="TV"/>
    <n v="149.85000000000002"/>
  </r>
  <r>
    <n v="1621"/>
    <x v="1171"/>
    <s v="Tomasik"/>
    <s v="mtomasik9i@shareasale.com#mailto:mtomasik9i@shareasale.com#"/>
    <s v="325-852-7266"/>
    <s v="30211 1st Drive"/>
    <s v="Abilene"/>
    <x v="3"/>
    <n v="79699"/>
    <x v="359"/>
    <x v="4"/>
    <x v="1"/>
    <x v="4"/>
    <x v="0"/>
    <x v="4"/>
    <x v="0"/>
    <s v="TV"/>
    <n v="189.95000000000002"/>
  </r>
  <r>
    <n v="1623"/>
    <x v="1172"/>
    <s v="Nizet"/>
    <s v="jnizet22@multiply.com#mailto:jnizet22@multiply.com#"/>
    <s v="734-654-0229"/>
    <s v="1730 Acker Hill"/>
    <s v="Dearborn"/>
    <x v="24"/>
    <n v="48126"/>
    <x v="87"/>
    <x v="34"/>
    <x v="3"/>
    <x v="34"/>
    <x v="1"/>
    <x v="30"/>
    <x v="1"/>
    <s v="BP"/>
    <n v="29.97"/>
  </r>
  <r>
    <n v="1623"/>
    <x v="1172"/>
    <s v="Nizet"/>
    <s v="jnizet22@multiply.com#mailto:jnizet22@multiply.com#"/>
    <s v="734-654-0229"/>
    <s v="1730 Acker Hill"/>
    <s v="Dearborn"/>
    <x v="24"/>
    <n v="48126"/>
    <x v="135"/>
    <x v="27"/>
    <x v="1"/>
    <x v="27"/>
    <x v="6"/>
    <x v="25"/>
    <x v="6"/>
    <s v="RK"/>
    <n v="945"/>
  </r>
  <r>
    <n v="1623"/>
    <x v="1172"/>
    <s v="Nizet"/>
    <s v="jnizet22@multiply.com#mailto:jnizet22@multiply.com#"/>
    <s v="734-654-0229"/>
    <s v="1730 Acker Hill"/>
    <s v="Dearborn"/>
    <x v="24"/>
    <n v="48126"/>
    <x v="341"/>
    <x v="51"/>
    <x v="3"/>
    <x v="51"/>
    <x v="3"/>
    <x v="44"/>
    <x v="3"/>
    <s v="EB"/>
    <n v="50.25"/>
  </r>
  <r>
    <n v="1624"/>
    <x v="1173"/>
    <s v="Marner"/>
    <s v="bmarnerb7@umn.edu#mailto:bmarnerb7@umn.edu#"/>
    <s v="952-543-4000"/>
    <s v="4735 Delladonna Court"/>
    <s v="Young America"/>
    <x v="27"/>
    <n v="55573"/>
    <x v="711"/>
    <x v="54"/>
    <x v="3"/>
    <x v="54"/>
    <x v="3"/>
    <x v="29"/>
    <x v="3"/>
    <s v="EB"/>
    <n v="44.97"/>
  </r>
  <r>
    <n v="1624"/>
    <x v="1173"/>
    <s v="Marner"/>
    <s v="bmarnerb7@umn.edu#mailto:bmarnerb7@umn.edu#"/>
    <s v="952-543-4000"/>
    <s v="4735 Delladonna Court"/>
    <s v="Young America"/>
    <x v="27"/>
    <n v="55573"/>
    <x v="643"/>
    <x v="32"/>
    <x v="4"/>
    <x v="32"/>
    <x v="3"/>
    <x v="29"/>
    <x v="3"/>
    <s v="EB"/>
    <n v="59.96"/>
  </r>
  <r>
    <n v="1625"/>
    <x v="108"/>
    <s v="Dabinett"/>
    <s v="ddabinettba@ameblo.jp#mailto:ddabinettba@ameblo.jp#"/>
    <s v="317-668-6922"/>
    <s v="763 Barby Place"/>
    <s v="Indianapolis"/>
    <x v="18"/>
    <n v="46231"/>
    <x v="639"/>
    <x v="13"/>
    <x v="0"/>
    <x v="13"/>
    <x v="5"/>
    <x v="13"/>
    <x v="5"/>
    <s v="DS"/>
    <n v="998"/>
  </r>
  <r>
    <n v="1625"/>
    <x v="108"/>
    <s v="Dabinett"/>
    <s v="ddabinettba@ameblo.jp#mailto:ddabinettba@ameblo.jp#"/>
    <s v="317-668-6922"/>
    <s v="763 Barby Place"/>
    <s v="Indianapolis"/>
    <x v="18"/>
    <n v="46231"/>
    <x v="622"/>
    <x v="22"/>
    <x v="3"/>
    <x v="22"/>
    <x v="4"/>
    <x v="20"/>
    <x v="4"/>
    <s v="DK"/>
    <n v="501"/>
  </r>
  <r>
    <n v="1626"/>
    <x v="1174"/>
    <s v="Glabach"/>
    <s v="lglabach3k@pagesperso-orange.fr#mailto:lglabach3k@pagesperso-orange.fr#"/>
    <s v="540-545-7389"/>
    <s v="4575 Rockefeller Parkway"/>
    <s v="Roanoke"/>
    <x v="7"/>
    <n v="24009"/>
    <x v="605"/>
    <x v="41"/>
    <x v="1"/>
    <x v="41"/>
    <x v="4"/>
    <x v="36"/>
    <x v="4"/>
    <s v="DK"/>
    <n v="649.75"/>
  </r>
  <r>
    <n v="1627"/>
    <x v="1175"/>
    <s v="Cuniam"/>
    <s v="tcuniampb@smugmug.com#mailto:tcuniampb@smugmug.com#"/>
    <s v="661-189-5642"/>
    <s v="21272 Autumn Leaf Center"/>
    <s v="Bakersfield"/>
    <x v="4"/>
    <n v="93399"/>
    <x v="683"/>
    <x v="66"/>
    <x v="0"/>
    <x v="66"/>
    <x v="2"/>
    <x v="53"/>
    <x v="2"/>
    <s v="RS"/>
    <n v="1398"/>
  </r>
  <r>
    <n v="1628"/>
    <x v="1176"/>
    <s v="Worley"/>
    <s v="eworleyef@imdb.com#mailto:eworleyef@imdb.com#"/>
    <s v="614-765-2730"/>
    <s v="613 Ludington Drive"/>
    <s v="Columbus"/>
    <x v="20"/>
    <n v="43284"/>
    <x v="564"/>
    <x v="40"/>
    <x v="0"/>
    <x v="40"/>
    <x v="1"/>
    <x v="35"/>
    <x v="1"/>
    <s v="BP"/>
    <n v="15.98"/>
  </r>
  <r>
    <n v="1628"/>
    <x v="1176"/>
    <s v="Worley"/>
    <s v="eworleyef@imdb.com#mailto:eworleyef@imdb.com#"/>
    <s v="614-765-2730"/>
    <s v="613 Ludington Drive"/>
    <s v="Columbus"/>
    <x v="20"/>
    <n v="43284"/>
    <x v="659"/>
    <x v="1"/>
    <x v="4"/>
    <x v="1"/>
    <x v="1"/>
    <x v="1"/>
    <x v="1"/>
    <s v="BP"/>
    <n v="35.96"/>
  </r>
  <r>
    <n v="1628"/>
    <x v="1176"/>
    <s v="Worley"/>
    <s v="eworleyef@imdb.com#mailto:eworleyef@imdb.com#"/>
    <s v="614-765-2730"/>
    <s v="613 Ludington Drive"/>
    <s v="Columbus"/>
    <x v="20"/>
    <n v="43284"/>
    <x v="668"/>
    <x v="15"/>
    <x v="3"/>
    <x v="15"/>
    <x v="0"/>
    <x v="15"/>
    <x v="0"/>
    <s v="TV"/>
    <n v="98.850000000000009"/>
  </r>
  <r>
    <n v="1630"/>
    <x v="1177"/>
    <s v="Lockner"/>
    <s v="llockner5c@pen.io#mailto:llockner5c@pen.io#"/>
    <s v="806-409-4752"/>
    <s v="51 Summerview Way"/>
    <s v="Lubbock"/>
    <x v="3"/>
    <n v="79415"/>
    <x v="423"/>
    <x v="22"/>
    <x v="0"/>
    <x v="22"/>
    <x v="4"/>
    <x v="20"/>
    <x v="4"/>
    <s v="DK"/>
    <n v="334"/>
  </r>
  <r>
    <n v="1630"/>
    <x v="1177"/>
    <s v="Lockner"/>
    <s v="llockner5c@pen.io#mailto:llockner5c@pen.io#"/>
    <s v="806-409-4752"/>
    <s v="51 Summerview Way"/>
    <s v="Lubbock"/>
    <x v="3"/>
    <n v="79415"/>
    <x v="10"/>
    <x v="56"/>
    <x v="3"/>
    <x v="56"/>
    <x v="4"/>
    <x v="46"/>
    <x v="4"/>
    <s v="DK"/>
    <n v="176.85000000000002"/>
  </r>
  <r>
    <n v="1630"/>
    <x v="1177"/>
    <s v="Lockner"/>
    <s v="llockner5c@pen.io#mailto:llockner5c@pen.io#"/>
    <s v="806-409-4752"/>
    <s v="51 Summerview Way"/>
    <s v="Lubbock"/>
    <x v="3"/>
    <n v="79415"/>
    <x v="241"/>
    <x v="35"/>
    <x v="4"/>
    <x v="35"/>
    <x v="6"/>
    <x v="25"/>
    <x v="6"/>
    <s v="RK"/>
    <n v="756"/>
  </r>
  <r>
    <n v="1630"/>
    <x v="1177"/>
    <s v="Lockner"/>
    <s v="llockner5c@pen.io#mailto:llockner5c@pen.io#"/>
    <s v="806-409-4752"/>
    <s v="51 Summerview Way"/>
    <s v="Lubbock"/>
    <x v="3"/>
    <n v="79415"/>
    <x v="684"/>
    <x v="57"/>
    <x v="3"/>
    <x v="57"/>
    <x v="3"/>
    <x v="47"/>
    <x v="3"/>
    <s v="EB"/>
    <n v="50.97"/>
  </r>
  <r>
    <n v="1631"/>
    <x v="660"/>
    <s v="Arnowitz"/>
    <s v="iarnowitzn6@bloomberg.com#mailto:iarnowitzn6@bloomberg.com#"/>
    <s v="303-664-6664"/>
    <s v="37582 Alpine Parkway"/>
    <s v="Denver"/>
    <x v="32"/>
    <n v="80291"/>
    <x v="310"/>
    <x v="61"/>
    <x v="4"/>
    <x v="61"/>
    <x v="0"/>
    <x v="9"/>
    <x v="0"/>
    <s v="TV"/>
    <n v="196"/>
  </r>
  <r>
    <n v="1632"/>
    <x v="1178"/>
    <s v="Gasquoine"/>
    <s v="mgasquoinei8@yale.edu#mailto:mgasquoinei8@yale.edu#"/>
    <s v="281-283-3995"/>
    <s v="1967 Aberg Parkway"/>
    <s v="Spring"/>
    <x v="3"/>
    <n v="77386"/>
    <x v="609"/>
    <x v="32"/>
    <x v="0"/>
    <x v="32"/>
    <x v="3"/>
    <x v="29"/>
    <x v="3"/>
    <s v="EB"/>
    <n v="29.98"/>
  </r>
  <r>
    <n v="1632"/>
    <x v="1178"/>
    <s v="Gasquoine"/>
    <s v="mgasquoinei8@yale.edu#mailto:mgasquoinei8@yale.edu#"/>
    <s v="281-283-3995"/>
    <s v="1967 Aberg Parkway"/>
    <s v="Spring"/>
    <x v="3"/>
    <n v="77386"/>
    <x v="2"/>
    <x v="4"/>
    <x v="3"/>
    <x v="4"/>
    <x v="0"/>
    <x v="4"/>
    <x v="0"/>
    <s v="TV"/>
    <n v="113.97"/>
  </r>
  <r>
    <n v="1633"/>
    <x v="1179"/>
    <s v="Cowland"/>
    <s v="ccowlando4@mediafire.com#mailto:ccowlando4@mediafire.com#"/>
    <s v="623-752-7927"/>
    <s v="37044 Tony Avenue"/>
    <s v="Scottsdale"/>
    <x v="6"/>
    <n v="85260"/>
    <x v="95"/>
    <x v="47"/>
    <x v="1"/>
    <x v="47"/>
    <x v="6"/>
    <x v="41"/>
    <x v="6"/>
    <s v="RK"/>
    <n v="1125"/>
  </r>
  <r>
    <n v="1634"/>
    <x v="1180"/>
    <s v="Cowthart"/>
    <s v="ecowthart1h@scientificamerican.com#mailto:ecowthart1h@scientificamerican.com#"/>
    <s v="952-881-0228"/>
    <s v="263 Hintze Alley"/>
    <s v="Saint Paul"/>
    <x v="27"/>
    <n v="55123"/>
    <x v="441"/>
    <x v="21"/>
    <x v="4"/>
    <x v="21"/>
    <x v="2"/>
    <x v="19"/>
    <x v="2"/>
    <s v="RS"/>
    <n v="2396"/>
  </r>
  <r>
    <n v="1634"/>
    <x v="1180"/>
    <s v="Cowthart"/>
    <s v="ecowthart1h@scientificamerican.com#mailto:ecowthart1h@scientificamerican.com#"/>
    <s v="952-881-0228"/>
    <s v="263 Hintze Alley"/>
    <s v="Saint Paul"/>
    <x v="27"/>
    <n v="55123"/>
    <x v="243"/>
    <x v="41"/>
    <x v="4"/>
    <x v="41"/>
    <x v="4"/>
    <x v="36"/>
    <x v="4"/>
    <s v="DK"/>
    <n v="519.79999999999995"/>
  </r>
  <r>
    <n v="1634"/>
    <x v="1180"/>
    <s v="Cowthart"/>
    <s v="ecowthart1h@scientificamerican.com#mailto:ecowthart1h@scientificamerican.com#"/>
    <s v="952-881-0228"/>
    <s v="263 Hintze Alley"/>
    <s v="Saint Paul"/>
    <x v="27"/>
    <n v="55123"/>
    <x v="459"/>
    <x v="55"/>
    <x v="3"/>
    <x v="55"/>
    <x v="3"/>
    <x v="29"/>
    <x v="3"/>
    <s v="EB"/>
    <n v="44.97"/>
  </r>
  <r>
    <n v="1635"/>
    <x v="1181"/>
    <s v="Coste"/>
    <s v="vcosteb2@umn.edu#mailto:vcosteb2@umn.edu#"/>
    <s v="616-735-0517"/>
    <s v="97 Elmside Crossing"/>
    <s v="Grand Rapids"/>
    <x v="24"/>
    <n v="49560"/>
    <x v="508"/>
    <x v="6"/>
    <x v="0"/>
    <x v="6"/>
    <x v="1"/>
    <x v="6"/>
    <x v="1"/>
    <s v="BP"/>
    <n v="24"/>
  </r>
  <r>
    <n v="1635"/>
    <x v="1181"/>
    <s v="Coste"/>
    <s v="vcosteb2@umn.edu#mailto:vcosteb2@umn.edu#"/>
    <s v="616-735-0517"/>
    <s v="97 Elmside Crossing"/>
    <s v="Grand Rapids"/>
    <x v="24"/>
    <n v="49560"/>
    <x v="534"/>
    <x v="56"/>
    <x v="4"/>
    <x v="56"/>
    <x v="4"/>
    <x v="46"/>
    <x v="4"/>
    <s v="DK"/>
    <n v="235.8"/>
  </r>
  <r>
    <n v="1636"/>
    <x v="746"/>
    <s v="Risdale"/>
    <s v="srisdale6s@purevolume.com#mailto:srisdale6s@purevolume.com#"/>
    <s v="801-464-6918"/>
    <s v="399 Katie Street"/>
    <s v="Salt Lake City"/>
    <x v="38"/>
    <n v="84145"/>
    <x v="313"/>
    <x v="45"/>
    <x v="4"/>
    <x v="45"/>
    <x v="3"/>
    <x v="34"/>
    <x v="3"/>
    <s v="EB"/>
    <n v="99.8"/>
  </r>
  <r>
    <n v="1636"/>
    <x v="746"/>
    <s v="Risdale"/>
    <s v="srisdale6s@purevolume.com#mailto:srisdale6s@purevolume.com#"/>
    <s v="801-464-6918"/>
    <s v="399 Katie Street"/>
    <s v="Salt Lake City"/>
    <x v="38"/>
    <n v="84145"/>
    <x v="632"/>
    <x v="46"/>
    <x v="3"/>
    <x v="46"/>
    <x v="4"/>
    <x v="40"/>
    <x v="4"/>
    <s v="DK"/>
    <n v="357"/>
  </r>
  <r>
    <n v="1637"/>
    <x v="1182"/>
    <s v="Ahrendsen"/>
    <s v="nahrendsenf@latimes.com#mailto:nahrendsenf@latimes.com#"/>
    <s v="214-667-8257"/>
    <s v="3871 Village Circle"/>
    <s v="Dallas"/>
    <x v="3"/>
    <n v="75221"/>
    <x v="443"/>
    <x v="40"/>
    <x v="3"/>
    <x v="40"/>
    <x v="1"/>
    <x v="35"/>
    <x v="1"/>
    <s v="BP"/>
    <n v="23.97"/>
  </r>
  <r>
    <n v="1638"/>
    <x v="1183"/>
    <s v="Grzelewski"/>
    <s v="agrzelewskimt@intel.com#mailto:agrzelewskimt@intel.com#"/>
    <s v="520-953-8300"/>
    <s v="10105 Elka Hill"/>
    <s v="Tucson"/>
    <x v="6"/>
    <n v="85720"/>
    <x v="496"/>
    <x v="40"/>
    <x v="4"/>
    <x v="40"/>
    <x v="1"/>
    <x v="35"/>
    <x v="1"/>
    <s v="BP"/>
    <n v="31.96"/>
  </r>
  <r>
    <n v="1638"/>
    <x v="1183"/>
    <s v="Grzelewski"/>
    <s v="agrzelewskimt@intel.com#mailto:agrzelewskimt@intel.com#"/>
    <s v="520-953-8300"/>
    <s v="10105 Elka Hill"/>
    <s v="Tucson"/>
    <x v="6"/>
    <n v="85720"/>
    <x v="515"/>
    <x v="30"/>
    <x v="4"/>
    <x v="30"/>
    <x v="4"/>
    <x v="27"/>
    <x v="4"/>
    <s v="DK"/>
    <n v="276"/>
  </r>
  <r>
    <n v="1638"/>
    <x v="1183"/>
    <s v="Grzelewski"/>
    <s v="agrzelewskimt@intel.com#mailto:agrzelewskimt@intel.com#"/>
    <s v="520-953-8300"/>
    <s v="10105 Elka Hill"/>
    <s v="Tucson"/>
    <x v="6"/>
    <n v="85720"/>
    <x v="618"/>
    <x v="5"/>
    <x v="3"/>
    <x v="5"/>
    <x v="3"/>
    <x v="5"/>
    <x v="3"/>
    <s v="EB"/>
    <n v="46.5"/>
  </r>
  <r>
    <n v="1638"/>
    <x v="1183"/>
    <s v="Grzelewski"/>
    <s v="agrzelewskimt@intel.com#mailto:agrzelewskimt@intel.com#"/>
    <s v="520-953-8300"/>
    <s v="10105 Elka Hill"/>
    <s v="Tucson"/>
    <x v="6"/>
    <n v="85720"/>
    <x v="421"/>
    <x v="59"/>
    <x v="0"/>
    <x v="59"/>
    <x v="3"/>
    <x v="47"/>
    <x v="3"/>
    <s v="EB"/>
    <n v="33.979999999999997"/>
  </r>
  <r>
    <n v="1641"/>
    <x v="1109"/>
    <s v="Choppen"/>
    <s v="bchoppencc@goo.gl#mailto:bchoppencc@goo.gl#"/>
    <s v="718-431-2310"/>
    <s v="5091 Nancy Way"/>
    <s v="Brooklyn"/>
    <x v="1"/>
    <n v="11225"/>
    <x v="64"/>
    <x v="45"/>
    <x v="3"/>
    <x v="45"/>
    <x v="3"/>
    <x v="34"/>
    <x v="3"/>
    <s v="EB"/>
    <n v="74.849999999999994"/>
  </r>
  <r>
    <n v="1644"/>
    <x v="1184"/>
    <s v="Gabriel"/>
    <s v="cgabrielaq@spotify.com#mailto:cgabrielaq@spotify.com#"/>
    <s v="203-932-4595"/>
    <s v="98 Union Place"/>
    <s v="Stamford"/>
    <x v="40"/>
    <n v="6905"/>
    <x v="571"/>
    <x v="20"/>
    <x v="4"/>
    <x v="20"/>
    <x v="5"/>
    <x v="18"/>
    <x v="5"/>
    <s v="DS"/>
    <n v="1596"/>
  </r>
  <r>
    <n v="1644"/>
    <x v="1184"/>
    <s v="Gabriel"/>
    <s v="cgabrielaq@spotify.com#mailto:cgabrielaq@spotify.com#"/>
    <s v="203-932-4595"/>
    <s v="98 Union Place"/>
    <s v="Stamford"/>
    <x v="40"/>
    <n v="6905"/>
    <x v="268"/>
    <x v="10"/>
    <x v="3"/>
    <x v="10"/>
    <x v="5"/>
    <x v="10"/>
    <x v="5"/>
    <s v="DS"/>
    <n v="1365"/>
  </r>
  <r>
    <n v="1644"/>
    <x v="1184"/>
    <s v="Gabriel"/>
    <s v="cgabrielaq@spotify.com#mailto:cgabrielaq@spotify.com#"/>
    <s v="203-932-4595"/>
    <s v="98 Union Place"/>
    <s v="Stamford"/>
    <x v="40"/>
    <n v="6905"/>
    <x v="296"/>
    <x v="37"/>
    <x v="0"/>
    <x v="37"/>
    <x v="6"/>
    <x v="32"/>
    <x v="6"/>
    <s v="RK"/>
    <n v="428"/>
  </r>
  <r>
    <n v="1645"/>
    <x v="1185"/>
    <s v="Corney"/>
    <s v="acorneyoq@uol.com.br#mailto:acorneyoq@uol.com.br#"/>
    <s v="803-129-5432"/>
    <s v="47 Veith Junction"/>
    <s v="Columbia"/>
    <x v="28"/>
    <n v="29225"/>
    <x v="139"/>
    <x v="26"/>
    <x v="1"/>
    <x v="26"/>
    <x v="0"/>
    <x v="24"/>
    <x v="0"/>
    <s v="TV"/>
    <n v="174.95000000000002"/>
  </r>
  <r>
    <n v="1645"/>
    <x v="1185"/>
    <s v="Corney"/>
    <s v="acorneyoq@uol.com.br#mailto:acorneyoq@uol.com.br#"/>
    <s v="803-129-5432"/>
    <s v="47 Veith Junction"/>
    <s v="Columbia"/>
    <x v="28"/>
    <n v="29225"/>
    <x v="192"/>
    <x v="6"/>
    <x v="1"/>
    <x v="6"/>
    <x v="1"/>
    <x v="6"/>
    <x v="1"/>
    <s v="BP"/>
    <n v="60"/>
  </r>
  <r>
    <n v="1645"/>
    <x v="1185"/>
    <s v="Corney"/>
    <s v="acorneyoq@uol.com.br#mailto:acorneyoq@uol.com.br#"/>
    <s v="803-129-5432"/>
    <s v="47 Veith Junction"/>
    <s v="Columbia"/>
    <x v="28"/>
    <n v="29225"/>
    <x v="712"/>
    <x v="56"/>
    <x v="4"/>
    <x v="56"/>
    <x v="4"/>
    <x v="46"/>
    <x v="4"/>
    <s v="DK"/>
    <n v="235.8"/>
  </r>
  <r>
    <n v="1646"/>
    <x v="1114"/>
    <s v="Casale"/>
    <s v="ecasaleql@nhs.uk#mailto:ecasaleql@nhs.uk#"/>
    <s v="504-459-0702"/>
    <s v="847 North Parkway"/>
    <s v="New Orleans"/>
    <x v="16"/>
    <n v="70179"/>
    <x v="624"/>
    <x v="6"/>
    <x v="1"/>
    <x v="6"/>
    <x v="1"/>
    <x v="6"/>
    <x v="1"/>
    <s v="BP"/>
    <n v="60"/>
  </r>
  <r>
    <n v="1646"/>
    <x v="1114"/>
    <s v="Casale"/>
    <s v="ecasaleql@nhs.uk#mailto:ecasaleql@nhs.uk#"/>
    <s v="504-459-0702"/>
    <s v="847 North Parkway"/>
    <s v="New Orleans"/>
    <x v="16"/>
    <n v="70179"/>
    <x v="159"/>
    <x v="43"/>
    <x v="3"/>
    <x v="43"/>
    <x v="0"/>
    <x v="38"/>
    <x v="0"/>
    <s v="TV"/>
    <n v="86.97"/>
  </r>
  <r>
    <n v="1646"/>
    <x v="1114"/>
    <s v="Casale"/>
    <s v="ecasaleql@nhs.uk#mailto:ecasaleql@nhs.uk#"/>
    <s v="504-459-0702"/>
    <s v="847 North Parkway"/>
    <s v="New Orleans"/>
    <x v="16"/>
    <n v="70179"/>
    <x v="68"/>
    <x v="10"/>
    <x v="3"/>
    <x v="10"/>
    <x v="5"/>
    <x v="10"/>
    <x v="5"/>
    <s v="DS"/>
    <n v="1365"/>
  </r>
  <r>
    <n v="1647"/>
    <x v="1186"/>
    <s v="Smeeton"/>
    <s v="ksmeetongu@wordpress.com#mailto:ksmeetongu@wordpress.com#"/>
    <s v="918-697-8316"/>
    <s v="98 Pepper Wood Crossing"/>
    <s v="Tulsa"/>
    <x v="5"/>
    <n v="74133"/>
    <x v="234"/>
    <x v="6"/>
    <x v="3"/>
    <x v="6"/>
    <x v="1"/>
    <x v="6"/>
    <x v="1"/>
    <s v="BP"/>
    <n v="36"/>
  </r>
  <r>
    <n v="1647"/>
    <x v="1186"/>
    <s v="Smeeton"/>
    <s v="ksmeetongu@wordpress.com#mailto:ksmeetongu@wordpress.com#"/>
    <s v="918-697-8316"/>
    <s v="98 Pepper Wood Crossing"/>
    <s v="Tulsa"/>
    <x v="5"/>
    <n v="74133"/>
    <x v="457"/>
    <x v="38"/>
    <x v="1"/>
    <x v="38"/>
    <x v="2"/>
    <x v="33"/>
    <x v="2"/>
    <s v="RS"/>
    <n v="4415"/>
  </r>
  <r>
    <n v="1648"/>
    <x v="1187"/>
    <s v="Christol"/>
    <s v="achristolqa@networksolutions.com#mailto:achristolqa@networksolutions.com#"/>
    <s v="843-539-4800"/>
    <s v="170 Moulton Lane"/>
    <s v="Charleston"/>
    <x v="28"/>
    <n v="29424"/>
    <x v="564"/>
    <x v="52"/>
    <x v="1"/>
    <x v="52"/>
    <x v="1"/>
    <x v="1"/>
    <x v="1"/>
    <s v="BP"/>
    <n v="44.95"/>
  </r>
  <r>
    <n v="1648"/>
    <x v="1187"/>
    <s v="Christol"/>
    <s v="achristolqa@networksolutions.com#mailto:achristolqa@networksolutions.com#"/>
    <s v="843-539-4800"/>
    <s v="170 Moulton Lane"/>
    <s v="Charleston"/>
    <x v="28"/>
    <n v="29424"/>
    <x v="686"/>
    <x v="23"/>
    <x v="1"/>
    <x v="23"/>
    <x v="5"/>
    <x v="21"/>
    <x v="5"/>
    <s v="DS"/>
    <n v="1975"/>
  </r>
  <r>
    <n v="1648"/>
    <x v="1187"/>
    <s v="Christol"/>
    <s v="achristolqa@networksolutions.com#mailto:achristolqa@networksolutions.com#"/>
    <s v="843-539-4800"/>
    <s v="170 Moulton Lane"/>
    <s v="Charleston"/>
    <x v="28"/>
    <n v="29424"/>
    <x v="30"/>
    <x v="41"/>
    <x v="4"/>
    <x v="41"/>
    <x v="4"/>
    <x v="36"/>
    <x v="4"/>
    <s v="DK"/>
    <n v="519.79999999999995"/>
  </r>
  <r>
    <n v="1648"/>
    <x v="1187"/>
    <s v="Christol"/>
    <s v="achristolqa@networksolutions.com#mailto:achristolqa@networksolutions.com#"/>
    <s v="843-539-4800"/>
    <s v="170 Moulton Lane"/>
    <s v="Charleston"/>
    <x v="28"/>
    <n v="29424"/>
    <x v="431"/>
    <x v="31"/>
    <x v="4"/>
    <x v="31"/>
    <x v="0"/>
    <x v="28"/>
    <x v="0"/>
    <s v="TV"/>
    <n v="199.8"/>
  </r>
  <r>
    <n v="1648"/>
    <x v="1187"/>
    <s v="Christol"/>
    <s v="achristolqa@networksolutions.com#mailto:achristolqa@networksolutions.com#"/>
    <s v="843-539-4800"/>
    <s v="170 Moulton Lane"/>
    <s v="Charleston"/>
    <x v="28"/>
    <n v="29424"/>
    <x v="713"/>
    <x v="16"/>
    <x v="1"/>
    <x v="16"/>
    <x v="3"/>
    <x v="8"/>
    <x v="3"/>
    <s v="EB"/>
    <n v="119.94999999999999"/>
  </r>
  <r>
    <n v="1651"/>
    <x v="331"/>
    <s v="Meiner"/>
    <s v="ameinerrd@google.ca#mailto:ameinerrd@google.ca#"/>
    <s v="415-345-5335"/>
    <s v="94886 Gateway Pass"/>
    <s v="San Francisco"/>
    <x v="4"/>
    <n v="94177"/>
    <x v="96"/>
    <x v="19"/>
    <x v="0"/>
    <x v="19"/>
    <x v="4"/>
    <x v="17"/>
    <x v="4"/>
    <s v="DK"/>
    <n v="108"/>
  </r>
  <r>
    <n v="1652"/>
    <x v="1188"/>
    <s v="Gatenby"/>
    <s v="lgatenbyel@quantcast.com#mailto:lgatenbyel@quantcast.com#"/>
    <s v="515-695-5334"/>
    <s v="9861 Brown Trail"/>
    <s v="Des Moines"/>
    <x v="13"/>
    <n v="50320"/>
    <x v="197"/>
    <x v="4"/>
    <x v="0"/>
    <x v="4"/>
    <x v="0"/>
    <x v="4"/>
    <x v="0"/>
    <s v="TV"/>
    <n v="75.98"/>
  </r>
  <r>
    <n v="1653"/>
    <x v="1189"/>
    <s v="Byas"/>
    <s v="sbyasnq@netvibes.com#mailto:sbyasnq@netvibes.com#"/>
    <s v="213-844-8441"/>
    <s v="78 Dottie Street"/>
    <s v="Los Angeles"/>
    <x v="4"/>
    <n v="90087"/>
    <x v="59"/>
    <x v="65"/>
    <x v="5"/>
    <x v="65"/>
    <x v="3"/>
    <x v="52"/>
    <x v="3"/>
    <s v="EB"/>
    <n v="119.94"/>
  </r>
  <r>
    <n v="1653"/>
    <x v="1189"/>
    <s v="Byas"/>
    <s v="sbyasnq@netvibes.com#mailto:sbyasnq@netvibes.com#"/>
    <s v="213-844-8441"/>
    <s v="78 Dottie Street"/>
    <s v="Los Angeles"/>
    <x v="4"/>
    <n v="90087"/>
    <x v="78"/>
    <x v="13"/>
    <x v="0"/>
    <x v="13"/>
    <x v="5"/>
    <x v="13"/>
    <x v="5"/>
    <s v="DS"/>
    <n v="998"/>
  </r>
  <r>
    <n v="1654"/>
    <x v="1190"/>
    <s v="Crufts"/>
    <s v="gcruftsg0@fda.gov#mailto:gcruftsg0@fda.gov#"/>
    <s v="559-353-6330"/>
    <s v="70 Myrtle Lane"/>
    <s v="Fresno"/>
    <x v="4"/>
    <n v="93773"/>
    <x v="454"/>
    <x v="27"/>
    <x v="0"/>
    <x v="27"/>
    <x v="6"/>
    <x v="25"/>
    <x v="6"/>
    <s v="RK"/>
    <n v="378"/>
  </r>
  <r>
    <n v="1654"/>
    <x v="1190"/>
    <s v="Crufts"/>
    <s v="gcruftsg0@fda.gov#mailto:gcruftsg0@fda.gov#"/>
    <s v="559-353-6330"/>
    <s v="70 Myrtle Lane"/>
    <s v="Fresno"/>
    <x v="4"/>
    <n v="93773"/>
    <x v="478"/>
    <x v="48"/>
    <x v="0"/>
    <x v="48"/>
    <x v="3"/>
    <x v="42"/>
    <x v="3"/>
    <s v="EB"/>
    <n v="35"/>
  </r>
  <r>
    <n v="1654"/>
    <x v="1190"/>
    <s v="Crufts"/>
    <s v="gcruftsg0@fda.gov#mailto:gcruftsg0@fda.gov#"/>
    <s v="559-353-6330"/>
    <s v="70 Myrtle Lane"/>
    <s v="Fresno"/>
    <x v="4"/>
    <n v="93773"/>
    <x v="365"/>
    <x v="58"/>
    <x v="3"/>
    <x v="58"/>
    <x v="1"/>
    <x v="48"/>
    <x v="1"/>
    <s v="BP"/>
    <n v="32.97"/>
  </r>
  <r>
    <n v="1656"/>
    <x v="1191"/>
    <s v="Rollingson"/>
    <s v="mrollingsonjl@miibeian.gov.cn#mailto:mrollingsonjl@miibeian.gov.cn#"/>
    <s v="903-773-0486"/>
    <s v="408 Knutson Court"/>
    <s v="Tyler"/>
    <x v="3"/>
    <n v="75705"/>
    <x v="704"/>
    <x v="56"/>
    <x v="5"/>
    <x v="56"/>
    <x v="4"/>
    <x v="46"/>
    <x v="4"/>
    <s v="DK"/>
    <n v="353.70000000000005"/>
  </r>
  <r>
    <n v="1656"/>
    <x v="1191"/>
    <s v="Rollingson"/>
    <s v="mrollingsonjl@miibeian.gov.cn#mailto:mrollingsonjl@miibeian.gov.cn#"/>
    <s v="903-773-0486"/>
    <s v="408 Knutson Court"/>
    <s v="Tyler"/>
    <x v="3"/>
    <n v="75705"/>
    <x v="610"/>
    <x v="3"/>
    <x v="0"/>
    <x v="3"/>
    <x v="2"/>
    <x v="3"/>
    <x v="2"/>
    <s v="RS"/>
    <n v="1368"/>
  </r>
  <r>
    <n v="1656"/>
    <x v="1191"/>
    <s v="Rollingson"/>
    <s v="mrollingsonjl@miibeian.gov.cn#mailto:mrollingsonjl@miibeian.gov.cn#"/>
    <s v="903-773-0486"/>
    <s v="408 Knutson Court"/>
    <s v="Tyler"/>
    <x v="3"/>
    <n v="75705"/>
    <x v="323"/>
    <x v="46"/>
    <x v="0"/>
    <x v="46"/>
    <x v="4"/>
    <x v="40"/>
    <x v="4"/>
    <s v="DK"/>
    <n v="238"/>
  </r>
  <r>
    <n v="1657"/>
    <x v="1192"/>
    <s v="Fernehough"/>
    <s v="bfernehougho9@com.com#mailto:bfernehougho9@com.com#"/>
    <s v="352-569-1389"/>
    <s v="340 Mallard Terrace"/>
    <s v="Ocala"/>
    <x v="8"/>
    <n v="34474"/>
    <x v="256"/>
    <x v="41"/>
    <x v="4"/>
    <x v="41"/>
    <x v="4"/>
    <x v="36"/>
    <x v="4"/>
    <s v="DK"/>
    <n v="519.79999999999995"/>
  </r>
  <r>
    <n v="1658"/>
    <x v="1193"/>
    <s v="Novotna"/>
    <s v="onovotnanl@wordpress.org#mailto:onovotnanl@wordpress.org#"/>
    <s v="772-271-1443"/>
    <s v="75 Thackeray Alley"/>
    <s v="Fort Pierce"/>
    <x v="8"/>
    <n v="34949"/>
    <x v="667"/>
    <x v="8"/>
    <x v="4"/>
    <x v="8"/>
    <x v="3"/>
    <x v="8"/>
    <x v="3"/>
    <s v="EB"/>
    <n v="95.96"/>
  </r>
  <r>
    <n v="1658"/>
    <x v="1193"/>
    <s v="Novotna"/>
    <s v="onovotnanl@wordpress.org#mailto:onovotnanl@wordpress.org#"/>
    <s v="772-271-1443"/>
    <s v="75 Thackeray Alley"/>
    <s v="Fort Pierce"/>
    <x v="8"/>
    <n v="34949"/>
    <x v="257"/>
    <x v="52"/>
    <x v="3"/>
    <x v="52"/>
    <x v="1"/>
    <x v="1"/>
    <x v="1"/>
    <s v="BP"/>
    <n v="26.97"/>
  </r>
  <r>
    <n v="1659"/>
    <x v="1194"/>
    <s v="Ind"/>
    <s v="tindoo@globo.com#mailto:tindoo@globo.com#"/>
    <s v="850-249-4444"/>
    <s v="596 Mccormick Way"/>
    <s v="Pensacola"/>
    <x v="8"/>
    <n v="32505"/>
    <x v="177"/>
    <x v="24"/>
    <x v="3"/>
    <x v="24"/>
    <x v="3"/>
    <x v="22"/>
    <x v="3"/>
    <s v="EB"/>
    <n v="74.97"/>
  </r>
  <r>
    <n v="1660"/>
    <x v="748"/>
    <s v="Lory"/>
    <s v="ploryf4@slideshare.net#mailto:ploryf4@slideshare.net#"/>
    <s v="402-430-0500"/>
    <s v="958 Pearson Trail"/>
    <s v="Omaha"/>
    <x v="31"/>
    <n v="68144"/>
    <x v="590"/>
    <x v="3"/>
    <x v="3"/>
    <x v="3"/>
    <x v="2"/>
    <x v="3"/>
    <x v="2"/>
    <s v="RS"/>
    <n v="2052"/>
  </r>
  <r>
    <n v="1660"/>
    <x v="748"/>
    <s v="Lory"/>
    <s v="ploryf4@slideshare.net#mailto:ploryf4@slideshare.net#"/>
    <s v="402-430-0500"/>
    <s v="958 Pearson Trail"/>
    <s v="Omaha"/>
    <x v="31"/>
    <n v="68144"/>
    <x v="615"/>
    <x v="43"/>
    <x v="3"/>
    <x v="43"/>
    <x v="0"/>
    <x v="38"/>
    <x v="0"/>
    <s v="TV"/>
    <n v="86.97"/>
  </r>
  <r>
    <n v="1661"/>
    <x v="991"/>
    <s v="Scambler"/>
    <s v="rscamblernd@dedecms.com#mailto:rscamblernd@dedecms.com#"/>
    <s v="505-180-0482"/>
    <s v="7610 Ohio Avenue"/>
    <s v="Albuquerque"/>
    <x v="39"/>
    <n v="87195"/>
    <x v="533"/>
    <x v="3"/>
    <x v="0"/>
    <x v="3"/>
    <x v="2"/>
    <x v="3"/>
    <x v="2"/>
    <s v="RS"/>
    <n v="1368"/>
  </r>
  <r>
    <n v="1661"/>
    <x v="991"/>
    <s v="Scambler"/>
    <s v="rscamblernd@dedecms.com#mailto:rscamblernd@dedecms.com#"/>
    <s v="505-180-0482"/>
    <s v="7610 Ohio Avenue"/>
    <s v="Albuquerque"/>
    <x v="39"/>
    <n v="87195"/>
    <x v="90"/>
    <x v="17"/>
    <x v="4"/>
    <x v="17"/>
    <x v="5"/>
    <x v="16"/>
    <x v="5"/>
    <s v="DS"/>
    <n v="1000"/>
  </r>
  <r>
    <n v="1661"/>
    <x v="991"/>
    <s v="Scambler"/>
    <s v="rscamblernd@dedecms.com#mailto:rscamblernd@dedecms.com#"/>
    <s v="505-180-0482"/>
    <s v="7610 Ohio Avenue"/>
    <s v="Albuquerque"/>
    <x v="39"/>
    <n v="87195"/>
    <x v="83"/>
    <x v="57"/>
    <x v="3"/>
    <x v="57"/>
    <x v="3"/>
    <x v="47"/>
    <x v="3"/>
    <s v="EB"/>
    <n v="50.97"/>
  </r>
  <r>
    <n v="1663"/>
    <x v="1195"/>
    <s v="O' Liddy"/>
    <s v="sobu@squarespace.com#mailto:sobu@squarespace.com#"/>
    <s v="602-885-2988"/>
    <s v="232 Walton Lane"/>
    <s v="Phoenix"/>
    <x v="6"/>
    <n v="85040"/>
    <x v="358"/>
    <x v="1"/>
    <x v="4"/>
    <x v="1"/>
    <x v="1"/>
    <x v="1"/>
    <x v="1"/>
    <s v="BP"/>
    <n v="35.96"/>
  </r>
  <r>
    <n v="1663"/>
    <x v="1195"/>
    <s v="O' Liddy"/>
    <s v="sobu@squarespace.com#mailto:sobu@squarespace.com#"/>
    <s v="602-885-2988"/>
    <s v="232 Walton Lane"/>
    <s v="Phoenix"/>
    <x v="6"/>
    <n v="85040"/>
    <x v="407"/>
    <x v="23"/>
    <x v="5"/>
    <x v="23"/>
    <x v="5"/>
    <x v="21"/>
    <x v="5"/>
    <s v="DS"/>
    <n v="2370"/>
  </r>
  <r>
    <n v="1664"/>
    <x v="453"/>
    <s v="Shillam"/>
    <s v="wshillamio@ft.com#mailto:wshillamio@ft.com#"/>
    <s v="702-453-8500"/>
    <s v="17835 Tennyson Alley"/>
    <s v="North Las Vegas"/>
    <x v="15"/>
    <n v="89087"/>
    <x v="563"/>
    <x v="62"/>
    <x v="2"/>
    <x v="62"/>
    <x v="3"/>
    <x v="39"/>
    <x v="3"/>
    <s v="EB"/>
    <n v="19.5"/>
  </r>
  <r>
    <n v="1665"/>
    <x v="1196"/>
    <s v="Stygall"/>
    <s v="mstygallnb@cisco.com#mailto:mstygallnb@cisco.com#"/>
    <s v="806-580-0858"/>
    <s v="24 Manufacturers Parkway"/>
    <s v="Amarillo"/>
    <x v="3"/>
    <n v="79171"/>
    <x v="584"/>
    <x v="15"/>
    <x v="3"/>
    <x v="15"/>
    <x v="0"/>
    <x v="15"/>
    <x v="0"/>
    <s v="TV"/>
    <n v="98.850000000000009"/>
  </r>
  <r>
    <n v="1665"/>
    <x v="1196"/>
    <s v="Stygall"/>
    <s v="mstygallnb@cisco.com#mailto:mstygallnb@cisco.com#"/>
    <s v="806-580-0858"/>
    <s v="24 Manufacturers Parkway"/>
    <s v="Amarillo"/>
    <x v="3"/>
    <n v="79171"/>
    <x v="547"/>
    <x v="31"/>
    <x v="3"/>
    <x v="31"/>
    <x v="0"/>
    <x v="28"/>
    <x v="0"/>
    <s v="TV"/>
    <n v="149.85000000000002"/>
  </r>
  <r>
    <n v="1669"/>
    <x v="1197"/>
    <s v="Farney"/>
    <s v="wfarney6p@smh.com.au#mailto:wfarney6p@smh.com.au#"/>
    <s v="713-358-4387"/>
    <s v="1725 Hagan Road"/>
    <s v="Houston"/>
    <x v="3"/>
    <n v="77035"/>
    <x v="568"/>
    <x v="42"/>
    <x v="1"/>
    <x v="42"/>
    <x v="3"/>
    <x v="37"/>
    <x v="3"/>
    <s v="EB"/>
    <n v="104.75"/>
  </r>
  <r>
    <n v="1670"/>
    <x v="1198"/>
    <s v="McFarlan"/>
    <s v="smcfarlan7b@chronoengine.com#mailto:smcfarlan7b@chronoengine.com#"/>
    <s v="407-860-1768"/>
    <s v="827 Prairieview Crossing"/>
    <s v="Orlando"/>
    <x v="8"/>
    <n v="32808"/>
    <x v="280"/>
    <x v="48"/>
    <x v="4"/>
    <x v="48"/>
    <x v="3"/>
    <x v="42"/>
    <x v="3"/>
    <s v="EB"/>
    <n v="70"/>
  </r>
  <r>
    <n v="1670"/>
    <x v="1198"/>
    <s v="McFarlan"/>
    <s v="smcfarlan7b@chronoengine.com#mailto:smcfarlan7b@chronoengine.com#"/>
    <s v="407-860-1768"/>
    <s v="827 Prairieview Crossing"/>
    <s v="Orlando"/>
    <x v="8"/>
    <n v="32808"/>
    <x v="673"/>
    <x v="61"/>
    <x v="1"/>
    <x v="61"/>
    <x v="0"/>
    <x v="9"/>
    <x v="0"/>
    <s v="TV"/>
    <n v="245"/>
  </r>
  <r>
    <n v="1671"/>
    <x v="1199"/>
    <s v="McManamen"/>
    <s v="jmcmanamenex@indiegogo.com#mailto:jmcmanamenex@indiegogo.com#"/>
    <s v="210-674-0482"/>
    <s v="116 Donald Street"/>
    <s v="San Antonio"/>
    <x v="3"/>
    <n v="78205"/>
    <x v="604"/>
    <x v="65"/>
    <x v="1"/>
    <x v="65"/>
    <x v="3"/>
    <x v="52"/>
    <x v="3"/>
    <s v="EB"/>
    <n v="99.949999999999989"/>
  </r>
  <r>
    <n v="1672"/>
    <x v="1200"/>
    <s v="Dykes"/>
    <s v="gdykes98@prlog.org#mailto:gdykes98@prlog.org#"/>
    <s v="603-174-7434"/>
    <s v="24 Orin Court"/>
    <s v="Portsmouth"/>
    <x v="19"/>
    <n v="3804"/>
    <x v="524"/>
    <x v="10"/>
    <x v="1"/>
    <x v="10"/>
    <x v="5"/>
    <x v="10"/>
    <x v="5"/>
    <s v="DS"/>
    <n v="2275"/>
  </r>
  <r>
    <n v="1672"/>
    <x v="1200"/>
    <s v="Dykes"/>
    <s v="gdykes98@prlog.org#mailto:gdykes98@prlog.org#"/>
    <s v="603-174-7434"/>
    <s v="24 Orin Court"/>
    <s v="Portsmouth"/>
    <x v="19"/>
    <n v="3804"/>
    <x v="191"/>
    <x v="16"/>
    <x v="1"/>
    <x v="16"/>
    <x v="3"/>
    <x v="8"/>
    <x v="3"/>
    <s v="EB"/>
    <n v="119.94999999999999"/>
  </r>
  <r>
    <n v="1674"/>
    <x v="1201"/>
    <s v="Casier"/>
    <s v="bcasier9v@tamu.edu#mailto:bcasier9v@tamu.edu#"/>
    <s v="562-443-9696"/>
    <s v="75842 Laurel Junction"/>
    <s v="Whittier"/>
    <x v="4"/>
    <n v="90610"/>
    <x v="633"/>
    <x v="56"/>
    <x v="3"/>
    <x v="56"/>
    <x v="4"/>
    <x v="46"/>
    <x v="4"/>
    <s v="DK"/>
    <n v="176.85000000000002"/>
  </r>
  <r>
    <n v="1675"/>
    <x v="1202"/>
    <s v="Grieswood"/>
    <s v="fgrieswoodh8@sina.com.cn#mailto:fgrieswoodh8@sina.com.cn#"/>
    <s v="850-877-9571"/>
    <s v="73 Montana Junction"/>
    <s v="Pensacola"/>
    <x v="8"/>
    <n v="32505"/>
    <x v="615"/>
    <x v="43"/>
    <x v="4"/>
    <x v="43"/>
    <x v="0"/>
    <x v="38"/>
    <x v="0"/>
    <s v="TV"/>
    <n v="115.96"/>
  </r>
  <r>
    <n v="1676"/>
    <x v="1187"/>
    <s v="Trenfield"/>
    <s v="atrenfieldf6@nba.com#mailto:atrenfieldf6@nba.com#"/>
    <s v="508-944-5651"/>
    <s v="588 Prairie Rose Court"/>
    <s v="Boston"/>
    <x v="22"/>
    <n v="2114"/>
    <x v="9"/>
    <x v="14"/>
    <x v="1"/>
    <x v="14"/>
    <x v="3"/>
    <x v="14"/>
    <x v="3"/>
    <s v="EB"/>
    <n v="64.95"/>
  </r>
  <r>
    <n v="1676"/>
    <x v="1187"/>
    <s v="Trenfield"/>
    <s v="atrenfieldf6@nba.com#mailto:atrenfieldf6@nba.com#"/>
    <s v="508-944-5651"/>
    <s v="588 Prairie Rose Court"/>
    <s v="Boston"/>
    <x v="22"/>
    <n v="2114"/>
    <x v="278"/>
    <x v="55"/>
    <x v="2"/>
    <x v="55"/>
    <x v="3"/>
    <x v="29"/>
    <x v="3"/>
    <s v="EB"/>
    <n v="14.99"/>
  </r>
  <r>
    <n v="1676"/>
    <x v="1187"/>
    <s v="Trenfield"/>
    <s v="atrenfieldf6@nba.com#mailto:atrenfieldf6@nba.com#"/>
    <s v="508-944-5651"/>
    <s v="588 Prairie Rose Court"/>
    <s v="Boston"/>
    <x v="22"/>
    <n v="2114"/>
    <x v="665"/>
    <x v="61"/>
    <x v="2"/>
    <x v="61"/>
    <x v="0"/>
    <x v="9"/>
    <x v="0"/>
    <s v="TV"/>
    <n v="49"/>
  </r>
  <r>
    <n v="1676"/>
    <x v="1187"/>
    <s v="Trenfield"/>
    <s v="atrenfieldf6@nba.com#mailto:atrenfieldf6@nba.com#"/>
    <s v="508-944-5651"/>
    <s v="588 Prairie Rose Court"/>
    <s v="Boston"/>
    <x v="22"/>
    <n v="2114"/>
    <x v="495"/>
    <x v="5"/>
    <x v="4"/>
    <x v="5"/>
    <x v="3"/>
    <x v="5"/>
    <x v="3"/>
    <s v="EB"/>
    <n v="62"/>
  </r>
  <r>
    <n v="1677"/>
    <x v="1203"/>
    <s v="Elner"/>
    <s v="gelnerd6@sina.com.cn#mailto:gelnerd6@sina.com.cn#"/>
    <s v="520-305-2088"/>
    <s v="75 Amoth Point"/>
    <s v="Tucson"/>
    <x v="6"/>
    <n v="85743"/>
    <x v="714"/>
    <x v="10"/>
    <x v="3"/>
    <x v="10"/>
    <x v="5"/>
    <x v="10"/>
    <x v="5"/>
    <s v="DS"/>
    <n v="1365"/>
  </r>
  <r>
    <n v="1677"/>
    <x v="1203"/>
    <s v="Elner"/>
    <s v="gelnerd6@sina.com.cn#mailto:gelnerd6@sina.com.cn#"/>
    <s v="520-305-2088"/>
    <s v="75 Amoth Point"/>
    <s v="Tucson"/>
    <x v="6"/>
    <n v="85743"/>
    <x v="84"/>
    <x v="35"/>
    <x v="3"/>
    <x v="35"/>
    <x v="6"/>
    <x v="25"/>
    <x v="6"/>
    <s v="RK"/>
    <n v="567"/>
  </r>
  <r>
    <n v="1679"/>
    <x v="476"/>
    <s v="Matthieson"/>
    <s v="cmatthiesonhg@oracle.com#mailto:cmatthiesonhg@oracle.com#"/>
    <s v="952-319-3377"/>
    <s v="42363 Autumn Leaf Pass"/>
    <s v="Young America"/>
    <x v="27"/>
    <n v="55564"/>
    <x v="329"/>
    <x v="46"/>
    <x v="4"/>
    <x v="46"/>
    <x v="4"/>
    <x v="40"/>
    <x v="4"/>
    <s v="DK"/>
    <n v="476"/>
  </r>
  <r>
    <n v="1679"/>
    <x v="476"/>
    <s v="Matthieson"/>
    <s v="cmatthiesonhg@oracle.com#mailto:cmatthiesonhg@oracle.com#"/>
    <s v="952-319-3377"/>
    <s v="42363 Autumn Leaf Pass"/>
    <s v="Young America"/>
    <x v="27"/>
    <n v="55564"/>
    <x v="179"/>
    <x v="20"/>
    <x v="4"/>
    <x v="20"/>
    <x v="5"/>
    <x v="18"/>
    <x v="5"/>
    <s v="DS"/>
    <n v="1596"/>
  </r>
  <r>
    <n v="1681"/>
    <x v="1204"/>
    <s v="Loche"/>
    <s v="mlochei4@google.ca#mailto:mlochei4@google.ca#"/>
    <s v="615-725-3719"/>
    <s v="6537 Sherman Road"/>
    <s v="Nashville"/>
    <x v="14"/>
    <n v="37235"/>
    <x v="601"/>
    <x v="49"/>
    <x v="1"/>
    <x v="49"/>
    <x v="6"/>
    <x v="25"/>
    <x v="6"/>
    <s v="RK"/>
    <n v="945"/>
  </r>
  <r>
    <n v="1682"/>
    <x v="1205"/>
    <s v="Drysdale"/>
    <s v="ddrysdalej8@ucoz.com#mailto:ddrysdalej8@ucoz.com#"/>
    <s v="864-902-9805"/>
    <s v="64 Randy Place"/>
    <s v="Greenville"/>
    <x v="28"/>
    <n v="29615"/>
    <x v="518"/>
    <x v="49"/>
    <x v="1"/>
    <x v="49"/>
    <x v="6"/>
    <x v="25"/>
    <x v="6"/>
    <s v="RK"/>
    <n v="945"/>
  </r>
  <r>
    <n v="1682"/>
    <x v="1205"/>
    <s v="Drysdale"/>
    <s v="ddrysdalej8@ucoz.com#mailto:ddrysdalej8@ucoz.com#"/>
    <s v="864-902-9805"/>
    <s v="64 Randy Place"/>
    <s v="Greenville"/>
    <x v="28"/>
    <n v="29615"/>
    <x v="3"/>
    <x v="18"/>
    <x v="0"/>
    <x v="18"/>
    <x v="5"/>
    <x v="16"/>
    <x v="5"/>
    <s v="DS"/>
    <n v="500"/>
  </r>
  <r>
    <n v="1682"/>
    <x v="1205"/>
    <s v="Drysdale"/>
    <s v="ddrysdalej8@ucoz.com#mailto:ddrysdalej8@ucoz.com#"/>
    <s v="864-902-9805"/>
    <s v="64 Randy Place"/>
    <s v="Greenville"/>
    <x v="28"/>
    <n v="29615"/>
    <x v="348"/>
    <x v="22"/>
    <x v="3"/>
    <x v="22"/>
    <x v="4"/>
    <x v="20"/>
    <x v="4"/>
    <s v="DK"/>
    <n v="501"/>
  </r>
  <r>
    <n v="1682"/>
    <x v="1205"/>
    <s v="Drysdale"/>
    <s v="ddrysdalej8@ucoz.com#mailto:ddrysdalej8@ucoz.com#"/>
    <s v="864-902-9805"/>
    <s v="64 Randy Place"/>
    <s v="Greenville"/>
    <x v="28"/>
    <n v="29615"/>
    <x v="298"/>
    <x v="43"/>
    <x v="1"/>
    <x v="43"/>
    <x v="0"/>
    <x v="38"/>
    <x v="0"/>
    <s v="TV"/>
    <n v="144.94999999999999"/>
  </r>
  <r>
    <n v="1684"/>
    <x v="1206"/>
    <s v="Conibere"/>
    <s v="jconibereae@disqus.com#mailto:jconibereae@disqus.com#"/>
    <s v="316-397-5015"/>
    <s v="399 Muir Plaza"/>
    <s v="Wichita"/>
    <x v="37"/>
    <n v="67260"/>
    <x v="620"/>
    <x v="59"/>
    <x v="3"/>
    <x v="59"/>
    <x v="3"/>
    <x v="47"/>
    <x v="3"/>
    <s v="EB"/>
    <n v="50.97"/>
  </r>
  <r>
    <n v="1685"/>
    <x v="293"/>
    <s v="Tuxwell"/>
    <s v="rtuxwellip@squidoo.com#mailto:rtuxwellip@squidoo.com#"/>
    <s v="773-497-7298"/>
    <s v="529 Elgar Place"/>
    <s v="Chicago"/>
    <x v="17"/>
    <n v="60641"/>
    <x v="675"/>
    <x v="15"/>
    <x v="4"/>
    <x v="15"/>
    <x v="0"/>
    <x v="15"/>
    <x v="0"/>
    <s v="TV"/>
    <n v="131.80000000000001"/>
  </r>
  <r>
    <n v="1687"/>
    <x v="1207"/>
    <s v="Dibb"/>
    <s v="ldibb9h@huffingtonpost.com#mailto:ldibb9h@huffingtonpost.com#"/>
    <s v="860-392-1809"/>
    <s v="20024 Stephen Trail"/>
    <s v="Hartford"/>
    <x v="40"/>
    <n v="6120"/>
    <x v="375"/>
    <x v="10"/>
    <x v="1"/>
    <x v="10"/>
    <x v="5"/>
    <x v="10"/>
    <x v="5"/>
    <s v="DS"/>
    <n v="2275"/>
  </r>
  <r>
    <n v="1687"/>
    <x v="1207"/>
    <s v="Dibb"/>
    <s v="ldibb9h@huffingtonpost.com#mailto:ldibb9h@huffingtonpost.com#"/>
    <s v="860-392-1809"/>
    <s v="20024 Stephen Trail"/>
    <s v="Hartford"/>
    <x v="40"/>
    <n v="6120"/>
    <x v="108"/>
    <x v="31"/>
    <x v="3"/>
    <x v="31"/>
    <x v="0"/>
    <x v="28"/>
    <x v="0"/>
    <s v="TV"/>
    <n v="149.85000000000002"/>
  </r>
  <r>
    <n v="1688"/>
    <x v="1208"/>
    <s v="Cristoferi"/>
    <s v="acristoferid8@bigcartel.com#mailto:acristoferid8@bigcartel.com#"/>
    <s v="805-214-8929"/>
    <s v="82960 Glendale Lane"/>
    <s v="Simi Valley"/>
    <x v="4"/>
    <n v="93094"/>
    <x v="433"/>
    <x v="4"/>
    <x v="0"/>
    <x v="4"/>
    <x v="0"/>
    <x v="4"/>
    <x v="0"/>
    <s v="TV"/>
    <n v="75.98"/>
  </r>
  <r>
    <n v="1688"/>
    <x v="1208"/>
    <s v="Cristoferi"/>
    <s v="acristoferid8@bigcartel.com#mailto:acristoferid8@bigcartel.com#"/>
    <s v="805-214-8929"/>
    <s v="82960 Glendale Lane"/>
    <s v="Simi Valley"/>
    <x v="4"/>
    <n v="93094"/>
    <x v="242"/>
    <x v="67"/>
    <x v="1"/>
    <x v="67"/>
    <x v="3"/>
    <x v="54"/>
    <x v="3"/>
    <s v="EB"/>
    <n v="69.95"/>
  </r>
  <r>
    <n v="1690"/>
    <x v="1209"/>
    <s v="Everly"/>
    <s v="meverlyo2@spotify.com#mailto:meverlyo2@spotify.com#"/>
    <s v="574-213-5963"/>
    <s v="8507 Sutteridge Terrace"/>
    <s v="South Bend"/>
    <x v="18"/>
    <n v="46699"/>
    <x v="619"/>
    <x v="54"/>
    <x v="1"/>
    <x v="54"/>
    <x v="3"/>
    <x v="29"/>
    <x v="3"/>
    <s v="EB"/>
    <n v="74.95"/>
  </r>
  <r>
    <n v="1691"/>
    <x v="413"/>
    <s v="Wootton"/>
    <s v="mwoottonhl@de.vu#mailto:mwoottonhl@de.vu#"/>
    <s v="805-698-6902"/>
    <s v="31731 Warrior Junction"/>
    <s v="Bakersfield"/>
    <x v="4"/>
    <n v="93311"/>
    <x v="315"/>
    <x v="60"/>
    <x v="3"/>
    <x v="60"/>
    <x v="0"/>
    <x v="49"/>
    <x v="0"/>
    <s v="TV"/>
    <n v="110.97"/>
  </r>
  <r>
    <n v="1692"/>
    <x v="1210"/>
    <s v="Grimditch"/>
    <s v="dgrimditch8i@prweb.com#mailto:dgrimditch8i@prweb.com#"/>
    <s v="917-500-4796"/>
    <s v="6870 Elgar Road"/>
    <s v="Bronx"/>
    <x v="1"/>
    <n v="10474"/>
    <x v="646"/>
    <x v="3"/>
    <x v="4"/>
    <x v="3"/>
    <x v="2"/>
    <x v="3"/>
    <x v="2"/>
    <s v="RS"/>
    <n v="2736"/>
  </r>
  <r>
    <n v="1692"/>
    <x v="1210"/>
    <s v="Grimditch"/>
    <s v="dgrimditch8i@prweb.com#mailto:dgrimditch8i@prweb.com#"/>
    <s v="917-500-4796"/>
    <s v="6870 Elgar Road"/>
    <s v="Bronx"/>
    <x v="1"/>
    <n v="10474"/>
    <x v="382"/>
    <x v="6"/>
    <x v="3"/>
    <x v="6"/>
    <x v="1"/>
    <x v="6"/>
    <x v="1"/>
    <s v="BP"/>
    <n v="36"/>
  </r>
  <r>
    <n v="1693"/>
    <x v="1211"/>
    <s v="Lowndes"/>
    <s v="alowndes7x@wp.com#mailto:alowndes7x@wp.com#"/>
    <s v="281-452-7869"/>
    <s v="904 Namekagon Drive"/>
    <s v="Houston"/>
    <x v="3"/>
    <n v="77085"/>
    <x v="54"/>
    <x v="20"/>
    <x v="3"/>
    <x v="20"/>
    <x v="5"/>
    <x v="18"/>
    <x v="5"/>
    <s v="DS"/>
    <n v="1197"/>
  </r>
  <r>
    <n v="1694"/>
    <x v="1212"/>
    <s v="Balog"/>
    <s v="rbalogiw@arstechnica.com#mailto:rbalogiw@arstechnica.com#"/>
    <s v="205-133-6098"/>
    <s v="565 Fairfield Terrace"/>
    <s v="Birmingham"/>
    <x v="29"/>
    <n v="35220"/>
    <x v="686"/>
    <x v="27"/>
    <x v="0"/>
    <x v="27"/>
    <x v="6"/>
    <x v="25"/>
    <x v="6"/>
    <s v="RK"/>
    <n v="378"/>
  </r>
  <r>
    <n v="1694"/>
    <x v="1212"/>
    <s v="Balog"/>
    <s v="rbalogiw@arstechnica.com#mailto:rbalogiw@arstechnica.com#"/>
    <s v="205-133-6098"/>
    <s v="565 Fairfield Terrace"/>
    <s v="Birmingham"/>
    <x v="29"/>
    <n v="35220"/>
    <x v="279"/>
    <x v="64"/>
    <x v="4"/>
    <x v="64"/>
    <x v="0"/>
    <x v="51"/>
    <x v="0"/>
    <s v="TV"/>
    <n v="171.96"/>
  </r>
  <r>
    <n v="1695"/>
    <x v="1213"/>
    <s v="Ahmed"/>
    <s v="wahmedqj@shareasale.com#mailto:wahmedqj@shareasale.com#"/>
    <s v="304-794-6384"/>
    <s v="91 South Drive"/>
    <s v="Charleston"/>
    <x v="42"/>
    <n v="25362"/>
    <x v="86"/>
    <x v="46"/>
    <x v="1"/>
    <x v="46"/>
    <x v="4"/>
    <x v="40"/>
    <x v="4"/>
    <s v="DK"/>
    <n v="595"/>
  </r>
  <r>
    <n v="1695"/>
    <x v="1213"/>
    <s v="Ahmed"/>
    <s v="wahmedqj@shareasale.com#mailto:wahmedqj@shareasale.com#"/>
    <s v="304-794-6384"/>
    <s v="91 South Drive"/>
    <s v="Charleston"/>
    <x v="42"/>
    <n v="25362"/>
    <x v="286"/>
    <x v="37"/>
    <x v="5"/>
    <x v="37"/>
    <x v="6"/>
    <x v="32"/>
    <x v="6"/>
    <s v="RK"/>
    <n v="1284"/>
  </r>
  <r>
    <n v="1696"/>
    <x v="1214"/>
    <s v="Georgelin"/>
    <s v="rgeorgelin5v@istockphoto.com#mailto:rgeorgelin5v@istockphoto.com#"/>
    <s v="646-164-7966"/>
    <s v="780 Dovetail Circle"/>
    <s v="Brooklyn"/>
    <x v="1"/>
    <n v="11215"/>
    <x v="680"/>
    <x v="6"/>
    <x v="3"/>
    <x v="6"/>
    <x v="1"/>
    <x v="6"/>
    <x v="1"/>
    <s v="BP"/>
    <n v="36"/>
  </r>
  <r>
    <n v="1696"/>
    <x v="1214"/>
    <s v="Georgelin"/>
    <s v="rgeorgelin5v@istockphoto.com#mailto:rgeorgelin5v@istockphoto.com#"/>
    <s v="646-164-7966"/>
    <s v="780 Dovetail Circle"/>
    <s v="Brooklyn"/>
    <x v="1"/>
    <n v="11215"/>
    <x v="639"/>
    <x v="39"/>
    <x v="1"/>
    <x v="39"/>
    <x v="3"/>
    <x v="34"/>
    <x v="3"/>
    <s v="EB"/>
    <n v="124.75"/>
  </r>
  <r>
    <n v="1697"/>
    <x v="1215"/>
    <s v="Stanes"/>
    <s v="zstanes3a@google.com#mailto:zstanes3a@google.com#"/>
    <s v="515-510-2799"/>
    <s v="581 Graedel Park"/>
    <s v="Des Moines"/>
    <x v="13"/>
    <n v="50347"/>
    <x v="466"/>
    <x v="57"/>
    <x v="1"/>
    <x v="57"/>
    <x v="3"/>
    <x v="47"/>
    <x v="3"/>
    <s v="EB"/>
    <n v="84.949999999999989"/>
  </r>
  <r>
    <n v="1697"/>
    <x v="1215"/>
    <s v="Stanes"/>
    <s v="zstanes3a@google.com#mailto:zstanes3a@google.com#"/>
    <s v="515-510-2799"/>
    <s v="581 Graedel Park"/>
    <s v="Des Moines"/>
    <x v="13"/>
    <n v="50347"/>
    <x v="453"/>
    <x v="12"/>
    <x v="5"/>
    <x v="12"/>
    <x v="4"/>
    <x v="12"/>
    <x v="4"/>
    <s v="DK"/>
    <n v="1074"/>
  </r>
  <r>
    <n v="1698"/>
    <x v="1216"/>
    <s v="Tolomio"/>
    <s v="gtolomioo@ebay.co.uk#mailto:gtolomioo@ebay.co.uk#"/>
    <s v="859-948-2340"/>
    <s v="10650 Sundown Court"/>
    <s v="Lexington"/>
    <x v="34"/>
    <n v="40586"/>
    <x v="513"/>
    <x v="30"/>
    <x v="2"/>
    <x v="30"/>
    <x v="4"/>
    <x v="27"/>
    <x v="4"/>
    <s v="DK"/>
    <n v="69"/>
  </r>
  <r>
    <n v="1698"/>
    <x v="1216"/>
    <s v="Tolomio"/>
    <s v="gtolomioo@ebay.co.uk#mailto:gtolomioo@ebay.co.uk#"/>
    <s v="859-948-2340"/>
    <s v="10650 Sundown Court"/>
    <s v="Lexington"/>
    <x v="34"/>
    <n v="40586"/>
    <x v="61"/>
    <x v="45"/>
    <x v="4"/>
    <x v="45"/>
    <x v="3"/>
    <x v="34"/>
    <x v="3"/>
    <s v="EB"/>
    <n v="99.8"/>
  </r>
  <r>
    <n v="1698"/>
    <x v="1216"/>
    <s v="Tolomio"/>
    <s v="gtolomioo@ebay.co.uk#mailto:gtolomioo@ebay.co.uk#"/>
    <s v="859-948-2340"/>
    <s v="10650 Sundown Court"/>
    <s v="Lexington"/>
    <x v="34"/>
    <n v="40586"/>
    <x v="54"/>
    <x v="32"/>
    <x v="4"/>
    <x v="32"/>
    <x v="3"/>
    <x v="29"/>
    <x v="3"/>
    <s v="EB"/>
    <n v="59.96"/>
  </r>
  <r>
    <n v="1699"/>
    <x v="1217"/>
    <s v="Lillford"/>
    <s v="mlillford24@yelp.com#mailto:mlillford24@yelp.com#"/>
    <s v="419-357-5256"/>
    <s v="27053 Vahlen Pass"/>
    <s v="Toledo"/>
    <x v="20"/>
    <n v="43605"/>
    <x v="348"/>
    <x v="53"/>
    <x v="0"/>
    <x v="53"/>
    <x v="5"/>
    <x v="45"/>
    <x v="5"/>
    <s v="DS"/>
    <n v="900"/>
  </r>
  <r>
    <n v="1699"/>
    <x v="1217"/>
    <s v="Lillford"/>
    <s v="mlillford24@yelp.com#mailto:mlillford24@yelp.com#"/>
    <s v="419-357-5256"/>
    <s v="27053 Vahlen Pass"/>
    <s v="Toledo"/>
    <x v="20"/>
    <n v="43605"/>
    <x v="152"/>
    <x v="51"/>
    <x v="3"/>
    <x v="51"/>
    <x v="3"/>
    <x v="44"/>
    <x v="3"/>
    <s v="EB"/>
    <n v="50.25"/>
  </r>
  <r>
    <n v="1699"/>
    <x v="1217"/>
    <s v="Lillford"/>
    <s v="mlillford24@yelp.com#mailto:mlillford24@yelp.com#"/>
    <s v="419-357-5256"/>
    <s v="27053 Vahlen Pass"/>
    <s v="Toledo"/>
    <x v="20"/>
    <n v="43605"/>
    <x v="613"/>
    <x v="45"/>
    <x v="1"/>
    <x v="45"/>
    <x v="3"/>
    <x v="34"/>
    <x v="3"/>
    <s v="EB"/>
    <n v="124.75"/>
  </r>
  <r>
    <n v="1702"/>
    <x v="1218"/>
    <s v="Garthland"/>
    <s v="mgarthland1@nationalgeographic.com#mailto:mgarthland1@nationalgeographic.com#"/>
    <s v="254-719-2666"/>
    <s v="742 Pawling Road"/>
    <s v="Waco"/>
    <x v="3"/>
    <n v="76705"/>
    <x v="104"/>
    <x v="50"/>
    <x v="4"/>
    <x v="50"/>
    <x v="2"/>
    <x v="43"/>
    <x v="2"/>
    <s v="RS"/>
    <n v="2196"/>
  </r>
  <r>
    <n v="1703"/>
    <x v="1219"/>
    <s v="Mansion"/>
    <s v="amansion85@china.com.cn#mailto:amansion85@china.com.cn#"/>
    <s v="510-593-1754"/>
    <s v="8303 Golf Course Alley"/>
    <s v="Sacramento"/>
    <x v="4"/>
    <n v="95823"/>
    <x v="343"/>
    <x v="55"/>
    <x v="1"/>
    <x v="55"/>
    <x v="3"/>
    <x v="29"/>
    <x v="3"/>
    <s v="EB"/>
    <n v="74.95"/>
  </r>
  <r>
    <n v="1704"/>
    <x v="1220"/>
    <s v="Reubens"/>
    <s v="breubens76@taobao.com#mailto:breubens76@taobao.com#"/>
    <s v="804-531-6324"/>
    <s v="39 Burning Wood Place"/>
    <s v="Richmond"/>
    <x v="7"/>
    <n v="23220"/>
    <x v="438"/>
    <x v="66"/>
    <x v="1"/>
    <x v="66"/>
    <x v="2"/>
    <x v="53"/>
    <x v="2"/>
    <s v="RS"/>
    <n v="3495"/>
  </r>
  <r>
    <n v="1704"/>
    <x v="1220"/>
    <s v="Reubens"/>
    <s v="breubens76@taobao.com#mailto:breubens76@taobao.com#"/>
    <s v="804-531-6324"/>
    <s v="39 Burning Wood Place"/>
    <s v="Richmond"/>
    <x v="7"/>
    <n v="23220"/>
    <x v="421"/>
    <x v="38"/>
    <x v="4"/>
    <x v="38"/>
    <x v="2"/>
    <x v="33"/>
    <x v="2"/>
    <s v="RS"/>
    <n v="3532"/>
  </r>
  <r>
    <n v="1704"/>
    <x v="1220"/>
    <s v="Reubens"/>
    <s v="breubens76@taobao.com#mailto:breubens76@taobao.com#"/>
    <s v="804-531-6324"/>
    <s v="39 Burning Wood Place"/>
    <s v="Richmond"/>
    <x v="7"/>
    <n v="23220"/>
    <x v="522"/>
    <x v="22"/>
    <x v="0"/>
    <x v="22"/>
    <x v="4"/>
    <x v="20"/>
    <x v="4"/>
    <s v="DK"/>
    <n v="334"/>
  </r>
  <r>
    <n v="1705"/>
    <x v="271"/>
    <s v="Beals"/>
    <s v="vbeals8s@t.co#mailto:vbeals8s@t.co#"/>
    <s v="785-451-5857"/>
    <s v="2811 Bluestem Alley"/>
    <s v="Topeka"/>
    <x v="37"/>
    <n v="66617"/>
    <x v="576"/>
    <x v="56"/>
    <x v="3"/>
    <x v="56"/>
    <x v="4"/>
    <x v="46"/>
    <x v="4"/>
    <s v="DK"/>
    <n v="176.85000000000002"/>
  </r>
  <r>
    <n v="1706"/>
    <x v="1221"/>
    <s v="McKinstry"/>
    <s v="cmckinstry3g@wired.com#mailto:cmckinstry3g@wired.com#"/>
    <s v="303-668-8990"/>
    <s v="90 Vahlen Way"/>
    <s v="Denver"/>
    <x v="32"/>
    <n v="80262"/>
    <x v="378"/>
    <x v="25"/>
    <x v="3"/>
    <x v="25"/>
    <x v="6"/>
    <x v="23"/>
    <x v="6"/>
    <s v="RK"/>
    <n v="735"/>
  </r>
  <r>
    <n v="1706"/>
    <x v="1221"/>
    <s v="McKinstry"/>
    <s v="cmckinstry3g@wired.com#mailto:cmckinstry3g@wired.com#"/>
    <s v="303-668-8990"/>
    <s v="90 Vahlen Way"/>
    <s v="Denver"/>
    <x v="32"/>
    <n v="80262"/>
    <x v="491"/>
    <x v="37"/>
    <x v="0"/>
    <x v="37"/>
    <x v="6"/>
    <x v="32"/>
    <x v="6"/>
    <s v="RK"/>
    <n v="428"/>
  </r>
  <r>
    <n v="1706"/>
    <x v="1221"/>
    <s v="McKinstry"/>
    <s v="cmckinstry3g@wired.com#mailto:cmckinstry3g@wired.com#"/>
    <s v="303-668-8990"/>
    <s v="90 Vahlen Way"/>
    <s v="Denver"/>
    <x v="32"/>
    <n v="80262"/>
    <x v="611"/>
    <x v="54"/>
    <x v="4"/>
    <x v="54"/>
    <x v="3"/>
    <x v="29"/>
    <x v="3"/>
    <s v="EB"/>
    <n v="59.96"/>
  </r>
  <r>
    <n v="1707"/>
    <x v="1222"/>
    <s v="O'Shavlan"/>
    <s v="goshavlan1c@ow.ly#mailto:goshavlan1c@ow.ly#"/>
    <s v="314-331-0868"/>
    <s v="40 Clove Drive"/>
    <s v="Saint Louis"/>
    <x v="33"/>
    <n v="63180"/>
    <x v="70"/>
    <x v="6"/>
    <x v="3"/>
    <x v="6"/>
    <x v="1"/>
    <x v="6"/>
    <x v="1"/>
    <s v="BP"/>
    <n v="36"/>
  </r>
  <r>
    <n v="1707"/>
    <x v="1222"/>
    <s v="O'Shavlan"/>
    <s v="goshavlan1c@ow.ly#mailto:goshavlan1c@ow.ly#"/>
    <s v="314-331-0868"/>
    <s v="40 Clove Drive"/>
    <s v="Saint Louis"/>
    <x v="33"/>
    <n v="63180"/>
    <x v="570"/>
    <x v="58"/>
    <x v="4"/>
    <x v="58"/>
    <x v="1"/>
    <x v="48"/>
    <x v="1"/>
    <s v="BP"/>
    <n v="43.96"/>
  </r>
  <r>
    <n v="1708"/>
    <x v="1223"/>
    <s v="Clandillon"/>
    <s v="nclandillon9s@huffingtonpost.com#mailto:nclandillon9s@huffingtonpost.com#"/>
    <s v="402-493-0147"/>
    <s v="85735 Ruskin Trail"/>
    <s v="Lincoln"/>
    <x v="31"/>
    <n v="68517"/>
    <x v="55"/>
    <x v="16"/>
    <x v="2"/>
    <x v="16"/>
    <x v="3"/>
    <x v="8"/>
    <x v="3"/>
    <s v="EB"/>
    <n v="23.99"/>
  </r>
  <r>
    <n v="1708"/>
    <x v="1223"/>
    <s v="Clandillon"/>
    <s v="nclandillon9s@huffingtonpost.com#mailto:nclandillon9s@huffingtonpost.com#"/>
    <s v="402-493-0147"/>
    <s v="85735 Ruskin Trail"/>
    <s v="Lincoln"/>
    <x v="31"/>
    <n v="68517"/>
    <x v="38"/>
    <x v="49"/>
    <x v="3"/>
    <x v="49"/>
    <x v="6"/>
    <x v="25"/>
    <x v="6"/>
    <s v="RK"/>
    <n v="567"/>
  </r>
  <r>
    <n v="1709"/>
    <x v="1224"/>
    <s v="Gemmill"/>
    <s v="mgemmillns@typepad.com#mailto:mgemmillns@typepad.com#"/>
    <s v="504-175-3040"/>
    <s v="422 Heffernan Plaza"/>
    <s v="New Orleans"/>
    <x v="16"/>
    <n v="70165"/>
    <x v="430"/>
    <x v="21"/>
    <x v="3"/>
    <x v="21"/>
    <x v="2"/>
    <x v="19"/>
    <x v="2"/>
    <s v="RS"/>
    <n v="1797"/>
  </r>
  <r>
    <n v="1711"/>
    <x v="1225"/>
    <s v="Heaps"/>
    <s v="mheaps55@usatoday.com#mailto:mheaps55@usatoday.com#"/>
    <s v="651-504-8911"/>
    <s v="61918 Luster Road"/>
    <s v="Saint Paul"/>
    <x v="27"/>
    <n v="55172"/>
    <x v="433"/>
    <x v="11"/>
    <x v="0"/>
    <x v="11"/>
    <x v="1"/>
    <x v="11"/>
    <x v="1"/>
    <s v="BP"/>
    <n v="23.98"/>
  </r>
  <r>
    <n v="1712"/>
    <x v="1226"/>
    <s v="Kippax"/>
    <s v="nkippax2j@auda.org.au#mailto:nkippax2j@auda.org.au#"/>
    <s v="703-238-7693"/>
    <s v="217 Washington Way"/>
    <s v="Washington"/>
    <x v="0"/>
    <n v="20016"/>
    <x v="433"/>
    <x v="7"/>
    <x v="1"/>
    <x v="7"/>
    <x v="4"/>
    <x v="7"/>
    <x v="4"/>
    <s v="DK"/>
    <n v="449.75"/>
  </r>
  <r>
    <n v="1712"/>
    <x v="1226"/>
    <s v="Kippax"/>
    <s v="nkippax2j@auda.org.au#mailto:nkippax2j@auda.org.au#"/>
    <s v="703-238-7693"/>
    <s v="217 Washington Way"/>
    <s v="Washington"/>
    <x v="0"/>
    <n v="20016"/>
    <x v="92"/>
    <x v="20"/>
    <x v="3"/>
    <x v="20"/>
    <x v="5"/>
    <x v="18"/>
    <x v="5"/>
    <s v="DS"/>
    <n v="1197"/>
  </r>
  <r>
    <n v="1713"/>
    <x v="1227"/>
    <s v="Rings"/>
    <s v="rrings8c@ovh.net#mailto:rrings8c@ovh.net#"/>
    <s v="815-509-8373"/>
    <s v="5140 Anzinger Hill"/>
    <s v="Rockford"/>
    <x v="17"/>
    <n v="61105"/>
    <x v="157"/>
    <x v="19"/>
    <x v="1"/>
    <x v="19"/>
    <x v="4"/>
    <x v="17"/>
    <x v="4"/>
    <s v="DK"/>
    <n v="270"/>
  </r>
  <r>
    <n v="1714"/>
    <x v="1228"/>
    <s v="Bartels-Ellis"/>
    <s v="ebartelsellisll@va.gov#mailto:ebartelsellisll@va.gov#"/>
    <s v="815-527-6380"/>
    <s v="63426 Bellgrove Avenue"/>
    <s v="Rockford"/>
    <x v="17"/>
    <n v="61105"/>
    <x v="476"/>
    <x v="14"/>
    <x v="0"/>
    <x v="14"/>
    <x v="3"/>
    <x v="14"/>
    <x v="3"/>
    <s v="EB"/>
    <n v="25.98"/>
  </r>
  <r>
    <n v="1714"/>
    <x v="1228"/>
    <s v="Bartels-Ellis"/>
    <s v="ebartelsellisll@va.gov#mailto:ebartelsellisll@va.gov#"/>
    <s v="815-527-6380"/>
    <s v="63426 Bellgrove Avenue"/>
    <s v="Rockford"/>
    <x v="17"/>
    <n v="61105"/>
    <x v="130"/>
    <x v="34"/>
    <x v="1"/>
    <x v="34"/>
    <x v="1"/>
    <x v="30"/>
    <x v="1"/>
    <s v="BP"/>
    <n v="49.95"/>
  </r>
  <r>
    <n v="1714"/>
    <x v="1228"/>
    <s v="Bartels-Ellis"/>
    <s v="ebartelsellisll@va.gov#mailto:ebartelsellisll@va.gov#"/>
    <s v="815-527-6380"/>
    <s v="63426 Bellgrove Avenue"/>
    <s v="Rockford"/>
    <x v="17"/>
    <n v="61105"/>
    <x v="253"/>
    <x v="17"/>
    <x v="3"/>
    <x v="17"/>
    <x v="5"/>
    <x v="16"/>
    <x v="5"/>
    <s v="DS"/>
    <n v="750"/>
  </r>
  <r>
    <n v="1714"/>
    <x v="1228"/>
    <s v="Bartels-Ellis"/>
    <s v="ebartelsellisll@va.gov#mailto:ebartelsellisll@va.gov#"/>
    <s v="815-527-6380"/>
    <s v="63426 Bellgrove Avenue"/>
    <s v="Rockford"/>
    <x v="17"/>
    <n v="61105"/>
    <x v="168"/>
    <x v="18"/>
    <x v="0"/>
    <x v="18"/>
    <x v="5"/>
    <x v="16"/>
    <x v="5"/>
    <s v="DS"/>
    <n v="500"/>
  </r>
  <r>
    <n v="1715"/>
    <x v="1229"/>
    <s v="Staines"/>
    <s v="mstaines96@mail.ru#mailto:mstaines96@mail.ru#"/>
    <s v="626-321-2550"/>
    <s v="77469 Elmside Circle"/>
    <s v="Pasadena"/>
    <x v="4"/>
    <n v="91131"/>
    <x v="274"/>
    <x v="65"/>
    <x v="0"/>
    <x v="65"/>
    <x v="3"/>
    <x v="52"/>
    <x v="3"/>
    <s v="EB"/>
    <n v="39.979999999999997"/>
  </r>
  <r>
    <n v="1716"/>
    <x v="1230"/>
    <s v="de Almeida"/>
    <s v="vde2y@sciencedirect.com#mailto:vde2y@sciencedirect.com#"/>
    <s v="215-340-0023"/>
    <s v="22 Atwood Terrace"/>
    <s v="Philadelphia"/>
    <x v="21"/>
    <n v="19131"/>
    <x v="222"/>
    <x v="30"/>
    <x v="4"/>
    <x v="30"/>
    <x v="4"/>
    <x v="27"/>
    <x v="4"/>
    <s v="DK"/>
    <n v="276"/>
  </r>
  <r>
    <n v="1716"/>
    <x v="1230"/>
    <s v="de Almeida"/>
    <s v="vde2y@sciencedirect.com#mailto:vde2y@sciencedirect.com#"/>
    <s v="215-340-0023"/>
    <s v="22 Atwood Terrace"/>
    <s v="Philadelphia"/>
    <x v="21"/>
    <n v="19131"/>
    <x v="68"/>
    <x v="55"/>
    <x v="2"/>
    <x v="55"/>
    <x v="3"/>
    <x v="29"/>
    <x v="3"/>
    <s v="EB"/>
    <n v="14.99"/>
  </r>
  <r>
    <n v="1716"/>
    <x v="1230"/>
    <s v="de Almeida"/>
    <s v="vde2y@sciencedirect.com#mailto:vde2y@sciencedirect.com#"/>
    <s v="215-340-0023"/>
    <s v="22 Atwood Terrace"/>
    <s v="Philadelphia"/>
    <x v="21"/>
    <n v="19131"/>
    <x v="200"/>
    <x v="7"/>
    <x v="5"/>
    <x v="7"/>
    <x v="4"/>
    <x v="7"/>
    <x v="4"/>
    <s v="DK"/>
    <n v="539.70000000000005"/>
  </r>
  <r>
    <n v="1717"/>
    <x v="1231"/>
    <s v="Cessford"/>
    <s v="scessfordr7@geocities.com#mailto:scessfordr7@geocities.com#"/>
    <s v="210-654-4041"/>
    <s v="73811 Hoard Place"/>
    <s v="San Antonio"/>
    <x v="3"/>
    <n v="78265"/>
    <x v="646"/>
    <x v="21"/>
    <x v="0"/>
    <x v="21"/>
    <x v="2"/>
    <x v="19"/>
    <x v="2"/>
    <s v="RS"/>
    <n v="1198"/>
  </r>
  <r>
    <n v="1719"/>
    <x v="1232"/>
    <s v="Dunford"/>
    <s v="hdunfordlo@amazon.co.jp#mailto:hdunfordlo@amazon.co.jp#"/>
    <s v="913-854-8107"/>
    <s v="25 Mendota Alley"/>
    <s v="Shawnee Mission"/>
    <x v="37"/>
    <n v="66225"/>
    <x v="469"/>
    <x v="0"/>
    <x v="2"/>
    <x v="0"/>
    <x v="0"/>
    <x v="0"/>
    <x v="0"/>
    <s v="TV"/>
    <n v="29.99"/>
  </r>
  <r>
    <n v="1720"/>
    <x v="543"/>
    <s v="Tomashov"/>
    <s v="mtomashovqz@youku.com#mailto:mtomashovqz@youku.com#"/>
    <s v="206-720-1828"/>
    <s v="16961 Lakewood Road"/>
    <s v="Seattle"/>
    <x v="26"/>
    <n v="98195"/>
    <x v="224"/>
    <x v="6"/>
    <x v="1"/>
    <x v="6"/>
    <x v="1"/>
    <x v="6"/>
    <x v="1"/>
    <s v="BP"/>
    <n v="60"/>
  </r>
  <r>
    <n v="1720"/>
    <x v="543"/>
    <s v="Tomashov"/>
    <s v="mtomashovqz@youku.com#mailto:mtomashovqz@youku.com#"/>
    <s v="206-720-1828"/>
    <s v="16961 Lakewood Road"/>
    <s v="Seattle"/>
    <x v="26"/>
    <n v="98195"/>
    <x v="109"/>
    <x v="17"/>
    <x v="0"/>
    <x v="17"/>
    <x v="5"/>
    <x v="16"/>
    <x v="5"/>
    <s v="DS"/>
    <n v="500"/>
  </r>
  <r>
    <n v="1721"/>
    <x v="1233"/>
    <s v="Coltan"/>
    <s v="gcoltanha@stumbleupon.com#mailto:gcoltanha@stumbleupon.com#"/>
    <s v="765-136-1119"/>
    <s v="4801 Homewood Pass"/>
    <s v="Lafayette"/>
    <x v="18"/>
    <n v="47905"/>
    <x v="23"/>
    <x v="3"/>
    <x v="3"/>
    <x v="3"/>
    <x v="2"/>
    <x v="3"/>
    <x v="2"/>
    <s v="RS"/>
    <n v="2052"/>
  </r>
  <r>
    <n v="1722"/>
    <x v="318"/>
    <s v="Dewis"/>
    <s v="jdewiscj@twitter.com#mailto:jdewiscj@twitter.com#"/>
    <s v="313-504-7970"/>
    <s v="60813 Bonner Hill"/>
    <s v="Detroit"/>
    <x v="24"/>
    <n v="48217"/>
    <x v="630"/>
    <x v="37"/>
    <x v="1"/>
    <x v="37"/>
    <x v="6"/>
    <x v="32"/>
    <x v="6"/>
    <s v="RK"/>
    <n v="1070"/>
  </r>
  <r>
    <n v="1723"/>
    <x v="1070"/>
    <s v="Caccavella"/>
    <s v="ccaccavellaed@wordpress.org#mailto:ccaccavellaed@wordpress.org#"/>
    <s v="415-280-1606"/>
    <s v="2162 Comanche Place"/>
    <s v="San Francisco"/>
    <x v="4"/>
    <n v="94154"/>
    <x v="373"/>
    <x v="31"/>
    <x v="3"/>
    <x v="31"/>
    <x v="0"/>
    <x v="28"/>
    <x v="0"/>
    <s v="TV"/>
    <n v="149.85000000000002"/>
  </r>
  <r>
    <n v="1724"/>
    <x v="1234"/>
    <s v="Annett"/>
    <s v="kannett8p@wikia.com#mailto:kannett8p@wikia.com#"/>
    <s v="213-310-6539"/>
    <s v="30672 Main Trail"/>
    <s v="Van Nuys"/>
    <x v="4"/>
    <n v="91499"/>
    <x v="353"/>
    <x v="61"/>
    <x v="1"/>
    <x v="61"/>
    <x v="0"/>
    <x v="9"/>
    <x v="0"/>
    <s v="TV"/>
    <n v="245"/>
  </r>
  <r>
    <n v="1725"/>
    <x v="1235"/>
    <s v="Syce"/>
    <s v="csycea9@reuters.com#mailto:csycea9@reuters.com#"/>
    <s v="205-900-6485"/>
    <s v="4353 Mayer Park"/>
    <s v="Birmingham"/>
    <x v="29"/>
    <n v="35254"/>
    <x v="206"/>
    <x v="18"/>
    <x v="4"/>
    <x v="18"/>
    <x v="5"/>
    <x v="16"/>
    <x v="5"/>
    <s v="DS"/>
    <n v="1000"/>
  </r>
  <r>
    <n v="1726"/>
    <x v="1236"/>
    <s v="Walsh"/>
    <s v="owalshjg@si.edu#mailto:owalshjg@si.edu#"/>
    <s v="847-260-7042"/>
    <s v="77 Lake View Court"/>
    <s v="Chicago"/>
    <x v="17"/>
    <n v="60630"/>
    <x v="419"/>
    <x v="37"/>
    <x v="3"/>
    <x v="37"/>
    <x v="6"/>
    <x v="32"/>
    <x v="6"/>
    <s v="RK"/>
    <n v="642"/>
  </r>
  <r>
    <n v="1726"/>
    <x v="1236"/>
    <s v="Walsh"/>
    <s v="owalshjg@si.edu#mailto:owalshjg@si.edu#"/>
    <s v="847-260-7042"/>
    <s v="77 Lake View Court"/>
    <s v="Chicago"/>
    <x v="17"/>
    <n v="60630"/>
    <x v="528"/>
    <x v="26"/>
    <x v="3"/>
    <x v="26"/>
    <x v="0"/>
    <x v="24"/>
    <x v="0"/>
    <s v="TV"/>
    <n v="104.97"/>
  </r>
  <r>
    <n v="1726"/>
    <x v="1236"/>
    <s v="Walsh"/>
    <s v="owalshjg@si.edu#mailto:owalshjg@si.edu#"/>
    <s v="847-260-7042"/>
    <s v="77 Lake View Court"/>
    <s v="Chicago"/>
    <x v="17"/>
    <n v="60630"/>
    <x v="558"/>
    <x v="53"/>
    <x v="1"/>
    <x v="53"/>
    <x v="5"/>
    <x v="45"/>
    <x v="5"/>
    <s v="DS"/>
    <n v="2250"/>
  </r>
  <r>
    <n v="1728"/>
    <x v="1237"/>
    <s v="Arch"/>
    <s v="tarchnl@gnu.org#mailto:tarchnl@gnu.org#"/>
    <s v="309-493-7020"/>
    <s v="70 Golf Course Pass"/>
    <s v="Peoria"/>
    <x v="17"/>
    <n v="61651"/>
    <x v="383"/>
    <x v="49"/>
    <x v="0"/>
    <x v="49"/>
    <x v="6"/>
    <x v="25"/>
    <x v="6"/>
    <s v="RK"/>
    <n v="378"/>
  </r>
  <r>
    <n v="1728"/>
    <x v="1237"/>
    <s v="Arch"/>
    <s v="tarchnl@gnu.org#mailto:tarchnl@gnu.org#"/>
    <s v="309-493-7020"/>
    <s v="70 Golf Course Pass"/>
    <s v="Peoria"/>
    <x v="17"/>
    <n v="61651"/>
    <x v="211"/>
    <x v="19"/>
    <x v="0"/>
    <x v="19"/>
    <x v="4"/>
    <x v="17"/>
    <x v="4"/>
    <s v="DK"/>
    <n v="108"/>
  </r>
  <r>
    <n v="1729"/>
    <x v="1238"/>
    <s v="McMoyer"/>
    <s v="gmcmoyerc8@live.com#mailto:gmcmoyerc8@live.com#"/>
    <s v="949-335-5565"/>
    <s v="945 Birchwood Drive"/>
    <s v="San Diego"/>
    <x v="4"/>
    <n v="92110"/>
    <x v="257"/>
    <x v="52"/>
    <x v="4"/>
    <x v="52"/>
    <x v="1"/>
    <x v="1"/>
    <x v="1"/>
    <s v="BP"/>
    <n v="35.96"/>
  </r>
  <r>
    <n v="1731"/>
    <x v="1239"/>
    <s v="Hannaford"/>
    <s v="shannafordmz@sciencedirect.com#mailto:shannafordmz@sciencedirect.com#"/>
    <s v="260-682-0549"/>
    <s v="474 Texas Lane"/>
    <s v="Fort Wayne"/>
    <x v="18"/>
    <n v="46896"/>
    <x v="456"/>
    <x v="23"/>
    <x v="4"/>
    <x v="23"/>
    <x v="5"/>
    <x v="21"/>
    <x v="5"/>
    <s v="DS"/>
    <n v="1580"/>
  </r>
  <r>
    <n v="1731"/>
    <x v="1239"/>
    <s v="Hannaford"/>
    <s v="shannafordmz@sciencedirect.com#mailto:shannafordmz@sciencedirect.com#"/>
    <s v="260-682-0549"/>
    <s v="474 Texas Lane"/>
    <s v="Fort Wayne"/>
    <x v="18"/>
    <n v="46896"/>
    <x v="39"/>
    <x v="13"/>
    <x v="3"/>
    <x v="13"/>
    <x v="5"/>
    <x v="13"/>
    <x v="5"/>
    <s v="DS"/>
    <n v="1497"/>
  </r>
  <r>
    <n v="1731"/>
    <x v="1239"/>
    <s v="Hannaford"/>
    <s v="shannafordmz@sciencedirect.com#mailto:shannafordmz@sciencedirect.com#"/>
    <s v="260-682-0549"/>
    <s v="474 Texas Lane"/>
    <s v="Fort Wayne"/>
    <x v="18"/>
    <n v="46896"/>
    <x v="0"/>
    <x v="2"/>
    <x v="4"/>
    <x v="2"/>
    <x v="0"/>
    <x v="2"/>
    <x v="0"/>
    <s v="TV"/>
    <n v="110"/>
  </r>
  <r>
    <n v="1732"/>
    <x v="1240"/>
    <s v="Blues"/>
    <s v="bbluesnx@scientificamerican.com#mailto:bbluesnx@scientificamerican.com#"/>
    <s v="417-853-1183"/>
    <s v="60 Michigan Drive"/>
    <s v="Springfield"/>
    <x v="33"/>
    <n v="65805"/>
    <x v="473"/>
    <x v="57"/>
    <x v="1"/>
    <x v="57"/>
    <x v="3"/>
    <x v="47"/>
    <x v="3"/>
    <s v="EB"/>
    <n v="84.949999999999989"/>
  </r>
  <r>
    <n v="1732"/>
    <x v="1240"/>
    <s v="Blues"/>
    <s v="bbluesnx@scientificamerican.com#mailto:bbluesnx@scientificamerican.com#"/>
    <s v="417-853-1183"/>
    <s v="60 Michigan Drive"/>
    <s v="Springfield"/>
    <x v="33"/>
    <n v="65805"/>
    <x v="329"/>
    <x v="0"/>
    <x v="1"/>
    <x v="0"/>
    <x v="0"/>
    <x v="0"/>
    <x v="0"/>
    <s v="TV"/>
    <n v="149.94999999999999"/>
  </r>
  <r>
    <n v="1732"/>
    <x v="1240"/>
    <s v="Blues"/>
    <s v="bbluesnx@scientificamerican.com#mailto:bbluesnx@scientificamerican.com#"/>
    <s v="417-853-1183"/>
    <s v="60 Michigan Drive"/>
    <s v="Springfield"/>
    <x v="33"/>
    <n v="65805"/>
    <x v="420"/>
    <x v="51"/>
    <x v="3"/>
    <x v="51"/>
    <x v="3"/>
    <x v="44"/>
    <x v="3"/>
    <s v="EB"/>
    <n v="50.25"/>
  </r>
  <r>
    <n v="1733"/>
    <x v="1241"/>
    <s v="Wybrow"/>
    <s v="bwybrowgy@multiply.com#mailto:bwybrowgy@multiply.com#"/>
    <s v="202-470-9823"/>
    <s v="7406 Carberry Trail"/>
    <s v="Washington"/>
    <x v="0"/>
    <n v="20226"/>
    <x v="511"/>
    <x v="40"/>
    <x v="0"/>
    <x v="40"/>
    <x v="1"/>
    <x v="35"/>
    <x v="1"/>
    <s v="BP"/>
    <n v="15.98"/>
  </r>
  <r>
    <n v="1733"/>
    <x v="1241"/>
    <s v="Wybrow"/>
    <s v="bwybrowgy@multiply.com#mailto:bwybrowgy@multiply.com#"/>
    <s v="202-470-9823"/>
    <s v="7406 Carberry Trail"/>
    <s v="Washington"/>
    <x v="0"/>
    <n v="20226"/>
    <x v="490"/>
    <x v="41"/>
    <x v="4"/>
    <x v="41"/>
    <x v="4"/>
    <x v="36"/>
    <x v="4"/>
    <s v="DK"/>
    <n v="519.79999999999995"/>
  </r>
  <r>
    <n v="1733"/>
    <x v="1241"/>
    <s v="Wybrow"/>
    <s v="bwybrowgy@multiply.com#mailto:bwybrowgy@multiply.com#"/>
    <s v="202-470-9823"/>
    <s v="7406 Carberry Trail"/>
    <s v="Washington"/>
    <x v="0"/>
    <n v="20226"/>
    <x v="690"/>
    <x v="36"/>
    <x v="0"/>
    <x v="36"/>
    <x v="2"/>
    <x v="31"/>
    <x v="2"/>
    <s v="RS"/>
    <n v="1798"/>
  </r>
  <r>
    <n v="1733"/>
    <x v="1241"/>
    <s v="Wybrow"/>
    <s v="bwybrowgy@multiply.com#mailto:bwybrowgy@multiply.com#"/>
    <s v="202-470-9823"/>
    <s v="7406 Carberry Trail"/>
    <s v="Washington"/>
    <x v="0"/>
    <n v="20226"/>
    <x v="444"/>
    <x v="4"/>
    <x v="3"/>
    <x v="4"/>
    <x v="0"/>
    <x v="4"/>
    <x v="0"/>
    <s v="TV"/>
    <n v="113.97"/>
  </r>
  <r>
    <n v="1734"/>
    <x v="1242"/>
    <s v="Pavlov"/>
    <s v="tpavlovnh@nps.gov#mailto:tpavlovnh@nps.gov#"/>
    <s v="626-924-1282"/>
    <s v="44815 Meadow Ridge Plaza"/>
    <s v="Pasadena"/>
    <x v="4"/>
    <n v="91103"/>
    <x v="399"/>
    <x v="6"/>
    <x v="5"/>
    <x v="6"/>
    <x v="1"/>
    <x v="6"/>
    <x v="1"/>
    <s v="BP"/>
    <n v="72"/>
  </r>
  <r>
    <n v="1734"/>
    <x v="1242"/>
    <s v="Pavlov"/>
    <s v="tpavlovnh@nps.gov#mailto:tpavlovnh@nps.gov#"/>
    <s v="626-924-1282"/>
    <s v="44815 Meadow Ridge Plaza"/>
    <s v="Pasadena"/>
    <x v="4"/>
    <n v="91103"/>
    <x v="478"/>
    <x v="21"/>
    <x v="0"/>
    <x v="21"/>
    <x v="2"/>
    <x v="19"/>
    <x v="2"/>
    <s v="RS"/>
    <n v="1198"/>
  </r>
  <r>
    <n v="1735"/>
    <x v="1243"/>
    <s v="MacMurray"/>
    <s v="vmacmurrayks@cpanel.net#mailto:vmacmurrayks@cpanel.net#"/>
    <s v="717-372-9166"/>
    <s v="558 Mallory Avenue"/>
    <s v="Lancaster"/>
    <x v="21"/>
    <n v="17622"/>
    <x v="414"/>
    <x v="11"/>
    <x v="3"/>
    <x v="11"/>
    <x v="1"/>
    <x v="11"/>
    <x v="1"/>
    <s v="BP"/>
    <n v="35.97"/>
  </r>
  <r>
    <n v="1737"/>
    <x v="1244"/>
    <s v="Lornsen"/>
    <s v="klornsenhy@is.gd#mailto:klornsenhy@is.gd#"/>
    <s v="513-863-2101"/>
    <s v="493 Comanche Lane"/>
    <s v="Cincinnati"/>
    <x v="20"/>
    <n v="45228"/>
    <x v="199"/>
    <x v="50"/>
    <x v="1"/>
    <x v="50"/>
    <x v="2"/>
    <x v="43"/>
    <x v="2"/>
    <s v="RS"/>
    <n v="2745"/>
  </r>
  <r>
    <n v="1737"/>
    <x v="1244"/>
    <s v="Lornsen"/>
    <s v="klornsenhy@is.gd#mailto:klornsenhy@is.gd#"/>
    <s v="513-863-2101"/>
    <s v="493 Comanche Lane"/>
    <s v="Cincinnati"/>
    <x v="20"/>
    <n v="45228"/>
    <x v="277"/>
    <x v="55"/>
    <x v="1"/>
    <x v="55"/>
    <x v="3"/>
    <x v="29"/>
    <x v="3"/>
    <s v="EB"/>
    <n v="74.95"/>
  </r>
  <r>
    <n v="1740"/>
    <x v="1245"/>
    <s v="Steers"/>
    <s v="ksteershp@ameblo.jp#mailto:ksteershp@ameblo.jp#"/>
    <s v="619-322-8326"/>
    <s v="13871 Summit Place"/>
    <s v="San Diego"/>
    <x v="4"/>
    <n v="92137"/>
    <x v="513"/>
    <x v="21"/>
    <x v="1"/>
    <x v="21"/>
    <x v="2"/>
    <x v="19"/>
    <x v="2"/>
    <s v="RS"/>
    <n v="2995"/>
  </r>
  <r>
    <n v="1740"/>
    <x v="1245"/>
    <s v="Steers"/>
    <s v="ksteershp@ameblo.jp#mailto:ksteershp@ameblo.jp#"/>
    <s v="619-322-8326"/>
    <s v="13871 Summit Place"/>
    <s v="San Diego"/>
    <x v="4"/>
    <n v="92137"/>
    <x v="197"/>
    <x v="68"/>
    <x v="2"/>
    <x v="68"/>
    <x v="0"/>
    <x v="55"/>
    <x v="0"/>
    <s v="TV"/>
    <n v="44.95"/>
  </r>
  <r>
    <n v="1740"/>
    <x v="1245"/>
    <s v="Steers"/>
    <s v="ksteershp@ameblo.jp#mailto:ksteershp@ameblo.jp#"/>
    <s v="619-322-8326"/>
    <s v="13871 Summit Place"/>
    <s v="San Diego"/>
    <x v="4"/>
    <n v="92137"/>
    <x v="168"/>
    <x v="6"/>
    <x v="1"/>
    <x v="6"/>
    <x v="1"/>
    <x v="6"/>
    <x v="1"/>
    <s v="BP"/>
    <n v="60"/>
  </r>
  <r>
    <n v="1741"/>
    <x v="1246"/>
    <s v="Ranyelld"/>
    <s v="rranyelld5n@msn.com#mailto:rranyelld5n@msn.com#"/>
    <s v="805-711-8128"/>
    <s v="83 Mayer Point"/>
    <s v="Oxnard"/>
    <x v="4"/>
    <n v="93034"/>
    <x v="680"/>
    <x v="50"/>
    <x v="3"/>
    <x v="50"/>
    <x v="2"/>
    <x v="43"/>
    <x v="2"/>
    <s v="RS"/>
    <n v="1647"/>
  </r>
  <r>
    <n v="1741"/>
    <x v="1246"/>
    <s v="Ranyelld"/>
    <s v="rranyelld5n@msn.com#mailto:rranyelld5n@msn.com#"/>
    <s v="805-711-8128"/>
    <s v="83 Mayer Point"/>
    <s v="Oxnard"/>
    <x v="4"/>
    <n v="93034"/>
    <x v="701"/>
    <x v="5"/>
    <x v="4"/>
    <x v="5"/>
    <x v="3"/>
    <x v="5"/>
    <x v="3"/>
    <s v="EB"/>
    <n v="62"/>
  </r>
  <r>
    <n v="1741"/>
    <x v="1246"/>
    <s v="Ranyelld"/>
    <s v="rranyelld5n@msn.com#mailto:rranyelld5n@msn.com#"/>
    <s v="805-711-8128"/>
    <s v="83 Mayer Point"/>
    <s v="Oxnard"/>
    <x v="4"/>
    <n v="93034"/>
    <x v="114"/>
    <x v="53"/>
    <x v="3"/>
    <x v="53"/>
    <x v="5"/>
    <x v="45"/>
    <x v="5"/>
    <s v="DS"/>
    <n v="1350"/>
  </r>
  <r>
    <n v="1742"/>
    <x v="1247"/>
    <s v="Brushneen"/>
    <s v="gbrushneenmt@gnu.org#mailto:gbrushneenmt@gnu.org#"/>
    <s v="309-352-3647"/>
    <s v="6627 Corben Plaza"/>
    <s v="Peoria"/>
    <x v="17"/>
    <n v="61651"/>
    <x v="142"/>
    <x v="29"/>
    <x v="4"/>
    <x v="29"/>
    <x v="1"/>
    <x v="6"/>
    <x v="1"/>
    <s v="BP"/>
    <n v="48"/>
  </r>
  <r>
    <n v="1743"/>
    <x v="1248"/>
    <s v="Strike"/>
    <s v="astrikei9@opensource.org#mailto:astrikei9@opensource.org#"/>
    <s v="267-168-6705"/>
    <s v="86 Farwell Junction"/>
    <s v="Philadelphia"/>
    <x v="21"/>
    <n v="19136"/>
    <x v="490"/>
    <x v="52"/>
    <x v="4"/>
    <x v="52"/>
    <x v="1"/>
    <x v="1"/>
    <x v="1"/>
    <s v="BP"/>
    <n v="35.96"/>
  </r>
  <r>
    <n v="1743"/>
    <x v="1248"/>
    <s v="Strike"/>
    <s v="astrikei9@opensource.org#mailto:astrikei9@opensource.org#"/>
    <s v="267-168-6705"/>
    <s v="86 Farwell Junction"/>
    <s v="Philadelphia"/>
    <x v="21"/>
    <n v="19136"/>
    <x v="43"/>
    <x v="5"/>
    <x v="3"/>
    <x v="5"/>
    <x v="3"/>
    <x v="5"/>
    <x v="3"/>
    <s v="EB"/>
    <n v="46.5"/>
  </r>
  <r>
    <n v="1743"/>
    <x v="1248"/>
    <s v="Strike"/>
    <s v="astrikei9@opensource.org#mailto:astrikei9@opensource.org#"/>
    <s v="267-168-6705"/>
    <s v="86 Farwell Junction"/>
    <s v="Philadelphia"/>
    <x v="21"/>
    <n v="19136"/>
    <x v="368"/>
    <x v="9"/>
    <x v="1"/>
    <x v="9"/>
    <x v="0"/>
    <x v="9"/>
    <x v="0"/>
    <s v="TV"/>
    <n v="245"/>
  </r>
  <r>
    <n v="1744"/>
    <x v="1249"/>
    <s v="Balmann"/>
    <s v="hbalmannht@skype.com#mailto:hbalmannht@skype.com#"/>
    <s v="424-322-7046"/>
    <s v="92687 Gale Trail"/>
    <s v="Los Angeles"/>
    <x v="4"/>
    <n v="90071"/>
    <x v="578"/>
    <x v="36"/>
    <x v="4"/>
    <x v="36"/>
    <x v="2"/>
    <x v="31"/>
    <x v="2"/>
    <s v="RS"/>
    <n v="3596"/>
  </r>
  <r>
    <n v="1746"/>
    <x v="1250"/>
    <s v="Ibbs"/>
    <s v="sibbsid@furl.net#mailto:sibbsid@furl.net#"/>
    <s v="626-216-7870"/>
    <s v="3904 Elmside Junction"/>
    <s v="Pasadena"/>
    <x v="4"/>
    <n v="91103"/>
    <x v="579"/>
    <x v="52"/>
    <x v="3"/>
    <x v="52"/>
    <x v="1"/>
    <x v="1"/>
    <x v="1"/>
    <s v="BP"/>
    <n v="26.97"/>
  </r>
  <r>
    <n v="1746"/>
    <x v="1250"/>
    <s v="Ibbs"/>
    <s v="sibbsid@furl.net#mailto:sibbsid@furl.net#"/>
    <s v="626-216-7870"/>
    <s v="3904 Elmside Junction"/>
    <s v="Pasadena"/>
    <x v="4"/>
    <n v="91103"/>
    <x v="512"/>
    <x v="14"/>
    <x v="0"/>
    <x v="14"/>
    <x v="3"/>
    <x v="14"/>
    <x v="3"/>
    <s v="EB"/>
    <n v="25.98"/>
  </r>
  <r>
    <n v="1747"/>
    <x v="1251"/>
    <s v="Weddeburn - Scrimgeour"/>
    <s v="iweddeburn4p@ocn.ne.jp#mailto:iweddeburn4p@ocn.ne.jp#"/>
    <s v="717-863-9284"/>
    <s v="76577 John Wall Point"/>
    <s v="Harrisburg"/>
    <x v="21"/>
    <n v="17121"/>
    <x v="614"/>
    <x v="46"/>
    <x v="3"/>
    <x v="46"/>
    <x v="4"/>
    <x v="40"/>
    <x v="4"/>
    <s v="DK"/>
    <n v="357"/>
  </r>
  <r>
    <n v="1747"/>
    <x v="1251"/>
    <s v="Weddeburn - Scrimgeour"/>
    <s v="iweddeburn4p@ocn.ne.jp#mailto:iweddeburn4p@ocn.ne.jp#"/>
    <s v="717-863-9284"/>
    <s v="76577 John Wall Point"/>
    <s v="Harrisburg"/>
    <x v="21"/>
    <n v="17121"/>
    <x v="640"/>
    <x v="64"/>
    <x v="0"/>
    <x v="64"/>
    <x v="0"/>
    <x v="51"/>
    <x v="0"/>
    <s v="TV"/>
    <n v="85.98"/>
  </r>
  <r>
    <n v="1747"/>
    <x v="1251"/>
    <s v="Weddeburn - Scrimgeour"/>
    <s v="iweddeburn4p@ocn.ne.jp#mailto:iweddeburn4p@ocn.ne.jp#"/>
    <s v="717-863-9284"/>
    <s v="76577 John Wall Point"/>
    <s v="Harrisburg"/>
    <x v="21"/>
    <n v="17121"/>
    <x v="50"/>
    <x v="68"/>
    <x v="3"/>
    <x v="68"/>
    <x v="0"/>
    <x v="55"/>
    <x v="0"/>
    <s v="TV"/>
    <n v="134.85000000000002"/>
  </r>
  <r>
    <n v="1747"/>
    <x v="1251"/>
    <s v="Weddeburn - Scrimgeour"/>
    <s v="iweddeburn4p@ocn.ne.jp#mailto:iweddeburn4p@ocn.ne.jp#"/>
    <s v="717-863-9284"/>
    <s v="76577 John Wall Point"/>
    <s v="Harrisburg"/>
    <x v="21"/>
    <n v="17121"/>
    <x v="105"/>
    <x v="56"/>
    <x v="3"/>
    <x v="56"/>
    <x v="4"/>
    <x v="46"/>
    <x v="4"/>
    <s v="DK"/>
    <n v="176.85000000000002"/>
  </r>
  <r>
    <n v="1747"/>
    <x v="1251"/>
    <s v="Weddeburn - Scrimgeour"/>
    <s v="iweddeburn4p@ocn.ne.jp#mailto:iweddeburn4p@ocn.ne.jp#"/>
    <s v="717-863-9284"/>
    <s v="76577 John Wall Point"/>
    <s v="Harrisburg"/>
    <x v="21"/>
    <n v="17121"/>
    <x v="297"/>
    <x v="49"/>
    <x v="3"/>
    <x v="49"/>
    <x v="6"/>
    <x v="25"/>
    <x v="6"/>
    <s v="RK"/>
    <n v="567"/>
  </r>
  <r>
    <n v="1748"/>
    <x v="1252"/>
    <s v="Hassan"/>
    <s v="hhassank@yelp.com#mailto:hhassank@yelp.com#"/>
    <s v="724-796-8716"/>
    <s v="67 Packers Hill"/>
    <s v="New Castle"/>
    <x v="21"/>
    <n v="16107"/>
    <x v="446"/>
    <x v="36"/>
    <x v="0"/>
    <x v="36"/>
    <x v="2"/>
    <x v="31"/>
    <x v="2"/>
    <s v="RS"/>
    <n v="1798"/>
  </r>
  <r>
    <n v="1749"/>
    <x v="668"/>
    <s v="Emloch"/>
    <s v="pemlochdy@ebay.co.uk#mailto:pemlochdy@ebay.co.uk#"/>
    <s v="801-981-2613"/>
    <s v="70130 Summerview Drive"/>
    <s v="Provo"/>
    <x v="38"/>
    <n v="84605"/>
    <x v="277"/>
    <x v="11"/>
    <x v="3"/>
    <x v="11"/>
    <x v="1"/>
    <x v="11"/>
    <x v="1"/>
    <s v="BP"/>
    <n v="35.97"/>
  </r>
  <r>
    <n v="1749"/>
    <x v="668"/>
    <s v="Emloch"/>
    <s v="pemlochdy@ebay.co.uk#mailto:pemlochdy@ebay.co.uk#"/>
    <s v="801-981-2613"/>
    <s v="70130 Summerview Drive"/>
    <s v="Provo"/>
    <x v="38"/>
    <n v="84605"/>
    <x v="654"/>
    <x v="55"/>
    <x v="4"/>
    <x v="55"/>
    <x v="3"/>
    <x v="29"/>
    <x v="3"/>
    <s v="EB"/>
    <n v="59.96"/>
  </r>
  <r>
    <n v="1749"/>
    <x v="668"/>
    <s v="Emloch"/>
    <s v="pemlochdy@ebay.co.uk#mailto:pemlochdy@ebay.co.uk#"/>
    <s v="801-981-2613"/>
    <s v="70130 Summerview Drive"/>
    <s v="Provo"/>
    <x v="38"/>
    <n v="84605"/>
    <x v="451"/>
    <x v="49"/>
    <x v="4"/>
    <x v="49"/>
    <x v="6"/>
    <x v="25"/>
    <x v="6"/>
    <s v="RK"/>
    <n v="756"/>
  </r>
  <r>
    <n v="1750"/>
    <x v="1253"/>
    <s v="Durrett"/>
    <s v="adurrettcr@de.vu#mailto:adurrettcr@de.vu#"/>
    <s v="559-841-7710"/>
    <s v="90 Garrison Road"/>
    <s v="Fresno"/>
    <x v="4"/>
    <n v="93786"/>
    <x v="210"/>
    <x v="11"/>
    <x v="5"/>
    <x v="11"/>
    <x v="1"/>
    <x v="11"/>
    <x v="1"/>
    <s v="BP"/>
    <n v="71.94"/>
  </r>
  <r>
    <n v="1751"/>
    <x v="1228"/>
    <s v="Silman"/>
    <s v="esilmanri@indiegogo.com#mailto:esilmanri@indiegogo.com#"/>
    <s v="210-355-3453"/>
    <s v="72 Vahlen Place"/>
    <s v="San Antonio"/>
    <x v="3"/>
    <n v="78230"/>
    <x v="605"/>
    <x v="7"/>
    <x v="3"/>
    <x v="7"/>
    <x v="4"/>
    <x v="7"/>
    <x v="4"/>
    <s v="DK"/>
    <n v="269.85000000000002"/>
  </r>
  <r>
    <n v="1751"/>
    <x v="1228"/>
    <s v="Silman"/>
    <s v="esilmanri@indiegogo.com#mailto:esilmanri@indiegogo.com#"/>
    <s v="210-355-3453"/>
    <s v="72 Vahlen Place"/>
    <s v="San Antonio"/>
    <x v="3"/>
    <n v="78230"/>
    <x v="372"/>
    <x v="16"/>
    <x v="4"/>
    <x v="16"/>
    <x v="3"/>
    <x v="8"/>
    <x v="3"/>
    <s v="EB"/>
    <n v="95.96"/>
  </r>
  <r>
    <n v="1752"/>
    <x v="1254"/>
    <s v="Andrejevic"/>
    <s v="eandrejevic2i@people.com.cn#mailto:eandrejevic2i@people.com.cn#"/>
    <s v="205-702-0359"/>
    <s v="548 Dawn Circle"/>
    <s v="Birmingham"/>
    <x v="29"/>
    <n v="35295"/>
    <x v="493"/>
    <x v="35"/>
    <x v="3"/>
    <x v="35"/>
    <x v="6"/>
    <x v="25"/>
    <x v="6"/>
    <s v="RK"/>
    <n v="567"/>
  </r>
  <r>
    <n v="1752"/>
    <x v="1254"/>
    <s v="Andrejevic"/>
    <s v="eandrejevic2i@people.com.cn#mailto:eandrejevic2i@people.com.cn#"/>
    <s v="205-702-0359"/>
    <s v="548 Dawn Circle"/>
    <s v="Birmingham"/>
    <x v="29"/>
    <n v="35295"/>
    <x v="293"/>
    <x v="60"/>
    <x v="0"/>
    <x v="60"/>
    <x v="0"/>
    <x v="49"/>
    <x v="0"/>
    <s v="TV"/>
    <n v="73.98"/>
  </r>
  <r>
    <n v="1752"/>
    <x v="1254"/>
    <s v="Andrejevic"/>
    <s v="eandrejevic2i@people.com.cn#mailto:eandrejevic2i@people.com.cn#"/>
    <s v="205-702-0359"/>
    <s v="548 Dawn Circle"/>
    <s v="Birmingham"/>
    <x v="29"/>
    <n v="35295"/>
    <x v="167"/>
    <x v="61"/>
    <x v="4"/>
    <x v="61"/>
    <x v="0"/>
    <x v="9"/>
    <x v="0"/>
    <s v="TV"/>
    <n v="196"/>
  </r>
  <r>
    <n v="1753"/>
    <x v="1134"/>
    <s v="Humber"/>
    <s v="whumber1i@latimes.com#mailto:whumber1i@latimes.com#"/>
    <s v="605-282-2699"/>
    <s v="4598 Corben Street"/>
    <s v="Sioux Falls"/>
    <x v="23"/>
    <n v="57188"/>
    <x v="23"/>
    <x v="42"/>
    <x v="1"/>
    <x v="42"/>
    <x v="3"/>
    <x v="37"/>
    <x v="3"/>
    <s v="EB"/>
    <n v="104.75"/>
  </r>
  <r>
    <n v="1754"/>
    <x v="1255"/>
    <s v="Shimwell"/>
    <s v="kshimwell94@soup.io#mailto:kshimwell94@soup.io#"/>
    <s v="480-106-2175"/>
    <s v="53 Annamark Alley"/>
    <s v="Phoenix"/>
    <x v="6"/>
    <n v="85020"/>
    <x v="478"/>
    <x v="26"/>
    <x v="4"/>
    <x v="26"/>
    <x v="0"/>
    <x v="24"/>
    <x v="0"/>
    <s v="TV"/>
    <n v="139.96"/>
  </r>
  <r>
    <n v="1755"/>
    <x v="1256"/>
    <s v="Lowdham"/>
    <s v="ilowdhambx@bloglines.com#mailto:ilowdhambx@bloglines.com#"/>
    <s v="352-300-5101"/>
    <s v="3744 Utah Lane"/>
    <s v="Ocala"/>
    <x v="8"/>
    <n v="34474"/>
    <x v="110"/>
    <x v="32"/>
    <x v="1"/>
    <x v="32"/>
    <x v="3"/>
    <x v="29"/>
    <x v="3"/>
    <s v="EB"/>
    <n v="74.95"/>
  </r>
  <r>
    <n v="1756"/>
    <x v="1257"/>
    <s v="Giacobazzi"/>
    <s v="kgiacobazzirc@china.com.cn#mailto:kgiacobazzirc@china.com.cn#"/>
    <s v="515-321-4710"/>
    <s v="110 Derek Junction"/>
    <s v="Des Moines"/>
    <x v="13"/>
    <n v="50335"/>
    <x v="369"/>
    <x v="38"/>
    <x v="2"/>
    <x v="38"/>
    <x v="2"/>
    <x v="33"/>
    <x v="2"/>
    <s v="RS"/>
    <n v="883"/>
  </r>
  <r>
    <n v="1756"/>
    <x v="1257"/>
    <s v="Giacobazzi"/>
    <s v="kgiacobazzirc@china.com.cn#mailto:kgiacobazzirc@china.com.cn#"/>
    <s v="515-321-4710"/>
    <s v="110 Derek Junction"/>
    <s v="Des Moines"/>
    <x v="13"/>
    <n v="50335"/>
    <x v="485"/>
    <x v="26"/>
    <x v="1"/>
    <x v="26"/>
    <x v="0"/>
    <x v="24"/>
    <x v="0"/>
    <s v="TV"/>
    <n v="174.95000000000002"/>
  </r>
  <r>
    <n v="1756"/>
    <x v="1257"/>
    <s v="Giacobazzi"/>
    <s v="kgiacobazzirc@china.com.cn#mailto:kgiacobazzirc@china.com.cn#"/>
    <s v="515-321-4710"/>
    <s v="110 Derek Junction"/>
    <s v="Des Moines"/>
    <x v="13"/>
    <n v="50335"/>
    <x v="354"/>
    <x v="20"/>
    <x v="0"/>
    <x v="20"/>
    <x v="5"/>
    <x v="18"/>
    <x v="5"/>
    <s v="DS"/>
    <n v="798"/>
  </r>
  <r>
    <n v="1758"/>
    <x v="1258"/>
    <s v="Whittington"/>
    <s v="dwhittingtoncz@mozilla.org#mailto:dwhittingtoncz@mozilla.org#"/>
    <s v="256-633-7875"/>
    <s v="10220 Montana Lane"/>
    <s v="Huntsville"/>
    <x v="29"/>
    <n v="35810"/>
    <x v="568"/>
    <x v="12"/>
    <x v="0"/>
    <x v="12"/>
    <x v="4"/>
    <x v="12"/>
    <x v="4"/>
    <s v="DK"/>
    <n v="358"/>
  </r>
  <r>
    <n v="1758"/>
    <x v="1258"/>
    <s v="Whittington"/>
    <s v="dwhittingtoncz@mozilla.org#mailto:dwhittingtoncz@mozilla.org#"/>
    <s v="256-633-7875"/>
    <s v="10220 Montana Lane"/>
    <s v="Huntsville"/>
    <x v="29"/>
    <n v="35810"/>
    <x v="10"/>
    <x v="0"/>
    <x v="0"/>
    <x v="0"/>
    <x v="0"/>
    <x v="0"/>
    <x v="0"/>
    <s v="TV"/>
    <n v="59.98"/>
  </r>
  <r>
    <n v="1758"/>
    <x v="1258"/>
    <s v="Whittington"/>
    <s v="dwhittingtoncz@mozilla.org#mailto:dwhittingtoncz@mozilla.org#"/>
    <s v="256-633-7875"/>
    <s v="10220 Montana Lane"/>
    <s v="Huntsville"/>
    <x v="29"/>
    <n v="35810"/>
    <x v="152"/>
    <x v="24"/>
    <x v="1"/>
    <x v="24"/>
    <x v="3"/>
    <x v="22"/>
    <x v="3"/>
    <s v="EB"/>
    <n v="124.94999999999999"/>
  </r>
  <r>
    <n v="1759"/>
    <x v="1259"/>
    <s v="Manderson"/>
    <s v="tmandersonr7@patch.com#mailto:tmandersonr7@patch.com#"/>
    <s v="210-967-1682"/>
    <s v="11 Vernon Crossing"/>
    <s v="San Antonio"/>
    <x v="3"/>
    <n v="78265"/>
    <x v="682"/>
    <x v="31"/>
    <x v="4"/>
    <x v="31"/>
    <x v="0"/>
    <x v="28"/>
    <x v="0"/>
    <s v="TV"/>
    <n v="199.8"/>
  </r>
  <r>
    <n v="1759"/>
    <x v="1259"/>
    <s v="Manderson"/>
    <s v="tmandersonr7@patch.com#mailto:tmandersonr7@patch.com#"/>
    <s v="210-967-1682"/>
    <s v="11 Vernon Crossing"/>
    <s v="San Antonio"/>
    <x v="3"/>
    <n v="78265"/>
    <x v="256"/>
    <x v="30"/>
    <x v="3"/>
    <x v="30"/>
    <x v="4"/>
    <x v="27"/>
    <x v="4"/>
    <s v="DK"/>
    <n v="207"/>
  </r>
  <r>
    <n v="1759"/>
    <x v="1259"/>
    <s v="Manderson"/>
    <s v="tmandersonr7@patch.com#mailto:tmandersonr7@patch.com#"/>
    <s v="210-967-1682"/>
    <s v="11 Vernon Crossing"/>
    <s v="San Antonio"/>
    <x v="3"/>
    <n v="78265"/>
    <x v="442"/>
    <x v="53"/>
    <x v="0"/>
    <x v="53"/>
    <x v="5"/>
    <x v="45"/>
    <x v="5"/>
    <s v="DS"/>
    <n v="900"/>
  </r>
  <r>
    <n v="1760"/>
    <x v="469"/>
    <s v="McComiskie"/>
    <s v="lmccomiskiemr@whitehouse.gov#mailto:lmccomiskiemr@whitehouse.gov#"/>
    <s v="808-453-7330"/>
    <s v="591 Marquette Place"/>
    <s v="Honolulu"/>
    <x v="41"/>
    <n v="96835"/>
    <x v="340"/>
    <x v="40"/>
    <x v="0"/>
    <x v="40"/>
    <x v="1"/>
    <x v="35"/>
    <x v="1"/>
    <s v="BP"/>
    <n v="15.98"/>
  </r>
  <r>
    <n v="1760"/>
    <x v="469"/>
    <s v="McComiskie"/>
    <s v="lmccomiskiemr@whitehouse.gov#mailto:lmccomiskiemr@whitehouse.gov#"/>
    <s v="808-453-7330"/>
    <s v="591 Marquette Place"/>
    <s v="Honolulu"/>
    <x v="41"/>
    <n v="96835"/>
    <x v="371"/>
    <x v="52"/>
    <x v="4"/>
    <x v="52"/>
    <x v="1"/>
    <x v="1"/>
    <x v="1"/>
    <s v="BP"/>
    <n v="35.96"/>
  </r>
  <r>
    <n v="1761"/>
    <x v="1260"/>
    <s v="Hrishanok"/>
    <s v="bhrishanokd2@archive.org#mailto:bhrishanokd2@archive.org#"/>
    <s v="626-269-0421"/>
    <s v="996 Victoria Drive"/>
    <s v="Pasadena"/>
    <x v="4"/>
    <n v="91186"/>
    <x v="459"/>
    <x v="29"/>
    <x v="3"/>
    <x v="29"/>
    <x v="1"/>
    <x v="6"/>
    <x v="1"/>
    <s v="BP"/>
    <n v="36"/>
  </r>
  <r>
    <n v="1761"/>
    <x v="1260"/>
    <s v="Hrishanok"/>
    <s v="bhrishanokd2@archive.org#mailto:bhrishanokd2@archive.org#"/>
    <s v="626-269-0421"/>
    <s v="996 Victoria Drive"/>
    <s v="Pasadena"/>
    <x v="4"/>
    <n v="91186"/>
    <x v="314"/>
    <x v="39"/>
    <x v="3"/>
    <x v="39"/>
    <x v="3"/>
    <x v="34"/>
    <x v="3"/>
    <s v="EB"/>
    <n v="74.849999999999994"/>
  </r>
  <r>
    <n v="1761"/>
    <x v="1260"/>
    <s v="Hrishanok"/>
    <s v="bhrishanokd2@archive.org#mailto:bhrishanokd2@archive.org#"/>
    <s v="626-269-0421"/>
    <s v="996 Victoria Drive"/>
    <s v="Pasadena"/>
    <x v="4"/>
    <n v="91186"/>
    <x v="83"/>
    <x v="20"/>
    <x v="0"/>
    <x v="20"/>
    <x v="5"/>
    <x v="18"/>
    <x v="5"/>
    <s v="DS"/>
    <n v="798"/>
  </r>
  <r>
    <n v="1762"/>
    <x v="1261"/>
    <s v="Keppin"/>
    <s v="akeppin4m@addtoany.com#mailto:akeppin4m@addtoany.com#"/>
    <s v="504-901-9921"/>
    <s v="5046 Mosinee Road"/>
    <s v="New Orleans"/>
    <x v="16"/>
    <n v="70124"/>
    <x v="56"/>
    <x v="19"/>
    <x v="3"/>
    <x v="19"/>
    <x v="4"/>
    <x v="17"/>
    <x v="4"/>
    <s v="DK"/>
    <n v="162"/>
  </r>
  <r>
    <n v="1762"/>
    <x v="1261"/>
    <s v="Keppin"/>
    <s v="akeppin4m@addtoany.com#mailto:akeppin4m@addtoany.com#"/>
    <s v="504-901-9921"/>
    <s v="5046 Mosinee Road"/>
    <s v="New Orleans"/>
    <x v="16"/>
    <n v="70124"/>
    <x v="409"/>
    <x v="4"/>
    <x v="0"/>
    <x v="4"/>
    <x v="0"/>
    <x v="4"/>
    <x v="0"/>
    <s v="TV"/>
    <n v="75.98"/>
  </r>
  <r>
    <n v="1762"/>
    <x v="1261"/>
    <s v="Keppin"/>
    <s v="akeppin4m@addtoany.com#mailto:akeppin4m@addtoany.com#"/>
    <s v="504-901-9921"/>
    <s v="5046 Mosinee Road"/>
    <s v="New Orleans"/>
    <x v="16"/>
    <n v="70124"/>
    <x v="565"/>
    <x v="23"/>
    <x v="1"/>
    <x v="23"/>
    <x v="5"/>
    <x v="21"/>
    <x v="5"/>
    <s v="DS"/>
    <n v="1975"/>
  </r>
  <r>
    <n v="1763"/>
    <x v="1262"/>
    <s v="Gentreau"/>
    <s v="cgentreauj5@ftc.gov#mailto:cgentreauj5@ftc.gov#"/>
    <s v="918-116-5059"/>
    <s v="14 Mcbride Junction"/>
    <s v="Tulsa"/>
    <x v="5"/>
    <n v="74116"/>
    <x v="240"/>
    <x v="54"/>
    <x v="1"/>
    <x v="54"/>
    <x v="3"/>
    <x v="29"/>
    <x v="3"/>
    <s v="EB"/>
    <n v="74.95"/>
  </r>
  <r>
    <n v="1763"/>
    <x v="1262"/>
    <s v="Gentreau"/>
    <s v="cgentreauj5@ftc.gov#mailto:cgentreauj5@ftc.gov#"/>
    <s v="918-116-5059"/>
    <s v="14 Mcbride Junction"/>
    <s v="Tulsa"/>
    <x v="5"/>
    <n v="74116"/>
    <x v="274"/>
    <x v="27"/>
    <x v="2"/>
    <x v="27"/>
    <x v="6"/>
    <x v="25"/>
    <x v="6"/>
    <s v="RK"/>
    <n v="189"/>
  </r>
  <r>
    <n v="1765"/>
    <x v="1263"/>
    <s v="Creane"/>
    <s v="ocreanekp@nature.com#mailto:ocreanekp@nature.com#"/>
    <s v="407-805-9105"/>
    <s v="591 Esker Road"/>
    <s v="Orlando"/>
    <x v="8"/>
    <n v="32808"/>
    <x v="261"/>
    <x v="39"/>
    <x v="3"/>
    <x v="39"/>
    <x v="3"/>
    <x v="34"/>
    <x v="3"/>
    <s v="EB"/>
    <n v="74.849999999999994"/>
  </r>
  <r>
    <n v="1765"/>
    <x v="1263"/>
    <s v="Creane"/>
    <s v="ocreanekp@nature.com#mailto:ocreanekp@nature.com#"/>
    <s v="407-805-9105"/>
    <s v="591 Esker Road"/>
    <s v="Orlando"/>
    <x v="8"/>
    <n v="32808"/>
    <x v="176"/>
    <x v="62"/>
    <x v="0"/>
    <x v="62"/>
    <x v="3"/>
    <x v="39"/>
    <x v="3"/>
    <s v="EB"/>
    <n v="39"/>
  </r>
  <r>
    <n v="1766"/>
    <x v="1264"/>
    <s v="Chittenden"/>
    <s v="bchittendenot@e-recht24.de#mailto:bchittendenot@e-recht24.de#"/>
    <s v="202-884-7359"/>
    <s v="290 Columbus Parkway"/>
    <s v="Washington"/>
    <x v="0"/>
    <n v="20380"/>
    <x v="91"/>
    <x v="3"/>
    <x v="4"/>
    <x v="3"/>
    <x v="2"/>
    <x v="3"/>
    <x v="2"/>
    <s v="RS"/>
    <n v="2736"/>
  </r>
  <r>
    <n v="1766"/>
    <x v="1264"/>
    <s v="Chittenden"/>
    <s v="bchittendenot@e-recht24.de#mailto:bchittendenot@e-recht24.de#"/>
    <s v="202-884-7359"/>
    <s v="290 Columbus Parkway"/>
    <s v="Washington"/>
    <x v="0"/>
    <n v="20380"/>
    <x v="318"/>
    <x v="51"/>
    <x v="1"/>
    <x v="51"/>
    <x v="3"/>
    <x v="44"/>
    <x v="3"/>
    <s v="EB"/>
    <n v="83.75"/>
  </r>
  <r>
    <n v="1767"/>
    <x v="1265"/>
    <s v="McGrath"/>
    <s v="cmcgrathn8@aol.com#mailto:cmcgrathn8@aol.com#"/>
    <s v="225-414-3073"/>
    <s v="74 Granby Lane"/>
    <s v="Baton Rouge"/>
    <x v="16"/>
    <n v="70815"/>
    <x v="191"/>
    <x v="44"/>
    <x v="5"/>
    <x v="44"/>
    <x v="3"/>
    <x v="39"/>
    <x v="3"/>
    <s v="EB"/>
    <n v="117"/>
  </r>
  <r>
    <n v="1767"/>
    <x v="1265"/>
    <s v="McGrath"/>
    <s v="cmcgrathn8@aol.com#mailto:cmcgrathn8@aol.com#"/>
    <s v="225-414-3073"/>
    <s v="74 Granby Lane"/>
    <s v="Baton Rouge"/>
    <x v="16"/>
    <n v="70815"/>
    <x v="93"/>
    <x v="10"/>
    <x v="3"/>
    <x v="10"/>
    <x v="5"/>
    <x v="10"/>
    <x v="5"/>
    <s v="DS"/>
    <n v="1365"/>
  </r>
  <r>
    <n v="1768"/>
    <x v="1266"/>
    <s v="Potticary"/>
    <s v="rpotticaryni@tinyurl.com#mailto:rpotticaryni@tinyurl.com#"/>
    <s v="386-305-8707"/>
    <s v="91722 Dryden Park"/>
    <s v="Daytona Beach"/>
    <x v="8"/>
    <n v="32128"/>
    <x v="427"/>
    <x v="33"/>
    <x v="0"/>
    <x v="33"/>
    <x v="0"/>
    <x v="0"/>
    <x v="0"/>
    <s v="TV"/>
    <n v="59.98"/>
  </r>
  <r>
    <n v="1769"/>
    <x v="1267"/>
    <s v="McEttigen"/>
    <s v="hmcettigenn@alibaba.com#mailto:hmcettigenn@alibaba.com#"/>
    <s v="603-628-3760"/>
    <s v="25306 Tennessee Parkway"/>
    <s v="Portsmouth"/>
    <x v="19"/>
    <n v="3804"/>
    <x v="715"/>
    <x v="26"/>
    <x v="1"/>
    <x v="26"/>
    <x v="0"/>
    <x v="24"/>
    <x v="0"/>
    <s v="TV"/>
    <n v="174.95000000000002"/>
  </r>
  <r>
    <n v="1770"/>
    <x v="1268"/>
    <s v="Ibbison"/>
    <s v="sibbisonls@smugmug.com#mailto:sibbisonls@smugmug.com#"/>
    <s v="309-222-6187"/>
    <s v="85 Claremont Avenue"/>
    <s v="Bloomington"/>
    <x v="17"/>
    <n v="61709"/>
    <x v="206"/>
    <x v="32"/>
    <x v="5"/>
    <x v="32"/>
    <x v="3"/>
    <x v="29"/>
    <x v="3"/>
    <s v="EB"/>
    <n v="89.94"/>
  </r>
  <r>
    <n v="1773"/>
    <x v="1269"/>
    <s v="Brabyn"/>
    <s v="abrabyndc@dailymail.co.uk#mailto:abrabyndc@dailymail.co.uk#"/>
    <s v="315-521-0940"/>
    <s v="18759 Karstens Alley"/>
    <s v="Syracuse"/>
    <x v="1"/>
    <n v="13217"/>
    <x v="116"/>
    <x v="56"/>
    <x v="0"/>
    <x v="56"/>
    <x v="4"/>
    <x v="46"/>
    <x v="4"/>
    <s v="DK"/>
    <n v="117.9"/>
  </r>
  <r>
    <n v="1774"/>
    <x v="1270"/>
    <s v="Utterson"/>
    <s v="kuttersonmz@arstechnica.com#mailto:kuttersonmz@arstechnica.com#"/>
    <s v="850-643-1098"/>
    <s v="824 8th Center"/>
    <s v="Panama City"/>
    <x v="8"/>
    <n v="32405"/>
    <x v="596"/>
    <x v="44"/>
    <x v="1"/>
    <x v="44"/>
    <x v="3"/>
    <x v="39"/>
    <x v="3"/>
    <s v="EB"/>
    <n v="97.5"/>
  </r>
  <r>
    <n v="1775"/>
    <x v="1271"/>
    <s v="Mackilpatrick"/>
    <s v="gmackilpatrickrf@utexas.edu#mailto:gmackilpatrickrf@utexas.edu#"/>
    <s v="979-513-8742"/>
    <s v="861 Oneill Crossing"/>
    <s v="College Station"/>
    <x v="3"/>
    <n v="77844"/>
    <x v="157"/>
    <x v="54"/>
    <x v="2"/>
    <x v="54"/>
    <x v="3"/>
    <x v="29"/>
    <x v="3"/>
    <s v="EB"/>
    <n v="14.99"/>
  </r>
  <r>
    <n v="1776"/>
    <x v="1272"/>
    <s v="Brislane"/>
    <s v="gbrislanec6@xing.com#mailto:gbrislanec6@xing.com#"/>
    <s v="515-495-2976"/>
    <s v="30 Roxbury Hill"/>
    <s v="Des Moines"/>
    <x v="13"/>
    <n v="50305"/>
    <x v="522"/>
    <x v="13"/>
    <x v="2"/>
    <x v="13"/>
    <x v="5"/>
    <x v="13"/>
    <x v="5"/>
    <s v="DS"/>
    <n v="499"/>
  </r>
  <r>
    <n v="1777"/>
    <x v="1273"/>
    <s v="Claiton"/>
    <s v="gclaitonrh@marketwatch.com#mailto:gclaitonrh@marketwatch.com#"/>
    <s v="503-870-9134"/>
    <s v="26 Reindahl Avenue"/>
    <s v="Portland"/>
    <x v="36"/>
    <n v="97211"/>
    <x v="64"/>
    <x v="12"/>
    <x v="5"/>
    <x v="12"/>
    <x v="4"/>
    <x v="12"/>
    <x v="4"/>
    <s v="DK"/>
    <n v="1074"/>
  </r>
  <r>
    <n v="1777"/>
    <x v="1273"/>
    <s v="Claiton"/>
    <s v="gclaitonrh@marketwatch.com#mailto:gclaitonrh@marketwatch.com#"/>
    <s v="503-870-9134"/>
    <s v="26 Reindahl Avenue"/>
    <s v="Portland"/>
    <x v="36"/>
    <n v="97211"/>
    <x v="102"/>
    <x v="8"/>
    <x v="1"/>
    <x v="8"/>
    <x v="3"/>
    <x v="8"/>
    <x v="3"/>
    <s v="EB"/>
    <n v="119.94999999999999"/>
  </r>
  <r>
    <n v="1777"/>
    <x v="1273"/>
    <s v="Claiton"/>
    <s v="gclaitonrh@marketwatch.com#mailto:gclaitonrh@marketwatch.com#"/>
    <s v="503-870-9134"/>
    <s v="26 Reindahl Avenue"/>
    <s v="Portland"/>
    <x v="36"/>
    <n v="97211"/>
    <x v="241"/>
    <x v="6"/>
    <x v="4"/>
    <x v="6"/>
    <x v="1"/>
    <x v="6"/>
    <x v="1"/>
    <s v="BP"/>
    <n v="48"/>
  </r>
  <r>
    <n v="1778"/>
    <x v="1274"/>
    <s v="O'Criane"/>
    <s v="tocriane96@flavors.me#mailto:tocriane96@flavors.me#"/>
    <s v="501-287-4304"/>
    <s v="481 Mitchell Circle"/>
    <s v="Little Rock"/>
    <x v="25"/>
    <n v="72209"/>
    <x v="450"/>
    <x v="62"/>
    <x v="3"/>
    <x v="62"/>
    <x v="3"/>
    <x v="39"/>
    <x v="3"/>
    <s v="EB"/>
    <n v="58.5"/>
  </r>
  <r>
    <n v="1778"/>
    <x v="1274"/>
    <s v="O'Criane"/>
    <s v="tocriane96@flavors.me#mailto:tocriane96@flavors.me#"/>
    <s v="501-287-4304"/>
    <s v="481 Mitchell Circle"/>
    <s v="Little Rock"/>
    <x v="25"/>
    <n v="72209"/>
    <x v="584"/>
    <x v="62"/>
    <x v="4"/>
    <x v="62"/>
    <x v="3"/>
    <x v="39"/>
    <x v="3"/>
    <s v="EB"/>
    <n v="78"/>
  </r>
  <r>
    <n v="1778"/>
    <x v="1274"/>
    <s v="O'Criane"/>
    <s v="tocriane96@flavors.me#mailto:tocriane96@flavors.me#"/>
    <s v="501-287-4304"/>
    <s v="481 Mitchell Circle"/>
    <s v="Little Rock"/>
    <x v="25"/>
    <n v="72209"/>
    <x v="95"/>
    <x v="5"/>
    <x v="4"/>
    <x v="5"/>
    <x v="3"/>
    <x v="5"/>
    <x v="3"/>
    <s v="EB"/>
    <n v="62"/>
  </r>
  <r>
    <n v="1778"/>
    <x v="1274"/>
    <s v="O'Criane"/>
    <s v="tocriane96@flavors.me#mailto:tocriane96@flavors.me#"/>
    <s v="501-287-4304"/>
    <s v="481 Mitchell Circle"/>
    <s v="Little Rock"/>
    <x v="25"/>
    <n v="72209"/>
    <x v="65"/>
    <x v="1"/>
    <x v="3"/>
    <x v="1"/>
    <x v="1"/>
    <x v="1"/>
    <x v="1"/>
    <s v="BP"/>
    <n v="26.97"/>
  </r>
  <r>
    <n v="1780"/>
    <x v="1275"/>
    <s v="Rumford"/>
    <s v="krumford8a@wikia.com#mailto:krumford8a@wikia.com#"/>
    <s v="317-630-5960"/>
    <s v="78 Carey Junction"/>
    <s v="Indianapolis"/>
    <x v="18"/>
    <n v="46239"/>
    <x v="425"/>
    <x v="10"/>
    <x v="4"/>
    <x v="10"/>
    <x v="5"/>
    <x v="10"/>
    <x v="5"/>
    <s v="DS"/>
    <n v="1820"/>
  </r>
  <r>
    <n v="1780"/>
    <x v="1275"/>
    <s v="Rumford"/>
    <s v="krumford8a@wikia.com#mailto:krumford8a@wikia.com#"/>
    <s v="317-630-5960"/>
    <s v="78 Carey Junction"/>
    <s v="Indianapolis"/>
    <x v="18"/>
    <n v="46239"/>
    <x v="690"/>
    <x v="38"/>
    <x v="3"/>
    <x v="38"/>
    <x v="2"/>
    <x v="33"/>
    <x v="2"/>
    <s v="RS"/>
    <n v="2649"/>
  </r>
  <r>
    <n v="1781"/>
    <x v="1276"/>
    <s v="Vezey"/>
    <s v="mvezeyk7@newsvine.com#mailto:mvezeyk7@newsvine.com#"/>
    <s v="501-392-7676"/>
    <s v="755 Maple Wood Pass"/>
    <s v="North Little Rock"/>
    <x v="25"/>
    <n v="72199"/>
    <x v="706"/>
    <x v="44"/>
    <x v="0"/>
    <x v="44"/>
    <x v="3"/>
    <x v="39"/>
    <x v="3"/>
    <s v="EB"/>
    <n v="39"/>
  </r>
  <r>
    <n v="1782"/>
    <x v="1277"/>
    <s v="Andrichuk"/>
    <s v="candrichukrd@wikimedia.org#mailto:candrichukrd@wikimedia.org#"/>
    <s v="513-924-8463"/>
    <s v="2869 1st Alley"/>
    <s v="Cincinnati"/>
    <x v="20"/>
    <n v="45208"/>
    <x v="697"/>
    <x v="17"/>
    <x v="0"/>
    <x v="17"/>
    <x v="5"/>
    <x v="16"/>
    <x v="5"/>
    <s v="DS"/>
    <n v="500"/>
  </r>
  <r>
    <n v="1783"/>
    <x v="1278"/>
    <s v="Brace"/>
    <s v="pbracec3@shinystat.com#mailto:pbracec3@shinystat.com#"/>
    <s v="803-709-5801"/>
    <s v="49739 Marcy Court"/>
    <s v="Columbia"/>
    <x v="28"/>
    <n v="29220"/>
    <x v="686"/>
    <x v="59"/>
    <x v="1"/>
    <x v="59"/>
    <x v="3"/>
    <x v="47"/>
    <x v="3"/>
    <s v="EB"/>
    <n v="84.949999999999989"/>
  </r>
  <r>
    <n v="1786"/>
    <x v="1279"/>
    <s v="Oels"/>
    <s v="voels7q@virginia.edu#mailto:voels7q@virginia.edu#"/>
    <s v="520-703-4730"/>
    <s v="426 Union Street"/>
    <s v="Tucson"/>
    <x v="6"/>
    <n v="85732"/>
    <x v="219"/>
    <x v="21"/>
    <x v="2"/>
    <x v="21"/>
    <x v="2"/>
    <x v="19"/>
    <x v="2"/>
    <s v="RS"/>
    <n v="599"/>
  </r>
  <r>
    <n v="1787"/>
    <x v="1280"/>
    <s v="Agiolfinger"/>
    <s v="kagiolfingeri2@reverbnation.com#mailto:kagiolfingeri2@reverbnation.com#"/>
    <s v="303-821-2331"/>
    <s v="1043 Goodland Road"/>
    <s v="Littleton"/>
    <x v="32"/>
    <n v="80161"/>
    <x v="390"/>
    <x v="50"/>
    <x v="3"/>
    <x v="50"/>
    <x v="2"/>
    <x v="43"/>
    <x v="2"/>
    <s v="RS"/>
    <n v="1647"/>
  </r>
  <r>
    <n v="1790"/>
    <x v="1281"/>
    <s v="Lorriman"/>
    <s v="tlorrimanqq@biglobe.ne.jp#mailto:tlorrimanqq@biglobe.ne.jp#"/>
    <s v="408-693-6289"/>
    <s v="26500 School Center"/>
    <s v="San Jose"/>
    <x v="4"/>
    <n v="95108"/>
    <x v="54"/>
    <x v="29"/>
    <x v="3"/>
    <x v="29"/>
    <x v="1"/>
    <x v="6"/>
    <x v="1"/>
    <s v="BP"/>
    <n v="36"/>
  </r>
  <r>
    <n v="1791"/>
    <x v="1282"/>
    <s v="Broadstock"/>
    <s v="sbroadstocklo@hao123.com#mailto:sbroadstocklo@hao123.com#"/>
    <s v="310-279-2389"/>
    <s v="26 Eagle Crest Terrace"/>
    <s v="Santa Monica"/>
    <x v="4"/>
    <n v="90410"/>
    <x v="453"/>
    <x v="23"/>
    <x v="4"/>
    <x v="23"/>
    <x v="5"/>
    <x v="21"/>
    <x v="5"/>
    <s v="DS"/>
    <n v="1580"/>
  </r>
  <r>
    <n v="1791"/>
    <x v="1282"/>
    <s v="Broadstock"/>
    <s v="sbroadstocklo@hao123.com#mailto:sbroadstocklo@hao123.com#"/>
    <s v="310-279-2389"/>
    <s v="26 Eagle Crest Terrace"/>
    <s v="Santa Monica"/>
    <x v="4"/>
    <n v="90410"/>
    <x v="324"/>
    <x v="9"/>
    <x v="1"/>
    <x v="9"/>
    <x v="0"/>
    <x v="9"/>
    <x v="0"/>
    <s v="TV"/>
    <n v="245"/>
  </r>
  <r>
    <n v="1792"/>
    <x v="1283"/>
    <s v="Kleanthous"/>
    <s v="bkleanthousre@ox.ac.uk#mailto:bkleanthousre@ox.ac.uk#"/>
    <s v="812-539-4778"/>
    <s v="186 Derek Avenue"/>
    <s v="Evansville"/>
    <x v="18"/>
    <n v="47747"/>
    <x v="441"/>
    <x v="62"/>
    <x v="0"/>
    <x v="62"/>
    <x v="3"/>
    <x v="39"/>
    <x v="3"/>
    <s v="EB"/>
    <n v="39"/>
  </r>
  <r>
    <n v="1792"/>
    <x v="1283"/>
    <s v="Kleanthous"/>
    <s v="bkleanthousre@ox.ac.uk#mailto:bkleanthousre@ox.ac.uk#"/>
    <s v="812-539-4778"/>
    <s v="186 Derek Avenue"/>
    <s v="Evansville"/>
    <x v="18"/>
    <n v="47747"/>
    <x v="705"/>
    <x v="7"/>
    <x v="3"/>
    <x v="7"/>
    <x v="4"/>
    <x v="7"/>
    <x v="4"/>
    <s v="DK"/>
    <n v="269.85000000000002"/>
  </r>
  <r>
    <n v="1793"/>
    <x v="1284"/>
    <s v="MacAvaddy"/>
    <s v="kmacavaddypj@zdnet.com#mailto:kmacavaddypj@zdnet.com#"/>
    <s v="901-137-4352"/>
    <s v="2852 Schurz Place"/>
    <s v="Memphis"/>
    <x v="14"/>
    <n v="38126"/>
    <x v="657"/>
    <x v="60"/>
    <x v="1"/>
    <x v="60"/>
    <x v="0"/>
    <x v="49"/>
    <x v="0"/>
    <s v="TV"/>
    <n v="184.95000000000002"/>
  </r>
  <r>
    <n v="1794"/>
    <x v="1285"/>
    <s v="Vivian"/>
    <s v="ovivianhs@umich.edu#mailto:ovivianhs@umich.edu#"/>
    <s v="323-925-9266"/>
    <s v="38 Vahlen Lane"/>
    <s v="Los Angeles"/>
    <x v="4"/>
    <n v="90040"/>
    <x v="547"/>
    <x v="62"/>
    <x v="3"/>
    <x v="62"/>
    <x v="3"/>
    <x v="39"/>
    <x v="3"/>
    <s v="EB"/>
    <n v="58.5"/>
  </r>
  <r>
    <n v="1794"/>
    <x v="1285"/>
    <s v="Vivian"/>
    <s v="ovivianhs@umich.edu#mailto:ovivianhs@umich.edu#"/>
    <s v="323-925-9266"/>
    <s v="38 Vahlen Lane"/>
    <s v="Los Angeles"/>
    <x v="4"/>
    <n v="90040"/>
    <x v="196"/>
    <x v="8"/>
    <x v="3"/>
    <x v="8"/>
    <x v="3"/>
    <x v="8"/>
    <x v="3"/>
    <s v="EB"/>
    <n v="71.97"/>
  </r>
  <r>
    <n v="1795"/>
    <x v="1286"/>
    <s v="Farryann"/>
    <s v="pfarryannbq@tuttocitta.it#mailto:pfarryannbq@tuttocitta.it#"/>
    <s v="609-146-3752"/>
    <s v="90 Elmside Road"/>
    <s v="Trenton"/>
    <x v="11"/>
    <n v="8650"/>
    <x v="505"/>
    <x v="10"/>
    <x v="3"/>
    <x v="10"/>
    <x v="5"/>
    <x v="10"/>
    <x v="5"/>
    <s v="DS"/>
    <n v="1365"/>
  </r>
  <r>
    <n v="1796"/>
    <x v="1287"/>
    <s v="Redwin"/>
    <s v="jredwin34@joomla.org#mailto:jredwin34@joomla.org#"/>
    <s v="573-587-7548"/>
    <s v="707 Golf View Junction"/>
    <s v="Columbia"/>
    <x v="33"/>
    <n v="65218"/>
    <x v="302"/>
    <x v="21"/>
    <x v="3"/>
    <x v="21"/>
    <x v="2"/>
    <x v="19"/>
    <x v="2"/>
    <s v="RS"/>
    <n v="1797"/>
  </r>
  <r>
    <n v="1796"/>
    <x v="1287"/>
    <s v="Redwin"/>
    <s v="jredwin34@joomla.org#mailto:jredwin34@joomla.org#"/>
    <s v="573-587-7548"/>
    <s v="707 Golf View Junction"/>
    <s v="Columbia"/>
    <x v="33"/>
    <n v="65218"/>
    <x v="514"/>
    <x v="36"/>
    <x v="0"/>
    <x v="36"/>
    <x v="2"/>
    <x v="31"/>
    <x v="2"/>
    <s v="RS"/>
    <n v="1798"/>
  </r>
  <r>
    <n v="1796"/>
    <x v="1287"/>
    <s v="Redwin"/>
    <s v="jredwin34@joomla.org#mailto:jredwin34@joomla.org#"/>
    <s v="573-587-7548"/>
    <s v="707 Golf View Junction"/>
    <s v="Columbia"/>
    <x v="33"/>
    <n v="65218"/>
    <x v="250"/>
    <x v="36"/>
    <x v="2"/>
    <x v="36"/>
    <x v="2"/>
    <x v="31"/>
    <x v="2"/>
    <s v="RS"/>
    <n v="899"/>
  </r>
  <r>
    <n v="1797"/>
    <x v="1288"/>
    <s v="Arnaudon"/>
    <s v="larnaudonqm@uol.com.br#mailto:larnaudonqm@uol.com.br#"/>
    <s v="303-501-3272"/>
    <s v="236 Michigan Street"/>
    <s v="Denver"/>
    <x v="32"/>
    <n v="80241"/>
    <x v="195"/>
    <x v="64"/>
    <x v="1"/>
    <x v="64"/>
    <x v="0"/>
    <x v="51"/>
    <x v="0"/>
    <s v="TV"/>
    <n v="214.95000000000002"/>
  </r>
  <r>
    <n v="1797"/>
    <x v="1288"/>
    <s v="Arnaudon"/>
    <s v="larnaudonqm@uol.com.br#mailto:larnaudonqm@uol.com.br#"/>
    <s v="303-501-3272"/>
    <s v="236 Michigan Street"/>
    <s v="Denver"/>
    <x v="32"/>
    <n v="80241"/>
    <x v="703"/>
    <x v="57"/>
    <x v="3"/>
    <x v="57"/>
    <x v="3"/>
    <x v="47"/>
    <x v="3"/>
    <s v="EB"/>
    <n v="50.97"/>
  </r>
  <r>
    <n v="1797"/>
    <x v="1288"/>
    <s v="Arnaudon"/>
    <s v="larnaudonqm@uol.com.br#mailto:larnaudonqm@uol.com.br#"/>
    <s v="303-501-3272"/>
    <s v="236 Michigan Street"/>
    <s v="Denver"/>
    <x v="32"/>
    <n v="80241"/>
    <x v="478"/>
    <x v="27"/>
    <x v="5"/>
    <x v="27"/>
    <x v="6"/>
    <x v="25"/>
    <x v="6"/>
    <s v="RK"/>
    <n v="1134"/>
  </r>
  <r>
    <n v="1798"/>
    <x v="293"/>
    <s v="Gifkins"/>
    <s v="rgifkins7u@mysql.com#mailto:rgifkins7u@mysql.com#"/>
    <s v="773-997-0880"/>
    <s v="54 Hansons Hill"/>
    <s v="Chicago"/>
    <x v="17"/>
    <n v="60636"/>
    <x v="161"/>
    <x v="55"/>
    <x v="4"/>
    <x v="55"/>
    <x v="3"/>
    <x v="29"/>
    <x v="3"/>
    <s v="EB"/>
    <n v="59.96"/>
  </r>
  <r>
    <n v="1799"/>
    <x v="1289"/>
    <s v="Bhatia"/>
    <s v="lbhatiafi@exblog.jp#mailto:lbhatiafi@exblog.jp#"/>
    <s v="405-233-6437"/>
    <s v="183 Green Crossing"/>
    <s v="Oklahoma City"/>
    <x v="5"/>
    <n v="73173"/>
    <x v="261"/>
    <x v="11"/>
    <x v="0"/>
    <x v="11"/>
    <x v="1"/>
    <x v="11"/>
    <x v="1"/>
    <s v="BP"/>
    <n v="23.98"/>
  </r>
  <r>
    <n v="1800"/>
    <x v="1290"/>
    <s v="Roadknight"/>
    <s v="aroadknightmu@hud.gov#mailto:aroadknightmu@hud.gov#"/>
    <s v="314-661-0084"/>
    <s v="4846 Toban Court"/>
    <s v="Saint Louis"/>
    <x v="33"/>
    <n v="63196"/>
    <x v="647"/>
    <x v="40"/>
    <x v="1"/>
    <x v="40"/>
    <x v="1"/>
    <x v="35"/>
    <x v="1"/>
    <s v="BP"/>
    <n v="39.950000000000003"/>
  </r>
  <r>
    <n v="1801"/>
    <x v="1291"/>
    <s v="Echalier"/>
    <s v="rechalier4o@hexun.com#mailto:rechalier4o@hexun.com#"/>
    <s v="213-264-3748"/>
    <s v="8213 Towne Point"/>
    <s v="Los Angeles"/>
    <x v="4"/>
    <n v="90189"/>
    <x v="349"/>
    <x v="17"/>
    <x v="2"/>
    <x v="17"/>
    <x v="5"/>
    <x v="16"/>
    <x v="5"/>
    <s v="DS"/>
    <n v="250"/>
  </r>
  <r>
    <n v="1801"/>
    <x v="1291"/>
    <s v="Echalier"/>
    <s v="rechalier4o@hexun.com#mailto:rechalier4o@hexun.com#"/>
    <s v="213-264-3748"/>
    <s v="8213 Towne Point"/>
    <s v="Los Angeles"/>
    <x v="4"/>
    <n v="90189"/>
    <x v="112"/>
    <x v="31"/>
    <x v="4"/>
    <x v="31"/>
    <x v="0"/>
    <x v="28"/>
    <x v="0"/>
    <s v="TV"/>
    <n v="199.8"/>
  </r>
  <r>
    <n v="1802"/>
    <x v="1292"/>
    <s v="Maro"/>
    <s v="smarojq@odnoklassniki.ru#mailto:smarojq@odnoklassniki.ru#"/>
    <s v="267-256-7311"/>
    <s v="9815 Sugar Alley"/>
    <s v="Philadelphia"/>
    <x v="21"/>
    <n v="19104"/>
    <x v="691"/>
    <x v="9"/>
    <x v="3"/>
    <x v="9"/>
    <x v="0"/>
    <x v="9"/>
    <x v="0"/>
    <s v="TV"/>
    <n v="147"/>
  </r>
  <r>
    <n v="1802"/>
    <x v="1292"/>
    <s v="Maro"/>
    <s v="smarojq@odnoklassniki.ru#mailto:smarojq@odnoklassniki.ru#"/>
    <s v="267-256-7311"/>
    <s v="9815 Sugar Alley"/>
    <s v="Philadelphia"/>
    <x v="21"/>
    <n v="19104"/>
    <x v="541"/>
    <x v="46"/>
    <x v="3"/>
    <x v="46"/>
    <x v="4"/>
    <x v="40"/>
    <x v="4"/>
    <s v="DK"/>
    <n v="357"/>
  </r>
  <r>
    <n v="1803"/>
    <x v="1293"/>
    <s v="Stenhouse"/>
    <s v="lstenhousemj@businessweek.com#mailto:lstenhousemj@businessweek.com#"/>
    <s v="425-930-4097"/>
    <s v="45 Schlimgen Lane"/>
    <s v="Everett"/>
    <x v="26"/>
    <n v="98206"/>
    <x v="385"/>
    <x v="39"/>
    <x v="0"/>
    <x v="39"/>
    <x v="3"/>
    <x v="34"/>
    <x v="3"/>
    <s v="EB"/>
    <n v="49.9"/>
  </r>
  <r>
    <n v="1803"/>
    <x v="1293"/>
    <s v="Stenhouse"/>
    <s v="lstenhousemj@businessweek.com#mailto:lstenhousemj@businessweek.com#"/>
    <s v="425-930-4097"/>
    <s v="45 Schlimgen Lane"/>
    <s v="Everett"/>
    <x v="26"/>
    <n v="98206"/>
    <x v="580"/>
    <x v="32"/>
    <x v="3"/>
    <x v="32"/>
    <x v="3"/>
    <x v="29"/>
    <x v="3"/>
    <s v="EB"/>
    <n v="44.97"/>
  </r>
  <r>
    <n v="1804"/>
    <x v="1294"/>
    <s v="Di Batista"/>
    <s v="ddik8@sphinn.com#mailto:ddik8@sphinn.com#"/>
    <s v="206-561-9336"/>
    <s v="64462 Annamark Drive"/>
    <s v="Seattle"/>
    <x v="26"/>
    <n v="98115"/>
    <x v="475"/>
    <x v="14"/>
    <x v="3"/>
    <x v="14"/>
    <x v="3"/>
    <x v="14"/>
    <x v="3"/>
    <s v="EB"/>
    <n v="38.97"/>
  </r>
  <r>
    <n v="1804"/>
    <x v="1294"/>
    <s v="Di Batista"/>
    <s v="ddik8@sphinn.com#mailto:ddik8@sphinn.com#"/>
    <s v="206-561-9336"/>
    <s v="64462 Annamark Drive"/>
    <s v="Seattle"/>
    <x v="26"/>
    <n v="98115"/>
    <x v="716"/>
    <x v="24"/>
    <x v="3"/>
    <x v="24"/>
    <x v="3"/>
    <x v="22"/>
    <x v="3"/>
    <s v="EB"/>
    <n v="74.97"/>
  </r>
  <r>
    <n v="1804"/>
    <x v="1294"/>
    <s v="Di Batista"/>
    <s v="ddik8@sphinn.com#mailto:ddik8@sphinn.com#"/>
    <s v="206-561-9336"/>
    <s v="64462 Annamark Drive"/>
    <s v="Seattle"/>
    <x v="26"/>
    <n v="98115"/>
    <x v="75"/>
    <x v="51"/>
    <x v="3"/>
    <x v="51"/>
    <x v="3"/>
    <x v="44"/>
    <x v="3"/>
    <s v="EB"/>
    <n v="50.25"/>
  </r>
  <r>
    <n v="1806"/>
    <x v="1295"/>
    <s v="Duplain"/>
    <s v="nduplain50@stanford.edu#mailto:nduplain50@stanford.edu#"/>
    <s v="361-632-9931"/>
    <s v="26 Service Avenue"/>
    <s v="Corpus Christi"/>
    <x v="3"/>
    <n v="78410"/>
    <x v="349"/>
    <x v="52"/>
    <x v="0"/>
    <x v="52"/>
    <x v="1"/>
    <x v="1"/>
    <x v="1"/>
    <s v="BP"/>
    <n v="17.98"/>
  </r>
  <r>
    <n v="1806"/>
    <x v="1295"/>
    <s v="Duplain"/>
    <s v="nduplain50@stanford.edu#mailto:nduplain50@stanford.edu#"/>
    <s v="361-632-9931"/>
    <s v="26 Service Avenue"/>
    <s v="Corpus Christi"/>
    <x v="3"/>
    <n v="78410"/>
    <x v="165"/>
    <x v="53"/>
    <x v="3"/>
    <x v="53"/>
    <x v="5"/>
    <x v="45"/>
    <x v="5"/>
    <s v="DS"/>
    <n v="1350"/>
  </r>
  <r>
    <n v="1806"/>
    <x v="1295"/>
    <s v="Duplain"/>
    <s v="nduplain50@stanford.edu#mailto:nduplain50@stanford.edu#"/>
    <s v="361-632-9931"/>
    <s v="26 Service Avenue"/>
    <s v="Corpus Christi"/>
    <x v="3"/>
    <n v="78410"/>
    <x v="213"/>
    <x v="51"/>
    <x v="2"/>
    <x v="51"/>
    <x v="3"/>
    <x v="44"/>
    <x v="3"/>
    <s v="EB"/>
    <n v="16.75"/>
  </r>
  <r>
    <n v="1806"/>
    <x v="1295"/>
    <s v="Duplain"/>
    <s v="nduplain50@stanford.edu#mailto:nduplain50@stanford.edu#"/>
    <s v="361-632-9931"/>
    <s v="26 Service Avenue"/>
    <s v="Corpus Christi"/>
    <x v="3"/>
    <n v="78410"/>
    <x v="84"/>
    <x v="29"/>
    <x v="3"/>
    <x v="29"/>
    <x v="1"/>
    <x v="6"/>
    <x v="1"/>
    <s v="BP"/>
    <n v="36"/>
  </r>
  <r>
    <n v="1808"/>
    <x v="1296"/>
    <s v="Okeshott"/>
    <s v="gokeshottqp@ning.com#mailto:gokeshottqp@ning.com#"/>
    <s v="757-217-9804"/>
    <s v="3510 Park Meadow Alley"/>
    <s v="Norfolk"/>
    <x v="7"/>
    <n v="23551"/>
    <x v="639"/>
    <x v="17"/>
    <x v="0"/>
    <x v="17"/>
    <x v="5"/>
    <x v="16"/>
    <x v="5"/>
    <s v="DS"/>
    <n v="500"/>
  </r>
  <r>
    <n v="1808"/>
    <x v="1296"/>
    <s v="Okeshott"/>
    <s v="gokeshottqp@ning.com#mailto:gokeshottqp@ning.com#"/>
    <s v="757-217-9804"/>
    <s v="3510 Park Meadow Alley"/>
    <s v="Norfolk"/>
    <x v="7"/>
    <n v="23551"/>
    <x v="25"/>
    <x v="23"/>
    <x v="0"/>
    <x v="23"/>
    <x v="5"/>
    <x v="21"/>
    <x v="5"/>
    <s v="DS"/>
    <n v="790"/>
  </r>
  <r>
    <n v="1809"/>
    <x v="755"/>
    <s v="Ambler"/>
    <s v="samblerrf@dagondesign.com#mailto:samblerrf@dagondesign.com#"/>
    <s v="412-676-9574"/>
    <s v="82926 Russell Trail"/>
    <s v="Pittsburgh"/>
    <x v="21"/>
    <n v="15220"/>
    <x v="717"/>
    <x v="10"/>
    <x v="0"/>
    <x v="10"/>
    <x v="5"/>
    <x v="10"/>
    <x v="5"/>
    <s v="DS"/>
    <n v="910"/>
  </r>
  <r>
    <n v="1809"/>
    <x v="755"/>
    <s v="Ambler"/>
    <s v="samblerrf@dagondesign.com#mailto:samblerrf@dagondesign.com#"/>
    <s v="412-676-9574"/>
    <s v="82926 Russell Trail"/>
    <s v="Pittsburgh"/>
    <x v="21"/>
    <n v="15220"/>
    <x v="118"/>
    <x v="36"/>
    <x v="3"/>
    <x v="36"/>
    <x v="2"/>
    <x v="31"/>
    <x v="2"/>
    <s v="RS"/>
    <n v="2697"/>
  </r>
  <r>
    <n v="1809"/>
    <x v="755"/>
    <s v="Ambler"/>
    <s v="samblerrf@dagondesign.com#mailto:samblerrf@dagondesign.com#"/>
    <s v="412-676-9574"/>
    <s v="82926 Russell Trail"/>
    <s v="Pittsburgh"/>
    <x v="21"/>
    <n v="15220"/>
    <x v="191"/>
    <x v="3"/>
    <x v="0"/>
    <x v="3"/>
    <x v="2"/>
    <x v="3"/>
    <x v="2"/>
    <s v="RS"/>
    <n v="1368"/>
  </r>
  <r>
    <n v="1809"/>
    <x v="755"/>
    <s v="Ambler"/>
    <s v="samblerrf@dagondesign.com#mailto:samblerrf@dagondesign.com#"/>
    <s v="412-676-9574"/>
    <s v="82926 Russell Trail"/>
    <s v="Pittsburgh"/>
    <x v="21"/>
    <n v="15220"/>
    <x v="167"/>
    <x v="33"/>
    <x v="3"/>
    <x v="33"/>
    <x v="0"/>
    <x v="0"/>
    <x v="0"/>
    <s v="TV"/>
    <n v="89.97"/>
  </r>
  <r>
    <n v="1811"/>
    <x v="1297"/>
    <s v="Wishkar"/>
    <s v="lwishkarbp@arstechnica.com#mailto:lwishkarbp@arstechnica.com#"/>
    <s v="217-384-3594"/>
    <s v="62051 Onsgard Circle"/>
    <s v="Springfield"/>
    <x v="17"/>
    <n v="62764"/>
    <x v="444"/>
    <x v="29"/>
    <x v="3"/>
    <x v="29"/>
    <x v="1"/>
    <x v="6"/>
    <x v="1"/>
    <s v="BP"/>
    <n v="36"/>
  </r>
  <r>
    <n v="1812"/>
    <x v="1298"/>
    <s v="Pieter"/>
    <s v="kpieterg1@hibu.com#mailto:kpieterg1@hibu.com#"/>
    <s v="952-742-4963"/>
    <s v="46 Lakewood Court"/>
    <s v="Young America"/>
    <x v="27"/>
    <n v="55551"/>
    <x v="607"/>
    <x v="0"/>
    <x v="0"/>
    <x v="0"/>
    <x v="0"/>
    <x v="0"/>
    <x v="0"/>
    <s v="TV"/>
    <n v="59.98"/>
  </r>
  <r>
    <n v="1812"/>
    <x v="1298"/>
    <s v="Pieter"/>
    <s v="kpieterg1@hibu.com#mailto:kpieterg1@hibu.com#"/>
    <s v="952-742-4963"/>
    <s v="46 Lakewood Court"/>
    <s v="Young America"/>
    <x v="27"/>
    <n v="55551"/>
    <x v="640"/>
    <x v="62"/>
    <x v="4"/>
    <x v="62"/>
    <x v="3"/>
    <x v="39"/>
    <x v="3"/>
    <s v="EB"/>
    <n v="78"/>
  </r>
  <r>
    <n v="1812"/>
    <x v="1298"/>
    <s v="Pieter"/>
    <s v="kpieterg1@hibu.com#mailto:kpieterg1@hibu.com#"/>
    <s v="952-742-4963"/>
    <s v="46 Lakewood Court"/>
    <s v="Young America"/>
    <x v="27"/>
    <n v="55551"/>
    <x v="124"/>
    <x v="24"/>
    <x v="1"/>
    <x v="24"/>
    <x v="3"/>
    <x v="22"/>
    <x v="3"/>
    <s v="EB"/>
    <n v="124.94999999999999"/>
  </r>
  <r>
    <n v="1813"/>
    <x v="1299"/>
    <s v="Large"/>
    <s v="rlargefw@about.com#mailto:rlargefw@about.com#"/>
    <s v="510-922-0764"/>
    <s v="23768 Ryan Hill"/>
    <s v="Berkeley"/>
    <x v="4"/>
    <n v="94712"/>
    <x v="554"/>
    <x v="52"/>
    <x v="1"/>
    <x v="52"/>
    <x v="1"/>
    <x v="1"/>
    <x v="1"/>
    <s v="BP"/>
    <n v="44.95"/>
  </r>
  <r>
    <n v="1813"/>
    <x v="1299"/>
    <s v="Large"/>
    <s v="rlargefw@about.com#mailto:rlargefw@about.com#"/>
    <s v="510-922-0764"/>
    <s v="23768 Ryan Hill"/>
    <s v="Berkeley"/>
    <x v="4"/>
    <n v="94712"/>
    <x v="704"/>
    <x v="60"/>
    <x v="1"/>
    <x v="60"/>
    <x v="0"/>
    <x v="49"/>
    <x v="0"/>
    <s v="TV"/>
    <n v="184.95000000000002"/>
  </r>
  <r>
    <n v="1813"/>
    <x v="1299"/>
    <s v="Large"/>
    <s v="rlargefw@about.com#mailto:rlargefw@about.com#"/>
    <s v="510-922-0764"/>
    <s v="23768 Ryan Hill"/>
    <s v="Berkeley"/>
    <x v="4"/>
    <n v="94712"/>
    <x v="531"/>
    <x v="17"/>
    <x v="5"/>
    <x v="17"/>
    <x v="5"/>
    <x v="16"/>
    <x v="5"/>
    <s v="DS"/>
    <n v="1500"/>
  </r>
  <r>
    <n v="1814"/>
    <x v="1300"/>
    <s v="Pirazzi"/>
    <s v="mpirazzig7@about.me#mailto:mpirazzig7@about.me#"/>
    <s v="304-306-7730"/>
    <s v="23279 Fairfield Place"/>
    <s v="Huntington"/>
    <x v="42"/>
    <n v="25726"/>
    <x v="485"/>
    <x v="40"/>
    <x v="1"/>
    <x v="40"/>
    <x v="1"/>
    <x v="35"/>
    <x v="1"/>
    <s v="BP"/>
    <n v="39.950000000000003"/>
  </r>
  <r>
    <n v="1815"/>
    <x v="1301"/>
    <s v="McMurdo"/>
    <s v="emcmurdore@ifeng.com#mailto:emcmurdore@ifeng.com#"/>
    <s v="785-795-0662"/>
    <s v="46264 Merrick Street"/>
    <s v="Topeka"/>
    <x v="37"/>
    <n v="66629"/>
    <x v="344"/>
    <x v="32"/>
    <x v="3"/>
    <x v="32"/>
    <x v="3"/>
    <x v="29"/>
    <x v="3"/>
    <s v="EB"/>
    <n v="44.97"/>
  </r>
  <r>
    <n v="1815"/>
    <x v="1301"/>
    <s v="McMurdo"/>
    <s v="emcmurdore@ifeng.com#mailto:emcmurdore@ifeng.com#"/>
    <s v="785-795-0662"/>
    <s v="46264 Merrick Street"/>
    <s v="Topeka"/>
    <x v="37"/>
    <n v="66629"/>
    <x v="247"/>
    <x v="30"/>
    <x v="1"/>
    <x v="30"/>
    <x v="4"/>
    <x v="27"/>
    <x v="4"/>
    <s v="DK"/>
    <n v="345"/>
  </r>
  <r>
    <n v="1815"/>
    <x v="1301"/>
    <s v="McMurdo"/>
    <s v="emcmurdore@ifeng.com#mailto:emcmurdore@ifeng.com#"/>
    <s v="785-795-0662"/>
    <s v="46264 Merrick Street"/>
    <s v="Topeka"/>
    <x v="37"/>
    <n v="66629"/>
    <x v="98"/>
    <x v="64"/>
    <x v="2"/>
    <x v="64"/>
    <x v="0"/>
    <x v="51"/>
    <x v="0"/>
    <s v="TV"/>
    <n v="42.99"/>
  </r>
  <r>
    <n v="1816"/>
    <x v="1302"/>
    <s v="Burch"/>
    <s v="tburch7g@jugem.jp#mailto:tburch7g@jugem.jp#"/>
    <s v="954-225-5883"/>
    <s v="93 Elka Junction"/>
    <s v="Fort Lauderdale"/>
    <x v="8"/>
    <n v="33325"/>
    <x v="539"/>
    <x v="6"/>
    <x v="1"/>
    <x v="6"/>
    <x v="1"/>
    <x v="6"/>
    <x v="1"/>
    <s v="BP"/>
    <n v="60"/>
  </r>
  <r>
    <n v="1818"/>
    <x v="1303"/>
    <s v="Rawlison"/>
    <s v="erawlisonnz@umn.edu#mailto:erawlisonnz@umn.edu#"/>
    <s v="215-745-0648"/>
    <s v="54 Anthes Crossing"/>
    <s v="Philadelphia"/>
    <x v="21"/>
    <n v="19115"/>
    <x v="16"/>
    <x v="36"/>
    <x v="0"/>
    <x v="36"/>
    <x v="2"/>
    <x v="31"/>
    <x v="2"/>
    <s v="RS"/>
    <n v="1798"/>
  </r>
  <r>
    <n v="1818"/>
    <x v="1303"/>
    <s v="Rawlison"/>
    <s v="erawlisonnz@umn.edu#mailto:erawlisonnz@umn.edu#"/>
    <s v="215-745-0648"/>
    <s v="54 Anthes Crossing"/>
    <s v="Philadelphia"/>
    <x v="21"/>
    <n v="19115"/>
    <x v="666"/>
    <x v="3"/>
    <x v="1"/>
    <x v="3"/>
    <x v="2"/>
    <x v="3"/>
    <x v="2"/>
    <s v="RS"/>
    <n v="3420"/>
  </r>
  <r>
    <n v="1819"/>
    <x v="1304"/>
    <s v="Gaiter"/>
    <s v="dgaiter2k@va.gov#mailto:dgaiter2k@va.gov#"/>
    <s v="229-359-6826"/>
    <s v="5945 Shopko Point"/>
    <s v="Albany"/>
    <x v="2"/>
    <n v="31704"/>
    <x v="275"/>
    <x v="36"/>
    <x v="4"/>
    <x v="36"/>
    <x v="2"/>
    <x v="31"/>
    <x v="2"/>
    <s v="RS"/>
    <n v="3596"/>
  </r>
  <r>
    <n v="1819"/>
    <x v="1304"/>
    <s v="Gaiter"/>
    <s v="dgaiter2k@va.gov#mailto:dgaiter2k@va.gov#"/>
    <s v="229-359-6826"/>
    <s v="5945 Shopko Point"/>
    <s v="Albany"/>
    <x v="2"/>
    <n v="31704"/>
    <x v="576"/>
    <x v="60"/>
    <x v="4"/>
    <x v="60"/>
    <x v="0"/>
    <x v="49"/>
    <x v="0"/>
    <s v="TV"/>
    <n v="147.96"/>
  </r>
  <r>
    <n v="1821"/>
    <x v="1305"/>
    <s v="Staig"/>
    <s v="cstaigrp@wordpress.org#mailto:cstaigrp@wordpress.org#"/>
    <s v="603-690-9220"/>
    <s v="7553 Fieldstone Drive"/>
    <s v="Manchester"/>
    <x v="19"/>
    <n v="3105"/>
    <x v="191"/>
    <x v="67"/>
    <x v="4"/>
    <x v="67"/>
    <x v="3"/>
    <x v="54"/>
    <x v="3"/>
    <s v="EB"/>
    <n v="55.96"/>
  </r>
  <r>
    <n v="1821"/>
    <x v="1305"/>
    <s v="Staig"/>
    <s v="cstaigrp@wordpress.org#mailto:cstaigrp@wordpress.org#"/>
    <s v="603-690-9220"/>
    <s v="7553 Fieldstone Drive"/>
    <s v="Manchester"/>
    <x v="19"/>
    <n v="3105"/>
    <x v="210"/>
    <x v="47"/>
    <x v="0"/>
    <x v="47"/>
    <x v="6"/>
    <x v="41"/>
    <x v="6"/>
    <s v="RK"/>
    <n v="450"/>
  </r>
  <r>
    <n v="1822"/>
    <x v="1306"/>
    <s v="Aishford"/>
    <s v="jaishfordjx@ftc.gov#mailto:jaishfordjx@ftc.gov#"/>
    <s v="602-787-7459"/>
    <s v="89 Blue Bill Park Plaza"/>
    <s v="Phoenix"/>
    <x v="6"/>
    <n v="85045"/>
    <x v="570"/>
    <x v="68"/>
    <x v="4"/>
    <x v="68"/>
    <x v="0"/>
    <x v="55"/>
    <x v="0"/>
    <s v="TV"/>
    <n v="179.8"/>
  </r>
  <r>
    <n v="1822"/>
    <x v="1306"/>
    <s v="Aishford"/>
    <s v="jaishfordjx@ftc.gov#mailto:jaishfordjx@ftc.gov#"/>
    <s v="602-787-7459"/>
    <s v="89 Blue Bill Park Plaza"/>
    <s v="Phoenix"/>
    <x v="6"/>
    <n v="85045"/>
    <x v="483"/>
    <x v="3"/>
    <x v="3"/>
    <x v="3"/>
    <x v="2"/>
    <x v="3"/>
    <x v="2"/>
    <s v="RS"/>
    <n v="2052"/>
  </r>
  <r>
    <n v="1823"/>
    <x v="1307"/>
    <s v="Ascrofte"/>
    <s v="jascroftef3@google.pl#mailto:jascroftef3@google.pl#"/>
    <s v="626-767-1506"/>
    <s v="17 Ridgeview Road"/>
    <s v="Pasadena"/>
    <x v="4"/>
    <n v="91125"/>
    <x v="494"/>
    <x v="8"/>
    <x v="5"/>
    <x v="8"/>
    <x v="3"/>
    <x v="8"/>
    <x v="3"/>
    <s v="EB"/>
    <n v="143.94"/>
  </r>
  <r>
    <n v="1824"/>
    <x v="1308"/>
    <s v="Ratter"/>
    <s v="jratterb4@google.co.jp#mailto:jratterb4@google.co.jp#"/>
    <s v="908-130-0265"/>
    <s v="7992 Iowa Drive"/>
    <s v="Jersey City"/>
    <x v="11"/>
    <n v="7310"/>
    <x v="199"/>
    <x v="45"/>
    <x v="3"/>
    <x v="45"/>
    <x v="3"/>
    <x v="34"/>
    <x v="3"/>
    <s v="EB"/>
    <n v="74.849999999999994"/>
  </r>
  <r>
    <n v="1825"/>
    <x v="1309"/>
    <s v="Gowdridge"/>
    <s v="agowdridgecl@odnoklassniki.ru#mailto:agowdridgecl@odnoklassniki.ru#"/>
    <s v="309-978-0071"/>
    <s v="5518 Melrose Park"/>
    <s v="Bloomington"/>
    <x v="17"/>
    <n v="61709"/>
    <x v="472"/>
    <x v="50"/>
    <x v="4"/>
    <x v="50"/>
    <x v="2"/>
    <x v="43"/>
    <x v="2"/>
    <s v="RS"/>
    <n v="2196"/>
  </r>
  <r>
    <n v="1829"/>
    <x v="1310"/>
    <s v="Brandone"/>
    <s v="abrandoneiw@wunderground.com#mailto:abrandoneiw@wunderground.com#"/>
    <s v="212-702-4094"/>
    <s v="43 Ridge Oak Crossing"/>
    <s v="New York City"/>
    <x v="1"/>
    <n v="10203"/>
    <x v="436"/>
    <x v="61"/>
    <x v="3"/>
    <x v="61"/>
    <x v="0"/>
    <x v="9"/>
    <x v="0"/>
    <s v="TV"/>
    <n v="147"/>
  </r>
  <r>
    <n v="1830"/>
    <x v="1311"/>
    <s v="O'Rodane"/>
    <s v="morodaneac@furl.net#mailto:morodaneac@furl.net#"/>
    <s v="415-631-8243"/>
    <s v="8220 Arapahoe Alley"/>
    <s v="San Francisco"/>
    <x v="4"/>
    <n v="94159"/>
    <x v="441"/>
    <x v="53"/>
    <x v="1"/>
    <x v="53"/>
    <x v="5"/>
    <x v="45"/>
    <x v="5"/>
    <s v="DS"/>
    <n v="2250"/>
  </r>
  <r>
    <n v="1830"/>
    <x v="1311"/>
    <s v="O'Rodane"/>
    <s v="morodaneac@furl.net#mailto:morodaneac@furl.net#"/>
    <s v="415-631-8243"/>
    <s v="8220 Arapahoe Alley"/>
    <s v="San Francisco"/>
    <x v="4"/>
    <n v="94159"/>
    <x v="677"/>
    <x v="10"/>
    <x v="4"/>
    <x v="10"/>
    <x v="5"/>
    <x v="10"/>
    <x v="5"/>
    <s v="DS"/>
    <n v="1820"/>
  </r>
  <r>
    <n v="1830"/>
    <x v="1311"/>
    <s v="O'Rodane"/>
    <s v="morodaneac@furl.net#mailto:morodaneac@furl.net#"/>
    <s v="415-631-8243"/>
    <s v="8220 Arapahoe Alley"/>
    <s v="San Francisco"/>
    <x v="4"/>
    <n v="94159"/>
    <x v="47"/>
    <x v="44"/>
    <x v="4"/>
    <x v="44"/>
    <x v="3"/>
    <x v="39"/>
    <x v="3"/>
    <s v="EB"/>
    <n v="78"/>
  </r>
  <r>
    <n v="1831"/>
    <x v="1312"/>
    <s v="Greenroyd"/>
    <s v="mgreenroydo5@mapquest.com#mailto:mgreenroydo5@mapquest.com#"/>
    <s v="602-822-7797"/>
    <s v="8837 Muir Parkway"/>
    <s v="Phoenix"/>
    <x v="6"/>
    <n v="85072"/>
    <x v="29"/>
    <x v="43"/>
    <x v="2"/>
    <x v="43"/>
    <x v="0"/>
    <x v="38"/>
    <x v="0"/>
    <s v="TV"/>
    <n v="28.99"/>
  </r>
  <r>
    <n v="1832"/>
    <x v="1313"/>
    <s v="Brogan"/>
    <s v="abrogang8@bandcamp.com#mailto:abrogang8@bandcamp.com#"/>
    <s v="361-774-9192"/>
    <s v="84378 7th Center"/>
    <s v="Corpus Christi"/>
    <x v="3"/>
    <n v="78470"/>
    <x v="616"/>
    <x v="60"/>
    <x v="5"/>
    <x v="60"/>
    <x v="0"/>
    <x v="49"/>
    <x v="0"/>
    <s v="TV"/>
    <n v="221.94"/>
  </r>
  <r>
    <n v="1832"/>
    <x v="1313"/>
    <s v="Brogan"/>
    <s v="abrogang8@bandcamp.com#mailto:abrogang8@bandcamp.com#"/>
    <s v="361-774-9192"/>
    <s v="84378 7th Center"/>
    <s v="Corpus Christi"/>
    <x v="3"/>
    <n v="78470"/>
    <x v="128"/>
    <x v="57"/>
    <x v="4"/>
    <x v="57"/>
    <x v="3"/>
    <x v="47"/>
    <x v="3"/>
    <s v="EB"/>
    <n v="67.959999999999994"/>
  </r>
  <r>
    <n v="1833"/>
    <x v="1314"/>
    <s v="Simper"/>
    <s v="bsimperl7@amazon.co.uk#mailto:bsimperl7@amazon.co.uk#"/>
    <s v="718-335-8868"/>
    <s v="881 North Road"/>
    <s v="Bronx"/>
    <x v="1"/>
    <n v="10454"/>
    <x v="677"/>
    <x v="56"/>
    <x v="1"/>
    <x v="56"/>
    <x v="4"/>
    <x v="46"/>
    <x v="4"/>
    <s v="DK"/>
    <n v="294.75"/>
  </r>
  <r>
    <n v="1834"/>
    <x v="1315"/>
    <s v="Keeling"/>
    <s v="rkeeling3y@redcross.org#mailto:rkeeling3y@redcross.org#"/>
    <s v="386-590-8633"/>
    <s v="96026 Kings Crossing"/>
    <s v="Daytona Beach"/>
    <x v="8"/>
    <n v="32123"/>
    <x v="12"/>
    <x v="25"/>
    <x v="3"/>
    <x v="25"/>
    <x v="6"/>
    <x v="23"/>
    <x v="6"/>
    <s v="RK"/>
    <n v="735"/>
  </r>
  <r>
    <n v="1834"/>
    <x v="1315"/>
    <s v="Keeling"/>
    <s v="rkeeling3y@redcross.org#mailto:rkeeling3y@redcross.org#"/>
    <s v="386-590-8633"/>
    <s v="96026 Kings Crossing"/>
    <s v="Daytona Beach"/>
    <x v="8"/>
    <n v="32123"/>
    <x v="558"/>
    <x v="10"/>
    <x v="3"/>
    <x v="10"/>
    <x v="5"/>
    <x v="10"/>
    <x v="5"/>
    <s v="DS"/>
    <n v="1365"/>
  </r>
  <r>
    <n v="1834"/>
    <x v="1315"/>
    <s v="Keeling"/>
    <s v="rkeeling3y@redcross.org#mailto:rkeeling3y@redcross.org#"/>
    <s v="386-590-8633"/>
    <s v="96026 Kings Crossing"/>
    <s v="Daytona Beach"/>
    <x v="8"/>
    <n v="32123"/>
    <x v="113"/>
    <x v="29"/>
    <x v="3"/>
    <x v="29"/>
    <x v="1"/>
    <x v="6"/>
    <x v="1"/>
    <s v="BP"/>
    <n v="36"/>
  </r>
  <r>
    <n v="1835"/>
    <x v="1316"/>
    <s v="Gluyas"/>
    <s v="jgluyasrl@cdc.gov#mailto:jgluyasrl@cdc.gov#"/>
    <s v="248-152-7734"/>
    <s v="10847 Sutteridge Center"/>
    <s v="Troy"/>
    <x v="24"/>
    <n v="48098"/>
    <x v="297"/>
    <x v="7"/>
    <x v="1"/>
    <x v="7"/>
    <x v="4"/>
    <x v="7"/>
    <x v="4"/>
    <s v="DK"/>
    <n v="449.75"/>
  </r>
  <r>
    <n v="1836"/>
    <x v="1317"/>
    <s v="Donoher"/>
    <s v="ddonoherh2@joomla.org#mailto:ddonoherh2@joomla.org#"/>
    <s v="972-394-6649"/>
    <s v="21761 Village Center"/>
    <s v="Dallas"/>
    <x v="3"/>
    <n v="75226"/>
    <x v="107"/>
    <x v="53"/>
    <x v="2"/>
    <x v="53"/>
    <x v="5"/>
    <x v="45"/>
    <x v="5"/>
    <s v="DS"/>
    <n v="450"/>
  </r>
  <r>
    <n v="1836"/>
    <x v="1317"/>
    <s v="Donoher"/>
    <s v="ddonoherh2@joomla.org#mailto:ddonoherh2@joomla.org#"/>
    <s v="972-394-6649"/>
    <s v="21761 Village Center"/>
    <s v="Dallas"/>
    <x v="3"/>
    <n v="75226"/>
    <x v="36"/>
    <x v="36"/>
    <x v="4"/>
    <x v="36"/>
    <x v="2"/>
    <x v="31"/>
    <x v="2"/>
    <s v="RS"/>
    <n v="3596"/>
  </r>
  <r>
    <n v="1837"/>
    <x v="1318"/>
    <s v="Fullagar"/>
    <s v="afullagarpv@tamu.edu#mailto:afullagarpv@tamu.edu#"/>
    <s v="847-127-1340"/>
    <s v="9560 Summer Ridge Crossing"/>
    <s v="Schaumburg"/>
    <x v="17"/>
    <n v="60193"/>
    <x v="590"/>
    <x v="28"/>
    <x v="1"/>
    <x v="28"/>
    <x v="1"/>
    <x v="26"/>
    <x v="1"/>
    <s v="BP"/>
    <n v="24.950000000000003"/>
  </r>
  <r>
    <n v="1837"/>
    <x v="1318"/>
    <s v="Fullagar"/>
    <s v="afullagarpv@tamu.edu#mailto:afullagarpv@tamu.edu#"/>
    <s v="847-127-1340"/>
    <s v="9560 Summer Ridge Crossing"/>
    <s v="Schaumburg"/>
    <x v="17"/>
    <n v="60193"/>
    <x v="151"/>
    <x v="33"/>
    <x v="4"/>
    <x v="33"/>
    <x v="0"/>
    <x v="0"/>
    <x v="0"/>
    <s v="TV"/>
    <n v="119.96"/>
  </r>
  <r>
    <n v="1837"/>
    <x v="1318"/>
    <s v="Fullagar"/>
    <s v="afullagarpv@tamu.edu#mailto:afullagarpv@tamu.edu#"/>
    <s v="847-127-1340"/>
    <s v="9560 Summer Ridge Crossing"/>
    <s v="Schaumburg"/>
    <x v="17"/>
    <n v="60193"/>
    <x v="158"/>
    <x v="54"/>
    <x v="0"/>
    <x v="54"/>
    <x v="3"/>
    <x v="29"/>
    <x v="3"/>
    <s v="EB"/>
    <n v="29.98"/>
  </r>
  <r>
    <n v="1837"/>
    <x v="1318"/>
    <s v="Fullagar"/>
    <s v="afullagarpv@tamu.edu#mailto:afullagarpv@tamu.edu#"/>
    <s v="847-127-1340"/>
    <s v="9560 Summer Ridge Crossing"/>
    <s v="Schaumburg"/>
    <x v="17"/>
    <n v="60193"/>
    <x v="580"/>
    <x v="4"/>
    <x v="1"/>
    <x v="4"/>
    <x v="0"/>
    <x v="4"/>
    <x v="0"/>
    <s v="TV"/>
    <n v="189.95000000000002"/>
  </r>
  <r>
    <n v="1838"/>
    <x v="1319"/>
    <s v="Van Giffen"/>
    <s v="dvanqq@economist.com#mailto:dvanqq@economist.com#"/>
    <s v="954-512-5355"/>
    <s v="8471 Anthes Road"/>
    <s v="Fort Lauderdale"/>
    <x v="8"/>
    <n v="33330"/>
    <x v="206"/>
    <x v="51"/>
    <x v="0"/>
    <x v="51"/>
    <x v="3"/>
    <x v="44"/>
    <x v="3"/>
    <s v="EB"/>
    <n v="33.5"/>
  </r>
  <r>
    <n v="1838"/>
    <x v="1319"/>
    <s v="Van Giffen"/>
    <s v="dvanqq@economist.com#mailto:dvanqq@economist.com#"/>
    <s v="954-512-5355"/>
    <s v="8471 Anthes Road"/>
    <s v="Fort Lauderdale"/>
    <x v="8"/>
    <n v="33330"/>
    <x v="29"/>
    <x v="17"/>
    <x v="0"/>
    <x v="17"/>
    <x v="5"/>
    <x v="16"/>
    <x v="5"/>
    <s v="DS"/>
    <n v="500"/>
  </r>
  <r>
    <n v="1839"/>
    <x v="1320"/>
    <s v="Merigon"/>
    <s v="mmerigonaz@go.com#mailto:mmerigonaz@go.com#"/>
    <s v="561-826-5930"/>
    <s v="43374 Bay Park"/>
    <s v="Boynton Beach"/>
    <x v="8"/>
    <n v="33436"/>
    <x v="259"/>
    <x v="48"/>
    <x v="1"/>
    <x v="48"/>
    <x v="3"/>
    <x v="42"/>
    <x v="3"/>
    <s v="EB"/>
    <n v="87.5"/>
  </r>
  <r>
    <n v="1839"/>
    <x v="1320"/>
    <s v="Merigon"/>
    <s v="mmerigonaz@go.com#mailto:mmerigonaz@go.com#"/>
    <s v="561-826-5930"/>
    <s v="43374 Bay Park"/>
    <s v="Boynton Beach"/>
    <x v="8"/>
    <n v="33436"/>
    <x v="452"/>
    <x v="67"/>
    <x v="4"/>
    <x v="67"/>
    <x v="3"/>
    <x v="54"/>
    <x v="3"/>
    <s v="EB"/>
    <n v="55.96"/>
  </r>
  <r>
    <n v="1840"/>
    <x v="1321"/>
    <s v="Mussared"/>
    <s v="fmussarede6@bbc.co.uk#mailto:fmussarede6@bbc.co.uk#"/>
    <s v="954-221-1341"/>
    <s v="206 Eastwood Drive"/>
    <s v="Pompano Beach"/>
    <x v="8"/>
    <n v="33064"/>
    <x v="454"/>
    <x v="50"/>
    <x v="4"/>
    <x v="50"/>
    <x v="2"/>
    <x v="43"/>
    <x v="2"/>
    <s v="RS"/>
    <n v="2196"/>
  </r>
  <r>
    <n v="1840"/>
    <x v="1321"/>
    <s v="Mussared"/>
    <s v="fmussarede6@bbc.co.uk#mailto:fmussarede6@bbc.co.uk#"/>
    <s v="954-221-1341"/>
    <s v="206 Eastwood Drive"/>
    <s v="Pompano Beach"/>
    <x v="8"/>
    <n v="33064"/>
    <x v="498"/>
    <x v="5"/>
    <x v="4"/>
    <x v="5"/>
    <x v="3"/>
    <x v="5"/>
    <x v="3"/>
    <s v="EB"/>
    <n v="62"/>
  </r>
  <r>
    <n v="1840"/>
    <x v="1321"/>
    <s v="Mussared"/>
    <s v="fmussarede6@bbc.co.uk#mailto:fmussarede6@bbc.co.uk#"/>
    <s v="954-221-1341"/>
    <s v="206 Eastwood Drive"/>
    <s v="Pompano Beach"/>
    <x v="8"/>
    <n v="33064"/>
    <x v="165"/>
    <x v="53"/>
    <x v="4"/>
    <x v="53"/>
    <x v="5"/>
    <x v="45"/>
    <x v="5"/>
    <s v="DS"/>
    <n v="1800"/>
  </r>
  <r>
    <n v="1840"/>
    <x v="1321"/>
    <s v="Mussared"/>
    <s v="fmussarede6@bbc.co.uk#mailto:fmussarede6@bbc.co.uk#"/>
    <s v="954-221-1341"/>
    <s v="206 Eastwood Drive"/>
    <s v="Pompano Beach"/>
    <x v="8"/>
    <n v="33064"/>
    <x v="72"/>
    <x v="5"/>
    <x v="0"/>
    <x v="5"/>
    <x v="3"/>
    <x v="5"/>
    <x v="3"/>
    <s v="EB"/>
    <n v="31"/>
  </r>
  <r>
    <n v="1841"/>
    <x v="1322"/>
    <s v="Muneely"/>
    <s v="tmuneelyj9@nature.com#mailto:tmuneelyj9@nature.com#"/>
    <s v="586-950-7535"/>
    <s v="729 Artisan Terrace"/>
    <s v="Detroit"/>
    <x v="24"/>
    <n v="48224"/>
    <x v="23"/>
    <x v="50"/>
    <x v="3"/>
    <x v="50"/>
    <x v="2"/>
    <x v="43"/>
    <x v="2"/>
    <s v="RS"/>
    <n v="1647"/>
  </r>
  <r>
    <n v="1842"/>
    <x v="1323"/>
    <s v="Castro"/>
    <s v="icastroj8@trellian.com#mailto:icastroj8@trellian.com#"/>
    <s v="325-108-6097"/>
    <s v="31245 John Wall Street"/>
    <s v="San Angelo"/>
    <x v="3"/>
    <n v="76905"/>
    <x v="681"/>
    <x v="29"/>
    <x v="4"/>
    <x v="29"/>
    <x v="1"/>
    <x v="6"/>
    <x v="1"/>
    <s v="BP"/>
    <n v="48"/>
  </r>
  <r>
    <n v="1842"/>
    <x v="1323"/>
    <s v="Castro"/>
    <s v="icastroj8@trellian.com#mailto:icastroj8@trellian.com#"/>
    <s v="325-108-6097"/>
    <s v="31245 John Wall Street"/>
    <s v="San Angelo"/>
    <x v="3"/>
    <n v="76905"/>
    <x v="156"/>
    <x v="58"/>
    <x v="1"/>
    <x v="58"/>
    <x v="1"/>
    <x v="48"/>
    <x v="1"/>
    <s v="BP"/>
    <n v="54.95"/>
  </r>
  <r>
    <n v="1843"/>
    <x v="1324"/>
    <s v="MacCaughan"/>
    <s v="mmaccaughanak@plala.or.jp#mailto:mmaccaughanak@plala.or.jp#"/>
    <s v="608-506-0124"/>
    <s v="1378 Corry Point"/>
    <s v="Madison"/>
    <x v="12"/>
    <n v="53726"/>
    <x v="356"/>
    <x v="51"/>
    <x v="4"/>
    <x v="51"/>
    <x v="3"/>
    <x v="44"/>
    <x v="3"/>
    <s v="EB"/>
    <n v="67"/>
  </r>
  <r>
    <n v="1843"/>
    <x v="1324"/>
    <s v="MacCaughan"/>
    <s v="mmaccaughanak@plala.or.jp#mailto:mmaccaughanak@plala.or.jp#"/>
    <s v="608-506-0124"/>
    <s v="1378 Corry Point"/>
    <s v="Madison"/>
    <x v="12"/>
    <n v="53726"/>
    <x v="279"/>
    <x v="64"/>
    <x v="5"/>
    <x v="64"/>
    <x v="0"/>
    <x v="51"/>
    <x v="0"/>
    <s v="TV"/>
    <n v="257.94"/>
  </r>
  <r>
    <n v="1843"/>
    <x v="1324"/>
    <s v="MacCaughan"/>
    <s v="mmaccaughanak@plala.or.jp#mailto:mmaccaughanak@plala.or.jp#"/>
    <s v="608-506-0124"/>
    <s v="1378 Corry Point"/>
    <s v="Madison"/>
    <x v="12"/>
    <n v="53726"/>
    <x v="517"/>
    <x v="65"/>
    <x v="1"/>
    <x v="65"/>
    <x v="3"/>
    <x v="52"/>
    <x v="3"/>
    <s v="EB"/>
    <n v="99.949999999999989"/>
  </r>
  <r>
    <n v="1845"/>
    <x v="1020"/>
    <s v="Fernley"/>
    <s v="mfernleyah@fastcompany.com#mailto:mfernleyah@fastcompany.com#"/>
    <s v="205-426-6515"/>
    <s v="285 Lunder Place"/>
    <s v="Birmingham"/>
    <x v="29"/>
    <n v="35290"/>
    <x v="501"/>
    <x v="4"/>
    <x v="0"/>
    <x v="4"/>
    <x v="0"/>
    <x v="4"/>
    <x v="0"/>
    <s v="TV"/>
    <n v="75.98"/>
  </r>
  <r>
    <n v="1845"/>
    <x v="1020"/>
    <s v="Fernley"/>
    <s v="mfernleyah@fastcompany.com#mailto:mfernleyah@fastcompany.com#"/>
    <s v="205-426-6515"/>
    <s v="285 Lunder Place"/>
    <s v="Birmingham"/>
    <x v="29"/>
    <n v="35290"/>
    <x v="484"/>
    <x v="53"/>
    <x v="5"/>
    <x v="53"/>
    <x v="5"/>
    <x v="45"/>
    <x v="5"/>
    <s v="DS"/>
    <n v="2700"/>
  </r>
  <r>
    <n v="1845"/>
    <x v="1020"/>
    <s v="Fernley"/>
    <s v="mfernleyah@fastcompany.com#mailto:mfernleyah@fastcompany.com#"/>
    <s v="205-426-6515"/>
    <s v="285 Lunder Place"/>
    <s v="Birmingham"/>
    <x v="29"/>
    <n v="35290"/>
    <x v="40"/>
    <x v="15"/>
    <x v="1"/>
    <x v="15"/>
    <x v="0"/>
    <x v="15"/>
    <x v="0"/>
    <s v="TV"/>
    <n v="164.75"/>
  </r>
  <r>
    <n v="1846"/>
    <x v="1325"/>
    <s v="Keys"/>
    <s v="mkeysp4@gizmodo.com#mailto:mkeysp4@gizmodo.com#"/>
    <s v="909-165-9386"/>
    <s v="33 Graedel Parkway"/>
    <s v="San Bernardino"/>
    <x v="4"/>
    <n v="92424"/>
    <x v="649"/>
    <x v="22"/>
    <x v="0"/>
    <x v="22"/>
    <x v="4"/>
    <x v="20"/>
    <x v="4"/>
    <s v="DK"/>
    <n v="334"/>
  </r>
  <r>
    <n v="1847"/>
    <x v="1326"/>
    <s v="Cripps"/>
    <s v="acrippsgt@si.edu#mailto:acrippsgt@si.edu#"/>
    <s v="214-272-0754"/>
    <s v="99 Gale Junction"/>
    <s v="Dallas"/>
    <x v="3"/>
    <n v="75379"/>
    <x v="239"/>
    <x v="50"/>
    <x v="0"/>
    <x v="50"/>
    <x v="2"/>
    <x v="43"/>
    <x v="2"/>
    <s v="RS"/>
    <n v="1098"/>
  </r>
  <r>
    <n v="1848"/>
    <x v="1327"/>
    <s v="Nendick"/>
    <s v="bnendick5z@mtv.com#mailto:bnendick5z@mtv.com#"/>
    <s v="209-260-0008"/>
    <s v="760 Sage Center"/>
    <s v="Fresno"/>
    <x v="4"/>
    <n v="93726"/>
    <x v="718"/>
    <x v="67"/>
    <x v="3"/>
    <x v="67"/>
    <x v="3"/>
    <x v="54"/>
    <x v="3"/>
    <s v="EB"/>
    <n v="41.97"/>
  </r>
  <r>
    <n v="1848"/>
    <x v="1327"/>
    <s v="Nendick"/>
    <s v="bnendick5z@mtv.com#mailto:bnendick5z@mtv.com#"/>
    <s v="209-260-0008"/>
    <s v="760 Sage Center"/>
    <s v="Fresno"/>
    <x v="4"/>
    <n v="93726"/>
    <x v="696"/>
    <x v="47"/>
    <x v="0"/>
    <x v="47"/>
    <x v="6"/>
    <x v="41"/>
    <x v="6"/>
    <s v="RK"/>
    <n v="450"/>
  </r>
  <r>
    <n v="1849"/>
    <x v="282"/>
    <s v="McGonigle"/>
    <s v="emcgonigle3v@ifeng.com#mailto:emcgonigle3v@ifeng.com#"/>
    <s v="757-383-4783"/>
    <s v="9303 4th Terrace"/>
    <s v="Chesapeake"/>
    <x v="7"/>
    <n v="23324"/>
    <x v="140"/>
    <x v="41"/>
    <x v="4"/>
    <x v="41"/>
    <x v="4"/>
    <x v="36"/>
    <x v="4"/>
    <s v="DK"/>
    <n v="519.79999999999995"/>
  </r>
  <r>
    <n v="1850"/>
    <x v="1328"/>
    <s v="Simonsen"/>
    <s v="jsimonsence@vimeo.com#mailto:jsimonsence@vimeo.com#"/>
    <s v="301-107-2518"/>
    <s v="331 Mifflin Terrace"/>
    <s v="Silver Spring"/>
    <x v="9"/>
    <n v="20904"/>
    <x v="239"/>
    <x v="11"/>
    <x v="4"/>
    <x v="11"/>
    <x v="1"/>
    <x v="11"/>
    <x v="1"/>
    <s v="BP"/>
    <n v="47.96"/>
  </r>
  <r>
    <n v="1850"/>
    <x v="1328"/>
    <s v="Simonsen"/>
    <s v="jsimonsence@vimeo.com#mailto:jsimonsence@vimeo.com#"/>
    <s v="301-107-2518"/>
    <s v="331 Mifflin Terrace"/>
    <s v="Silver Spring"/>
    <x v="9"/>
    <n v="20904"/>
    <x v="703"/>
    <x v="66"/>
    <x v="5"/>
    <x v="66"/>
    <x v="2"/>
    <x v="53"/>
    <x v="2"/>
    <s v="RS"/>
    <n v="4194"/>
  </r>
  <r>
    <n v="1850"/>
    <x v="1328"/>
    <s v="Simonsen"/>
    <s v="jsimonsence@vimeo.com#mailto:jsimonsence@vimeo.com#"/>
    <s v="301-107-2518"/>
    <s v="331 Mifflin Terrace"/>
    <s v="Silver Spring"/>
    <x v="9"/>
    <n v="20904"/>
    <x v="286"/>
    <x v="29"/>
    <x v="5"/>
    <x v="29"/>
    <x v="1"/>
    <x v="6"/>
    <x v="1"/>
    <s v="BP"/>
    <n v="72"/>
  </r>
  <r>
    <n v="1850"/>
    <x v="1328"/>
    <s v="Simonsen"/>
    <s v="jsimonsence@vimeo.com#mailto:jsimonsence@vimeo.com#"/>
    <s v="301-107-2518"/>
    <s v="331 Mifflin Terrace"/>
    <s v="Silver Spring"/>
    <x v="9"/>
    <n v="20904"/>
    <x v="98"/>
    <x v="10"/>
    <x v="0"/>
    <x v="10"/>
    <x v="5"/>
    <x v="10"/>
    <x v="5"/>
    <s v="DS"/>
    <n v="910"/>
  </r>
  <r>
    <n v="1851"/>
    <x v="1329"/>
    <s v="Dixcee"/>
    <s v="sdixceekl@vkontakte.ru#mailto:sdixceekl@vkontakte.ru#"/>
    <s v="337-654-6362"/>
    <s v="2139 Buena Vista Hill"/>
    <s v="Lafayette"/>
    <x v="16"/>
    <n v="70593"/>
    <x v="162"/>
    <x v="39"/>
    <x v="4"/>
    <x v="39"/>
    <x v="3"/>
    <x v="34"/>
    <x v="3"/>
    <s v="EB"/>
    <n v="99.8"/>
  </r>
  <r>
    <n v="1851"/>
    <x v="1329"/>
    <s v="Dixcee"/>
    <s v="sdixceekl@vkontakte.ru#mailto:sdixceekl@vkontakte.ru#"/>
    <s v="337-654-6362"/>
    <s v="2139 Buena Vista Hill"/>
    <s v="Lafayette"/>
    <x v="16"/>
    <n v="70593"/>
    <x v="32"/>
    <x v="68"/>
    <x v="2"/>
    <x v="68"/>
    <x v="0"/>
    <x v="55"/>
    <x v="0"/>
    <s v="TV"/>
    <n v="44.95"/>
  </r>
  <r>
    <n v="1851"/>
    <x v="1329"/>
    <s v="Dixcee"/>
    <s v="sdixceekl@vkontakte.ru#mailto:sdixceekl@vkontakte.ru#"/>
    <s v="337-654-6362"/>
    <s v="2139 Buena Vista Hill"/>
    <s v="Lafayette"/>
    <x v="16"/>
    <n v="70593"/>
    <x v="260"/>
    <x v="32"/>
    <x v="3"/>
    <x v="32"/>
    <x v="3"/>
    <x v="29"/>
    <x v="3"/>
    <s v="EB"/>
    <n v="44.97"/>
  </r>
  <r>
    <n v="1851"/>
    <x v="1329"/>
    <s v="Dixcee"/>
    <s v="sdixceekl@vkontakte.ru#mailto:sdixceekl@vkontakte.ru#"/>
    <s v="337-654-6362"/>
    <s v="2139 Buena Vista Hill"/>
    <s v="Lafayette"/>
    <x v="16"/>
    <n v="70593"/>
    <x v="219"/>
    <x v="55"/>
    <x v="4"/>
    <x v="55"/>
    <x v="3"/>
    <x v="29"/>
    <x v="3"/>
    <s v="EB"/>
    <n v="59.96"/>
  </r>
  <r>
    <n v="1851"/>
    <x v="1329"/>
    <s v="Dixcee"/>
    <s v="sdixceekl@vkontakte.ru#mailto:sdixceekl@vkontakte.ru#"/>
    <s v="337-654-6362"/>
    <s v="2139 Buena Vista Hill"/>
    <s v="Lafayette"/>
    <x v="16"/>
    <n v="70593"/>
    <x v="679"/>
    <x v="43"/>
    <x v="4"/>
    <x v="43"/>
    <x v="0"/>
    <x v="38"/>
    <x v="0"/>
    <s v="TV"/>
    <n v="115.96"/>
  </r>
  <r>
    <n v="1851"/>
    <x v="1329"/>
    <s v="Dixcee"/>
    <s v="sdixceekl@vkontakte.ru#mailto:sdixceekl@vkontakte.ru#"/>
    <s v="337-654-6362"/>
    <s v="2139 Buena Vista Hill"/>
    <s v="Lafayette"/>
    <x v="16"/>
    <n v="70593"/>
    <x v="566"/>
    <x v="12"/>
    <x v="4"/>
    <x v="12"/>
    <x v="4"/>
    <x v="12"/>
    <x v="4"/>
    <s v="DK"/>
    <n v="716"/>
  </r>
  <r>
    <n v="1851"/>
    <x v="1329"/>
    <s v="Dixcee"/>
    <s v="sdixceekl@vkontakte.ru#mailto:sdixceekl@vkontakte.ru#"/>
    <s v="337-654-6362"/>
    <s v="2139 Buena Vista Hill"/>
    <s v="Lafayette"/>
    <x v="16"/>
    <n v="70593"/>
    <x v="269"/>
    <x v="49"/>
    <x v="3"/>
    <x v="49"/>
    <x v="6"/>
    <x v="25"/>
    <x v="6"/>
    <s v="RK"/>
    <n v="567"/>
  </r>
  <r>
    <n v="1852"/>
    <x v="1330"/>
    <s v="Bohlje"/>
    <s v="wbohlje9@digg.com#mailto:wbohlje9@digg.com#"/>
    <s v="817-557-2057"/>
    <s v="94862 Lyons Way"/>
    <s v="Fort Worth"/>
    <x v="3"/>
    <n v="76121"/>
    <x v="355"/>
    <x v="37"/>
    <x v="3"/>
    <x v="37"/>
    <x v="6"/>
    <x v="32"/>
    <x v="6"/>
    <s v="RK"/>
    <n v="642"/>
  </r>
  <r>
    <n v="1853"/>
    <x v="115"/>
    <s v="Sabbatier"/>
    <s v="ssabbatier5w@mediafire.com#mailto:ssabbatier5w@mediafire.com#"/>
    <s v="315-685-1145"/>
    <s v="53795 Pankratz Alley"/>
    <s v="Rochester"/>
    <x v="1"/>
    <n v="14614"/>
    <x v="147"/>
    <x v="12"/>
    <x v="3"/>
    <x v="12"/>
    <x v="4"/>
    <x v="12"/>
    <x v="4"/>
    <s v="DK"/>
    <n v="537"/>
  </r>
  <r>
    <n v="1853"/>
    <x v="115"/>
    <s v="Sabbatier"/>
    <s v="ssabbatier5w@mediafire.com#mailto:ssabbatier5w@mediafire.com#"/>
    <s v="315-685-1145"/>
    <s v="53795 Pankratz Alley"/>
    <s v="Rochester"/>
    <x v="1"/>
    <n v="14614"/>
    <x v="673"/>
    <x v="3"/>
    <x v="0"/>
    <x v="3"/>
    <x v="2"/>
    <x v="3"/>
    <x v="2"/>
    <s v="RS"/>
    <n v="1368"/>
  </r>
  <r>
    <n v="1853"/>
    <x v="115"/>
    <s v="Sabbatier"/>
    <s v="ssabbatier5w@mediafire.com#mailto:ssabbatier5w@mediafire.com#"/>
    <s v="315-685-1145"/>
    <s v="53795 Pankratz Alley"/>
    <s v="Rochester"/>
    <x v="1"/>
    <n v="14614"/>
    <x v="297"/>
    <x v="59"/>
    <x v="3"/>
    <x v="59"/>
    <x v="3"/>
    <x v="47"/>
    <x v="3"/>
    <s v="EB"/>
    <n v="50.97"/>
  </r>
  <r>
    <n v="1854"/>
    <x v="1331"/>
    <s v="Holleworth"/>
    <s v="eholleworth6j@de.vu#mailto:eholleworth6j@de.vu#"/>
    <s v="804-818-3671"/>
    <s v="36 Luster Alley"/>
    <s v="Richmond"/>
    <x v="7"/>
    <n v="23220"/>
    <x v="477"/>
    <x v="4"/>
    <x v="3"/>
    <x v="4"/>
    <x v="0"/>
    <x v="4"/>
    <x v="0"/>
    <s v="TV"/>
    <n v="113.97"/>
  </r>
  <r>
    <n v="1854"/>
    <x v="1331"/>
    <s v="Holleworth"/>
    <s v="eholleworth6j@de.vu#mailto:eholleworth6j@de.vu#"/>
    <s v="804-818-3671"/>
    <s v="36 Luster Alley"/>
    <s v="Richmond"/>
    <x v="7"/>
    <n v="23220"/>
    <x v="505"/>
    <x v="53"/>
    <x v="4"/>
    <x v="53"/>
    <x v="5"/>
    <x v="45"/>
    <x v="5"/>
    <s v="DS"/>
    <n v="1800"/>
  </r>
  <r>
    <n v="1855"/>
    <x v="360"/>
    <s v="Woolatt"/>
    <s v="awoolattbl@printfriendly.com#mailto:awoolattbl@printfriendly.com#"/>
    <s v="423-128-5318"/>
    <s v="57500 Sutherland Park"/>
    <s v="Chattanooga"/>
    <x v="14"/>
    <n v="37405"/>
    <x v="327"/>
    <x v="48"/>
    <x v="3"/>
    <x v="48"/>
    <x v="3"/>
    <x v="42"/>
    <x v="3"/>
    <s v="EB"/>
    <n v="52.5"/>
  </r>
  <r>
    <n v="1856"/>
    <x v="1332"/>
    <s v="Cokayne"/>
    <s v="rcokayneh6@sciencedaily.com#mailto:rcokayneh6@sciencedaily.com#"/>
    <s v="651-758-4753"/>
    <s v="61 Monterey Crossing"/>
    <s v="Saint Paul"/>
    <x v="27"/>
    <n v="55166"/>
    <x v="484"/>
    <x v="41"/>
    <x v="2"/>
    <x v="41"/>
    <x v="4"/>
    <x v="36"/>
    <x v="4"/>
    <s v="DK"/>
    <n v="129.94999999999999"/>
  </r>
  <r>
    <n v="1856"/>
    <x v="1332"/>
    <s v="Cokayne"/>
    <s v="rcokayneh6@sciencedaily.com#mailto:rcokayneh6@sciencedaily.com#"/>
    <s v="651-758-4753"/>
    <s v="61 Monterey Crossing"/>
    <s v="Saint Paul"/>
    <x v="27"/>
    <n v="55166"/>
    <x v="655"/>
    <x v="34"/>
    <x v="4"/>
    <x v="34"/>
    <x v="1"/>
    <x v="30"/>
    <x v="1"/>
    <s v="BP"/>
    <n v="39.96"/>
  </r>
  <r>
    <n v="1856"/>
    <x v="1332"/>
    <s v="Cokayne"/>
    <s v="rcokayneh6@sciencedaily.com#mailto:rcokayneh6@sciencedaily.com#"/>
    <s v="651-758-4753"/>
    <s v="61 Monterey Crossing"/>
    <s v="Saint Paul"/>
    <x v="27"/>
    <n v="55166"/>
    <x v="495"/>
    <x v="53"/>
    <x v="0"/>
    <x v="53"/>
    <x v="5"/>
    <x v="45"/>
    <x v="5"/>
    <s v="DS"/>
    <n v="900"/>
  </r>
  <r>
    <n v="1857"/>
    <x v="1333"/>
    <s v="Fryatt"/>
    <s v="sfryattp4@freewebs.com#mailto:sfryattp4@freewebs.com#"/>
    <s v="812-716-5136"/>
    <s v="3475 Granby Way"/>
    <s v="Bloomington"/>
    <x v="18"/>
    <n v="47405"/>
    <x v="137"/>
    <x v="13"/>
    <x v="3"/>
    <x v="13"/>
    <x v="5"/>
    <x v="13"/>
    <x v="5"/>
    <s v="DS"/>
    <n v="1497"/>
  </r>
  <r>
    <n v="1859"/>
    <x v="1334"/>
    <s v="Di Boldi"/>
    <s v="bdi6g@aol.com#mailto:bdi6g@aol.com#"/>
    <s v="951-107-0693"/>
    <s v="8642 Sutteridge Drive"/>
    <s v="San Bernardino"/>
    <x v="4"/>
    <n v="92410"/>
    <x v="283"/>
    <x v="10"/>
    <x v="3"/>
    <x v="10"/>
    <x v="5"/>
    <x v="10"/>
    <x v="5"/>
    <s v="DS"/>
    <n v="1365"/>
  </r>
  <r>
    <n v="1859"/>
    <x v="1334"/>
    <s v="Di Boldi"/>
    <s v="bdi6g@aol.com#mailto:bdi6g@aol.com#"/>
    <s v="951-107-0693"/>
    <s v="8642 Sutteridge Drive"/>
    <s v="San Bernardino"/>
    <x v="4"/>
    <n v="92410"/>
    <x v="181"/>
    <x v="42"/>
    <x v="4"/>
    <x v="42"/>
    <x v="3"/>
    <x v="37"/>
    <x v="3"/>
    <s v="EB"/>
    <n v="83.8"/>
  </r>
  <r>
    <n v="1859"/>
    <x v="1334"/>
    <s v="Di Boldi"/>
    <s v="bdi6g@aol.com#mailto:bdi6g@aol.com#"/>
    <s v="951-107-0693"/>
    <s v="8642 Sutteridge Drive"/>
    <s v="San Bernardino"/>
    <x v="4"/>
    <n v="92410"/>
    <x v="719"/>
    <x v="2"/>
    <x v="3"/>
    <x v="2"/>
    <x v="0"/>
    <x v="2"/>
    <x v="0"/>
    <s v="TV"/>
    <n v="82.5"/>
  </r>
  <r>
    <n v="1859"/>
    <x v="1334"/>
    <s v="Di Boldi"/>
    <s v="bdi6g@aol.com#mailto:bdi6g@aol.com#"/>
    <s v="951-107-0693"/>
    <s v="8642 Sutteridge Drive"/>
    <s v="San Bernardino"/>
    <x v="4"/>
    <n v="92410"/>
    <x v="210"/>
    <x v="25"/>
    <x v="1"/>
    <x v="25"/>
    <x v="6"/>
    <x v="23"/>
    <x v="6"/>
    <s v="RK"/>
    <n v="1225"/>
  </r>
  <r>
    <n v="1860"/>
    <x v="1335"/>
    <s v="Wakeford"/>
    <s v="lwakeforda@reuters.com#mailto:lwakeforda@reuters.com#"/>
    <s v="864-788-1380"/>
    <s v="84 Rockefeller Plaza"/>
    <s v="Greenville"/>
    <x v="28"/>
    <n v="29615"/>
    <x v="710"/>
    <x v="22"/>
    <x v="2"/>
    <x v="22"/>
    <x v="4"/>
    <x v="20"/>
    <x v="4"/>
    <s v="DK"/>
    <n v="167"/>
  </r>
  <r>
    <n v="1860"/>
    <x v="1335"/>
    <s v="Wakeford"/>
    <s v="lwakeforda@reuters.com#mailto:lwakeforda@reuters.com#"/>
    <s v="864-788-1380"/>
    <s v="84 Rockefeller Plaza"/>
    <s v="Greenville"/>
    <x v="28"/>
    <n v="29615"/>
    <x v="255"/>
    <x v="33"/>
    <x v="3"/>
    <x v="33"/>
    <x v="0"/>
    <x v="0"/>
    <x v="0"/>
    <s v="TV"/>
    <n v="89.97"/>
  </r>
  <r>
    <n v="1861"/>
    <x v="1336"/>
    <s v="Dowling"/>
    <s v="jdowlingn3@google.it#mailto:jdowlingn3@google.it#"/>
    <s v="989-867-9636"/>
    <s v="72 Bluestem Way"/>
    <s v="Saginaw"/>
    <x v="24"/>
    <n v="48604"/>
    <x v="432"/>
    <x v="2"/>
    <x v="3"/>
    <x v="2"/>
    <x v="0"/>
    <x v="2"/>
    <x v="0"/>
    <s v="TV"/>
    <n v="82.5"/>
  </r>
  <r>
    <n v="1861"/>
    <x v="1336"/>
    <s v="Dowling"/>
    <s v="jdowlingn3@google.it#mailto:jdowlingn3@google.it#"/>
    <s v="989-867-9636"/>
    <s v="72 Bluestem Way"/>
    <s v="Saginaw"/>
    <x v="24"/>
    <n v="48604"/>
    <x v="518"/>
    <x v="63"/>
    <x v="5"/>
    <x v="63"/>
    <x v="4"/>
    <x v="50"/>
    <x v="4"/>
    <s v="DK"/>
    <n v="534"/>
  </r>
  <r>
    <n v="1862"/>
    <x v="1337"/>
    <s v="Vasilechko"/>
    <s v="bvasilechkon8@unblog.fr#mailto:bvasilechkon8@unblog.fr#"/>
    <s v="816-391-5666"/>
    <s v="71 Melody Park"/>
    <s v="Kansas City"/>
    <x v="33"/>
    <n v="64136"/>
    <x v="281"/>
    <x v="64"/>
    <x v="4"/>
    <x v="64"/>
    <x v="0"/>
    <x v="51"/>
    <x v="0"/>
    <s v="TV"/>
    <n v="171.96"/>
  </r>
  <r>
    <n v="1863"/>
    <x v="923"/>
    <s v="Garrold"/>
    <s v="kgarroldqn@blogtalkradio.com#mailto:kgarroldqn@blogtalkradio.com#"/>
    <s v="812-765-0448"/>
    <s v="38241 Barby Lane"/>
    <s v="Evansville"/>
    <x v="18"/>
    <n v="47712"/>
    <x v="142"/>
    <x v="25"/>
    <x v="3"/>
    <x v="25"/>
    <x v="6"/>
    <x v="23"/>
    <x v="6"/>
    <s v="RK"/>
    <n v="735"/>
  </r>
  <r>
    <n v="1863"/>
    <x v="923"/>
    <s v="Garrold"/>
    <s v="kgarroldqn@blogtalkradio.com#mailto:kgarroldqn@blogtalkradio.com#"/>
    <s v="812-765-0448"/>
    <s v="38241 Barby Lane"/>
    <s v="Evansville"/>
    <x v="18"/>
    <n v="47712"/>
    <x v="425"/>
    <x v="15"/>
    <x v="4"/>
    <x v="15"/>
    <x v="0"/>
    <x v="15"/>
    <x v="0"/>
    <s v="TV"/>
    <n v="131.80000000000001"/>
  </r>
  <r>
    <n v="1863"/>
    <x v="923"/>
    <s v="Garrold"/>
    <s v="kgarroldqn@blogtalkradio.com#mailto:kgarroldqn@blogtalkradio.com#"/>
    <s v="812-765-0448"/>
    <s v="38241 Barby Lane"/>
    <s v="Evansville"/>
    <x v="18"/>
    <n v="47712"/>
    <x v="499"/>
    <x v="28"/>
    <x v="0"/>
    <x v="28"/>
    <x v="1"/>
    <x v="26"/>
    <x v="1"/>
    <s v="BP"/>
    <n v="9.98"/>
  </r>
  <r>
    <n v="1863"/>
    <x v="923"/>
    <s v="Garrold"/>
    <s v="kgarroldqn@blogtalkradio.com#mailto:kgarroldqn@blogtalkradio.com#"/>
    <s v="812-765-0448"/>
    <s v="38241 Barby Lane"/>
    <s v="Evansville"/>
    <x v="18"/>
    <n v="47712"/>
    <x v="606"/>
    <x v="57"/>
    <x v="1"/>
    <x v="57"/>
    <x v="3"/>
    <x v="47"/>
    <x v="3"/>
    <s v="EB"/>
    <n v="84.949999999999989"/>
  </r>
  <r>
    <n v="1864"/>
    <x v="478"/>
    <s v="Curm"/>
    <s v="bcurme4@umich.edu#mailto:bcurme4@umich.edu#"/>
    <s v="713-686-0064"/>
    <s v="5566 Eggendart Court"/>
    <s v="Houston"/>
    <x v="3"/>
    <n v="77228"/>
    <x v="175"/>
    <x v="44"/>
    <x v="1"/>
    <x v="44"/>
    <x v="3"/>
    <x v="39"/>
    <x v="3"/>
    <s v="EB"/>
    <n v="97.5"/>
  </r>
  <r>
    <n v="1864"/>
    <x v="478"/>
    <s v="Curm"/>
    <s v="bcurme4@umich.edu#mailto:bcurme4@umich.edu#"/>
    <s v="713-686-0064"/>
    <s v="5566 Eggendart Court"/>
    <s v="Houston"/>
    <x v="3"/>
    <n v="77228"/>
    <x v="422"/>
    <x v="64"/>
    <x v="3"/>
    <x v="64"/>
    <x v="0"/>
    <x v="51"/>
    <x v="0"/>
    <s v="TV"/>
    <n v="128.97"/>
  </r>
  <r>
    <n v="1865"/>
    <x v="1338"/>
    <s v="Hulle"/>
    <s v="xhulle6v@shinystat.com#mailto:xhulle6v@shinystat.com#"/>
    <s v="704-860-5834"/>
    <s v="3663 Gateway Center"/>
    <s v="Charlotte"/>
    <x v="30"/>
    <n v="28235"/>
    <x v="395"/>
    <x v="65"/>
    <x v="4"/>
    <x v="65"/>
    <x v="3"/>
    <x v="52"/>
    <x v="3"/>
    <s v="EB"/>
    <n v="79.959999999999994"/>
  </r>
  <r>
    <n v="1865"/>
    <x v="1338"/>
    <s v="Hulle"/>
    <s v="xhulle6v@shinystat.com#mailto:xhulle6v@shinystat.com#"/>
    <s v="704-860-5834"/>
    <s v="3663 Gateway Center"/>
    <s v="Charlotte"/>
    <x v="30"/>
    <n v="28235"/>
    <x v="318"/>
    <x v="31"/>
    <x v="0"/>
    <x v="31"/>
    <x v="0"/>
    <x v="28"/>
    <x v="0"/>
    <s v="TV"/>
    <n v="99.9"/>
  </r>
  <r>
    <n v="1865"/>
    <x v="1338"/>
    <s v="Hulle"/>
    <s v="xhulle6v@shinystat.com#mailto:xhulle6v@shinystat.com#"/>
    <s v="704-860-5834"/>
    <s v="3663 Gateway Center"/>
    <s v="Charlotte"/>
    <x v="30"/>
    <n v="28235"/>
    <x v="29"/>
    <x v="63"/>
    <x v="0"/>
    <x v="63"/>
    <x v="4"/>
    <x v="50"/>
    <x v="4"/>
    <s v="DK"/>
    <n v="178"/>
  </r>
  <r>
    <n v="1865"/>
    <x v="1338"/>
    <s v="Hulle"/>
    <s v="xhulle6v@shinystat.com#mailto:xhulle6v@shinystat.com#"/>
    <s v="704-860-5834"/>
    <s v="3663 Gateway Center"/>
    <s v="Charlotte"/>
    <x v="30"/>
    <n v="28235"/>
    <x v="308"/>
    <x v="55"/>
    <x v="0"/>
    <x v="55"/>
    <x v="3"/>
    <x v="29"/>
    <x v="3"/>
    <s v="EB"/>
    <n v="29.98"/>
  </r>
  <r>
    <n v="1866"/>
    <x v="1339"/>
    <s v="Vasler"/>
    <s v="fvaslerqt@comsenz.com#mailto:fvaslerqt@comsenz.com#"/>
    <s v="601-786-0195"/>
    <s v="134 Melrose Pass"/>
    <s v="Jackson"/>
    <x v="44"/>
    <n v="39216"/>
    <x v="328"/>
    <x v="8"/>
    <x v="0"/>
    <x v="8"/>
    <x v="3"/>
    <x v="8"/>
    <x v="3"/>
    <s v="EB"/>
    <n v="47.98"/>
  </r>
  <r>
    <n v="1867"/>
    <x v="1340"/>
    <s v="Carde"/>
    <s v="acardegs@ft.com#mailto:acardegs@ft.com#"/>
    <s v="225-349-3242"/>
    <s v="740 Pennsylvania Drive"/>
    <s v="Baton Rouge"/>
    <x v="16"/>
    <n v="70810"/>
    <x v="314"/>
    <x v="50"/>
    <x v="3"/>
    <x v="50"/>
    <x v="2"/>
    <x v="43"/>
    <x v="2"/>
    <s v="RS"/>
    <n v="1647"/>
  </r>
  <r>
    <n v="1867"/>
    <x v="1340"/>
    <s v="Carde"/>
    <s v="acardegs@ft.com#mailto:acardegs@ft.com#"/>
    <s v="225-349-3242"/>
    <s v="740 Pennsylvania Drive"/>
    <s v="Baton Rouge"/>
    <x v="16"/>
    <n v="70810"/>
    <x v="696"/>
    <x v="42"/>
    <x v="0"/>
    <x v="42"/>
    <x v="3"/>
    <x v="37"/>
    <x v="3"/>
    <s v="EB"/>
    <n v="41.9"/>
  </r>
  <r>
    <n v="1867"/>
    <x v="1340"/>
    <s v="Carde"/>
    <s v="acardegs@ft.com#mailto:acardegs@ft.com#"/>
    <s v="225-349-3242"/>
    <s v="740 Pennsylvania Drive"/>
    <s v="Baton Rouge"/>
    <x v="16"/>
    <n v="70810"/>
    <x v="720"/>
    <x v="16"/>
    <x v="4"/>
    <x v="16"/>
    <x v="3"/>
    <x v="8"/>
    <x v="3"/>
    <s v="EB"/>
    <n v="95.96"/>
  </r>
  <r>
    <n v="1869"/>
    <x v="1341"/>
    <s v="Aaron"/>
    <s v="naaronoh@ihg.com#mailto:naaronoh@ihg.com#"/>
    <s v="410-471-4373"/>
    <s v="669 8th Road"/>
    <s v="Baltimore"/>
    <x v="9"/>
    <n v="21216"/>
    <x v="360"/>
    <x v="54"/>
    <x v="3"/>
    <x v="54"/>
    <x v="3"/>
    <x v="29"/>
    <x v="3"/>
    <s v="EB"/>
    <n v="44.97"/>
  </r>
  <r>
    <n v="1870"/>
    <x v="1342"/>
    <s v="Boylin"/>
    <s v="fboyling@wordpress.org#mailto:fboyling@wordpress.org#"/>
    <s v="309-502-2605"/>
    <s v="511 Claremont Plaza"/>
    <s v="Carol Stream"/>
    <x v="17"/>
    <n v="60351"/>
    <x v="504"/>
    <x v="39"/>
    <x v="2"/>
    <x v="39"/>
    <x v="3"/>
    <x v="34"/>
    <x v="3"/>
    <s v="EB"/>
    <n v="24.95"/>
  </r>
  <r>
    <n v="1870"/>
    <x v="1342"/>
    <s v="Boylin"/>
    <s v="fboyling@wordpress.org#mailto:fboyling@wordpress.org#"/>
    <s v="309-502-2605"/>
    <s v="511 Claremont Plaza"/>
    <s v="Carol Stream"/>
    <x v="17"/>
    <n v="60351"/>
    <x v="297"/>
    <x v="10"/>
    <x v="4"/>
    <x v="10"/>
    <x v="5"/>
    <x v="10"/>
    <x v="5"/>
    <s v="DS"/>
    <n v="1820"/>
  </r>
  <r>
    <n v="1872"/>
    <x v="1343"/>
    <s v="Johananov"/>
    <s v="ajohananovix@miibeian.gov.cn#mailto:ajohananovix@miibeian.gov.cn#"/>
    <s v="206-596-7618"/>
    <s v="496 Chinook Road"/>
    <s v="Seattle"/>
    <x v="26"/>
    <n v="98104"/>
    <x v="547"/>
    <x v="64"/>
    <x v="1"/>
    <x v="64"/>
    <x v="0"/>
    <x v="51"/>
    <x v="0"/>
    <s v="TV"/>
    <n v="214.95000000000002"/>
  </r>
  <r>
    <n v="1872"/>
    <x v="1343"/>
    <s v="Johananov"/>
    <s v="ajohananovix@miibeian.gov.cn#mailto:ajohananovix@miibeian.gov.cn#"/>
    <s v="206-596-7618"/>
    <s v="496 Chinook Road"/>
    <s v="Seattle"/>
    <x v="26"/>
    <n v="98104"/>
    <x v="225"/>
    <x v="65"/>
    <x v="0"/>
    <x v="65"/>
    <x v="3"/>
    <x v="52"/>
    <x v="3"/>
    <s v="EB"/>
    <n v="39.979999999999997"/>
  </r>
  <r>
    <n v="1873"/>
    <x v="1344"/>
    <s v="Cassell"/>
    <s v="ccassellq3@japanpost.jp#mailto:ccassellq3@japanpost.jp#"/>
    <s v="781-658-7114"/>
    <s v="802 Oriole Avenue"/>
    <s v="Cambridge"/>
    <x v="22"/>
    <n v="2142"/>
    <x v="134"/>
    <x v="14"/>
    <x v="0"/>
    <x v="14"/>
    <x v="3"/>
    <x v="14"/>
    <x v="3"/>
    <s v="EB"/>
    <n v="25.98"/>
  </r>
  <r>
    <n v="1873"/>
    <x v="1344"/>
    <s v="Cassell"/>
    <s v="ccassellq3@japanpost.jp#mailto:ccassellq3@japanpost.jp#"/>
    <s v="781-658-7114"/>
    <s v="802 Oriole Avenue"/>
    <s v="Cambridge"/>
    <x v="22"/>
    <n v="2142"/>
    <x v="324"/>
    <x v="4"/>
    <x v="4"/>
    <x v="4"/>
    <x v="0"/>
    <x v="4"/>
    <x v="0"/>
    <s v="TV"/>
    <n v="151.96"/>
  </r>
  <r>
    <n v="1873"/>
    <x v="1344"/>
    <s v="Cassell"/>
    <s v="ccassellq3@japanpost.jp#mailto:ccassellq3@japanpost.jp#"/>
    <s v="781-658-7114"/>
    <s v="802 Oriole Avenue"/>
    <s v="Cambridge"/>
    <x v="22"/>
    <n v="2142"/>
    <x v="372"/>
    <x v="16"/>
    <x v="1"/>
    <x v="16"/>
    <x v="3"/>
    <x v="8"/>
    <x v="3"/>
    <s v="EB"/>
    <n v="119.94999999999999"/>
  </r>
  <r>
    <n v="1875"/>
    <x v="1345"/>
    <s v="Hightown"/>
    <s v="ehightown7@free.fr#mailto:ehightown7@free.fr#"/>
    <s v="312-610-0644"/>
    <s v="28539 Marquette Circle"/>
    <s v="Chicago"/>
    <x v="17"/>
    <n v="60681"/>
    <x v="375"/>
    <x v="12"/>
    <x v="0"/>
    <x v="12"/>
    <x v="4"/>
    <x v="12"/>
    <x v="4"/>
    <s v="DK"/>
    <n v="358"/>
  </r>
  <r>
    <n v="1875"/>
    <x v="1345"/>
    <s v="Hightown"/>
    <s v="ehightown7@free.fr#mailto:ehightown7@free.fr#"/>
    <s v="312-610-0644"/>
    <s v="28539 Marquette Circle"/>
    <s v="Chicago"/>
    <x v="17"/>
    <n v="60681"/>
    <x v="104"/>
    <x v="37"/>
    <x v="3"/>
    <x v="37"/>
    <x v="6"/>
    <x v="32"/>
    <x v="6"/>
    <s v="RK"/>
    <n v="642"/>
  </r>
  <r>
    <n v="1876"/>
    <x v="1346"/>
    <s v="Zimmerman"/>
    <s v="tzimmerman1p@multiply.com#mailto:tzimmerman1p@multiply.com#"/>
    <s v="859-659-2064"/>
    <s v="43885 Division Road"/>
    <s v="Lexington"/>
    <x v="34"/>
    <n v="40546"/>
    <x v="721"/>
    <x v="48"/>
    <x v="0"/>
    <x v="48"/>
    <x v="3"/>
    <x v="42"/>
    <x v="3"/>
    <s v="EB"/>
    <n v="35"/>
  </r>
  <r>
    <n v="1876"/>
    <x v="1346"/>
    <s v="Zimmerman"/>
    <s v="tzimmerman1p@multiply.com#mailto:tzimmerman1p@multiply.com#"/>
    <s v="859-659-2064"/>
    <s v="43885 Division Road"/>
    <s v="Lexington"/>
    <x v="34"/>
    <n v="40546"/>
    <x v="409"/>
    <x v="25"/>
    <x v="3"/>
    <x v="25"/>
    <x v="6"/>
    <x v="23"/>
    <x v="6"/>
    <s v="RK"/>
    <n v="735"/>
  </r>
  <r>
    <n v="1876"/>
    <x v="1346"/>
    <s v="Zimmerman"/>
    <s v="tzimmerman1p@multiply.com#mailto:tzimmerman1p@multiply.com#"/>
    <s v="859-659-2064"/>
    <s v="43885 Division Road"/>
    <s v="Lexington"/>
    <x v="34"/>
    <n v="40546"/>
    <x v="299"/>
    <x v="63"/>
    <x v="4"/>
    <x v="63"/>
    <x v="4"/>
    <x v="50"/>
    <x v="4"/>
    <s v="DK"/>
    <n v="356"/>
  </r>
  <r>
    <n v="1877"/>
    <x v="1347"/>
    <s v="Ives"/>
    <s v="civeslf@sina.com.cn#mailto:civeslf@sina.com.cn#"/>
    <s v="505-803-6133"/>
    <s v="967 Rigney Parkway"/>
    <s v="Albuquerque"/>
    <x v="39"/>
    <n v="87190"/>
    <x v="508"/>
    <x v="4"/>
    <x v="0"/>
    <x v="4"/>
    <x v="0"/>
    <x v="4"/>
    <x v="0"/>
    <s v="TV"/>
    <n v="75.98"/>
  </r>
  <r>
    <n v="1878"/>
    <x v="1348"/>
    <s v="Heditch"/>
    <s v="bheditchad@icq.com#mailto:bheditchad@icq.com#"/>
    <s v="305-763-2489"/>
    <s v="40588 Hoffman Trail"/>
    <s v="Miami"/>
    <x v="8"/>
    <n v="33129"/>
    <x v="553"/>
    <x v="11"/>
    <x v="3"/>
    <x v="11"/>
    <x v="1"/>
    <x v="11"/>
    <x v="1"/>
    <s v="BP"/>
    <n v="35.97"/>
  </r>
  <r>
    <n v="1878"/>
    <x v="1348"/>
    <s v="Heditch"/>
    <s v="bheditchad@icq.com#mailto:bheditchad@icq.com#"/>
    <s v="305-763-2489"/>
    <s v="40588 Hoffman Trail"/>
    <s v="Miami"/>
    <x v="8"/>
    <n v="33129"/>
    <x v="369"/>
    <x v="49"/>
    <x v="1"/>
    <x v="49"/>
    <x v="6"/>
    <x v="25"/>
    <x v="6"/>
    <s v="RK"/>
    <n v="945"/>
  </r>
  <r>
    <n v="1878"/>
    <x v="1348"/>
    <s v="Heditch"/>
    <s v="bheditchad@icq.com#mailto:bheditchad@icq.com#"/>
    <s v="305-763-2489"/>
    <s v="40588 Hoffman Trail"/>
    <s v="Miami"/>
    <x v="8"/>
    <n v="33129"/>
    <x v="409"/>
    <x v="21"/>
    <x v="4"/>
    <x v="21"/>
    <x v="2"/>
    <x v="19"/>
    <x v="2"/>
    <s v="RS"/>
    <n v="2396"/>
  </r>
  <r>
    <n v="1878"/>
    <x v="1348"/>
    <s v="Heditch"/>
    <s v="bheditchad@icq.com#mailto:bheditchad@icq.com#"/>
    <s v="305-763-2489"/>
    <s v="40588 Hoffman Trail"/>
    <s v="Miami"/>
    <x v="8"/>
    <n v="33129"/>
    <x v="576"/>
    <x v="66"/>
    <x v="1"/>
    <x v="66"/>
    <x v="2"/>
    <x v="53"/>
    <x v="2"/>
    <s v="RS"/>
    <n v="3495"/>
  </r>
  <r>
    <n v="1878"/>
    <x v="1348"/>
    <s v="Heditch"/>
    <s v="bheditchad@icq.com#mailto:bheditchad@icq.com#"/>
    <s v="305-763-2489"/>
    <s v="40588 Hoffman Trail"/>
    <s v="Miami"/>
    <x v="8"/>
    <n v="33129"/>
    <x v="531"/>
    <x v="59"/>
    <x v="3"/>
    <x v="59"/>
    <x v="3"/>
    <x v="47"/>
    <x v="3"/>
    <s v="EB"/>
    <n v="50.97"/>
  </r>
  <r>
    <n v="1879"/>
    <x v="1349"/>
    <s v="Hacard"/>
    <s v="lhacardic@drupal.org#mailto:lhacardic@drupal.org#"/>
    <s v="865-209-3514"/>
    <s v="3178 Oakridge Parkway"/>
    <s v="Knoxville"/>
    <x v="14"/>
    <n v="37919"/>
    <x v="160"/>
    <x v="42"/>
    <x v="3"/>
    <x v="42"/>
    <x v="3"/>
    <x v="37"/>
    <x v="3"/>
    <s v="EB"/>
    <n v="62.849999999999994"/>
  </r>
  <r>
    <n v="1879"/>
    <x v="1349"/>
    <s v="Hacard"/>
    <s v="lhacardic@drupal.org#mailto:lhacardic@drupal.org#"/>
    <s v="865-209-3514"/>
    <s v="3178 Oakridge Parkway"/>
    <s v="Knoxville"/>
    <x v="14"/>
    <n v="37919"/>
    <x v="350"/>
    <x v="33"/>
    <x v="1"/>
    <x v="33"/>
    <x v="0"/>
    <x v="0"/>
    <x v="0"/>
    <s v="TV"/>
    <n v="149.94999999999999"/>
  </r>
  <r>
    <n v="1879"/>
    <x v="1349"/>
    <s v="Hacard"/>
    <s v="lhacardic@drupal.org#mailto:lhacardic@drupal.org#"/>
    <s v="865-209-3514"/>
    <s v="3178 Oakridge Parkway"/>
    <s v="Knoxville"/>
    <x v="14"/>
    <n v="37919"/>
    <x v="421"/>
    <x v="26"/>
    <x v="3"/>
    <x v="26"/>
    <x v="0"/>
    <x v="24"/>
    <x v="0"/>
    <s v="TV"/>
    <n v="104.97"/>
  </r>
  <r>
    <n v="1880"/>
    <x v="1350"/>
    <s v="Levermore"/>
    <s v="dlevermoremw@amazon.de#mailto:dlevermoremw@amazon.de#"/>
    <s v="917-152-1048"/>
    <s v="9824 Transport Plaza"/>
    <s v="New York City"/>
    <x v="1"/>
    <n v="10110"/>
    <x v="722"/>
    <x v="26"/>
    <x v="4"/>
    <x v="26"/>
    <x v="0"/>
    <x v="24"/>
    <x v="0"/>
    <s v="TV"/>
    <n v="139.96"/>
  </r>
  <r>
    <n v="1880"/>
    <x v="1350"/>
    <s v="Levermore"/>
    <s v="dlevermoremw@amazon.de#mailto:dlevermoremw@amazon.de#"/>
    <s v="917-152-1048"/>
    <s v="9824 Transport Plaza"/>
    <s v="New York City"/>
    <x v="1"/>
    <n v="10110"/>
    <x v="723"/>
    <x v="37"/>
    <x v="3"/>
    <x v="37"/>
    <x v="6"/>
    <x v="32"/>
    <x v="6"/>
    <s v="RK"/>
    <n v="642"/>
  </r>
  <r>
    <n v="1880"/>
    <x v="1350"/>
    <s v="Levermore"/>
    <s v="dlevermoremw@amazon.de#mailto:dlevermoremw@amazon.de#"/>
    <s v="917-152-1048"/>
    <s v="9824 Transport Plaza"/>
    <s v="New York City"/>
    <x v="1"/>
    <n v="10110"/>
    <x v="600"/>
    <x v="14"/>
    <x v="3"/>
    <x v="14"/>
    <x v="3"/>
    <x v="14"/>
    <x v="3"/>
    <s v="EB"/>
    <n v="38.97"/>
  </r>
  <r>
    <n v="1883"/>
    <x v="1351"/>
    <s v="Totterdill"/>
    <s v="htotterdillky@wordpress.org#mailto:htotterdillky@wordpress.org#"/>
    <s v="817-604-2258"/>
    <s v="64 Valley Edge Court"/>
    <s v="Fort Worth"/>
    <x v="3"/>
    <n v="76121"/>
    <x v="90"/>
    <x v="40"/>
    <x v="5"/>
    <x v="40"/>
    <x v="1"/>
    <x v="35"/>
    <x v="1"/>
    <s v="BP"/>
    <n v="47.94"/>
  </r>
  <r>
    <n v="1883"/>
    <x v="1351"/>
    <s v="Totterdill"/>
    <s v="htotterdillky@wordpress.org#mailto:htotterdillky@wordpress.org#"/>
    <s v="817-604-2258"/>
    <s v="64 Valley Edge Court"/>
    <s v="Fort Worth"/>
    <x v="3"/>
    <n v="76121"/>
    <x v="262"/>
    <x v="4"/>
    <x v="1"/>
    <x v="4"/>
    <x v="0"/>
    <x v="4"/>
    <x v="0"/>
    <s v="TV"/>
    <n v="189.95000000000002"/>
  </r>
  <r>
    <n v="1884"/>
    <x v="1352"/>
    <s v="Fanning"/>
    <s v="afanning12@dmoz.org#mailto:afanning12@dmoz.org#"/>
    <s v="817-897-1530"/>
    <s v="22 Garrison Hill"/>
    <s v="Arlington"/>
    <x v="3"/>
    <n v="76004"/>
    <x v="419"/>
    <x v="38"/>
    <x v="1"/>
    <x v="38"/>
    <x v="2"/>
    <x v="33"/>
    <x v="2"/>
    <s v="RS"/>
    <n v="4415"/>
  </r>
  <r>
    <n v="1884"/>
    <x v="1352"/>
    <s v="Fanning"/>
    <s v="afanning12@dmoz.org#mailto:afanning12@dmoz.org#"/>
    <s v="817-897-1530"/>
    <s v="22 Garrison Hill"/>
    <s v="Arlington"/>
    <x v="3"/>
    <n v="76004"/>
    <x v="390"/>
    <x v="65"/>
    <x v="3"/>
    <x v="65"/>
    <x v="3"/>
    <x v="52"/>
    <x v="3"/>
    <s v="EB"/>
    <n v="59.97"/>
  </r>
  <r>
    <n v="1884"/>
    <x v="1352"/>
    <s v="Fanning"/>
    <s v="afanning12@dmoz.org#mailto:afanning12@dmoz.org#"/>
    <s v="817-897-1530"/>
    <s v="22 Garrison Hill"/>
    <s v="Arlington"/>
    <x v="3"/>
    <n v="76004"/>
    <x v="255"/>
    <x v="3"/>
    <x v="3"/>
    <x v="3"/>
    <x v="2"/>
    <x v="3"/>
    <x v="2"/>
    <s v="RS"/>
    <n v="2052"/>
  </r>
  <r>
    <n v="1884"/>
    <x v="1352"/>
    <s v="Fanning"/>
    <s v="afanning12@dmoz.org#mailto:afanning12@dmoz.org#"/>
    <s v="817-897-1530"/>
    <s v="22 Garrison Hill"/>
    <s v="Arlington"/>
    <x v="3"/>
    <n v="76004"/>
    <x v="539"/>
    <x v="1"/>
    <x v="5"/>
    <x v="1"/>
    <x v="1"/>
    <x v="1"/>
    <x v="1"/>
    <s v="BP"/>
    <n v="53.94"/>
  </r>
  <r>
    <n v="1885"/>
    <x v="923"/>
    <s v="De Matteis"/>
    <s v="kdejf@trellian.com#mailto:kdejf@trellian.com#"/>
    <s v="513-699-7458"/>
    <s v="97 Spohn Street"/>
    <s v="Cincinnati"/>
    <x v="20"/>
    <n v="45999"/>
    <x v="456"/>
    <x v="50"/>
    <x v="3"/>
    <x v="50"/>
    <x v="2"/>
    <x v="43"/>
    <x v="2"/>
    <s v="RS"/>
    <n v="1647"/>
  </r>
  <r>
    <n v="1885"/>
    <x v="923"/>
    <s v="De Matteis"/>
    <s v="kdejf@trellian.com#mailto:kdejf@trellian.com#"/>
    <s v="513-699-7458"/>
    <s v="97 Spohn Street"/>
    <s v="Cincinnati"/>
    <x v="20"/>
    <n v="45999"/>
    <x v="693"/>
    <x v="68"/>
    <x v="4"/>
    <x v="68"/>
    <x v="0"/>
    <x v="55"/>
    <x v="0"/>
    <s v="TV"/>
    <n v="179.8"/>
  </r>
  <r>
    <n v="1886"/>
    <x v="1353"/>
    <s v="Orsman"/>
    <s v="torsman16@quantcast.com#mailto:torsman16@quantcast.com#"/>
    <s v="765-730-7805"/>
    <s v="490 Grayhawk Road"/>
    <s v="Muncie"/>
    <x v="18"/>
    <n v="47306"/>
    <x v="718"/>
    <x v="22"/>
    <x v="4"/>
    <x v="22"/>
    <x v="4"/>
    <x v="20"/>
    <x v="4"/>
    <s v="DK"/>
    <n v="668"/>
  </r>
  <r>
    <n v="1886"/>
    <x v="1353"/>
    <s v="Orsman"/>
    <s v="torsman16@quantcast.com#mailto:torsman16@quantcast.com#"/>
    <s v="765-730-7805"/>
    <s v="490 Grayhawk Road"/>
    <s v="Muncie"/>
    <x v="18"/>
    <n v="47306"/>
    <x v="190"/>
    <x v="33"/>
    <x v="3"/>
    <x v="33"/>
    <x v="0"/>
    <x v="0"/>
    <x v="0"/>
    <s v="TV"/>
    <n v="89.97"/>
  </r>
  <r>
    <n v="1886"/>
    <x v="1353"/>
    <s v="Orsman"/>
    <s v="torsman16@quantcast.com#mailto:torsman16@quantcast.com#"/>
    <s v="765-730-7805"/>
    <s v="490 Grayhawk Road"/>
    <s v="Muncie"/>
    <x v="18"/>
    <n v="47306"/>
    <x v="311"/>
    <x v="9"/>
    <x v="0"/>
    <x v="9"/>
    <x v="0"/>
    <x v="9"/>
    <x v="0"/>
    <s v="TV"/>
    <n v="98"/>
  </r>
  <r>
    <n v="1886"/>
    <x v="1353"/>
    <s v="Orsman"/>
    <s v="torsman16@quantcast.com#mailto:torsman16@quantcast.com#"/>
    <s v="765-730-7805"/>
    <s v="490 Grayhawk Road"/>
    <s v="Muncie"/>
    <x v="18"/>
    <n v="47306"/>
    <x v="155"/>
    <x v="39"/>
    <x v="4"/>
    <x v="39"/>
    <x v="3"/>
    <x v="34"/>
    <x v="3"/>
    <s v="EB"/>
    <n v="99.8"/>
  </r>
  <r>
    <n v="1887"/>
    <x v="1040"/>
    <s v="Tunnow"/>
    <s v="stunnowdb@soup.io#mailto:stunnowdb@soup.io#"/>
    <s v="617-402-0380"/>
    <s v="6711 Sugar Terrace"/>
    <s v="Boston"/>
    <x v="22"/>
    <n v="2109"/>
    <x v="412"/>
    <x v="32"/>
    <x v="4"/>
    <x v="32"/>
    <x v="3"/>
    <x v="29"/>
    <x v="3"/>
    <s v="EB"/>
    <n v="59.96"/>
  </r>
  <r>
    <n v="1890"/>
    <x v="1354"/>
    <s v="O'Mohun"/>
    <s v="womohuno1@samsung.com#mailto:womohuno1@samsung.com#"/>
    <s v="202-518-9751"/>
    <s v="99 Maple Wood Avenue"/>
    <s v="Washington"/>
    <x v="0"/>
    <n v="20436"/>
    <x v="397"/>
    <x v="54"/>
    <x v="5"/>
    <x v="54"/>
    <x v="3"/>
    <x v="29"/>
    <x v="3"/>
    <s v="EB"/>
    <n v="89.94"/>
  </r>
  <r>
    <n v="1890"/>
    <x v="1354"/>
    <s v="O'Mohun"/>
    <s v="womohuno1@samsung.com#mailto:womohuno1@samsung.com#"/>
    <s v="202-518-9751"/>
    <s v="99 Maple Wood Avenue"/>
    <s v="Washington"/>
    <x v="0"/>
    <n v="20436"/>
    <x v="699"/>
    <x v="8"/>
    <x v="0"/>
    <x v="8"/>
    <x v="3"/>
    <x v="8"/>
    <x v="3"/>
    <s v="EB"/>
    <n v="47.98"/>
  </r>
  <r>
    <n v="1891"/>
    <x v="733"/>
    <s v="Orth"/>
    <s v="iorth45@odnoklassniki.ru#mailto:iorth45@odnoklassniki.ru#"/>
    <s v="714-194-9831"/>
    <s v="546 Esch Drive"/>
    <s v="Anaheim"/>
    <x v="4"/>
    <n v="92812"/>
    <x v="44"/>
    <x v="39"/>
    <x v="1"/>
    <x v="39"/>
    <x v="3"/>
    <x v="34"/>
    <x v="3"/>
    <s v="EB"/>
    <n v="124.75"/>
  </r>
  <r>
    <n v="1893"/>
    <x v="1355"/>
    <s v="Geane"/>
    <s v="kgeane37@google.com.hk#mailto:kgeane37@google.com.hk#"/>
    <s v="303-587-5734"/>
    <s v="29 Briar Crest Junction"/>
    <s v="Aurora"/>
    <x v="32"/>
    <n v="80044"/>
    <x v="63"/>
    <x v="28"/>
    <x v="0"/>
    <x v="28"/>
    <x v="1"/>
    <x v="26"/>
    <x v="1"/>
    <s v="BP"/>
    <n v="9.98"/>
  </r>
  <r>
    <n v="1894"/>
    <x v="1356"/>
    <s v="Crowther"/>
    <s v="bcrowthergs@cyberchimps.com#mailto:bcrowthergs@cyberchimps.com#"/>
    <s v="520-686-5167"/>
    <s v="59451 Onsgard Hill"/>
    <s v="Tucson"/>
    <x v="6"/>
    <n v="85737"/>
    <x v="612"/>
    <x v="41"/>
    <x v="1"/>
    <x v="41"/>
    <x v="4"/>
    <x v="36"/>
    <x v="4"/>
    <s v="DK"/>
    <n v="649.75"/>
  </r>
  <r>
    <n v="1894"/>
    <x v="1356"/>
    <s v="Crowther"/>
    <s v="bcrowthergs@cyberchimps.com#mailto:bcrowthergs@cyberchimps.com#"/>
    <s v="520-686-5167"/>
    <s v="59451 Onsgard Hill"/>
    <s v="Tucson"/>
    <x v="6"/>
    <n v="85737"/>
    <x v="86"/>
    <x v="24"/>
    <x v="3"/>
    <x v="24"/>
    <x v="3"/>
    <x v="22"/>
    <x v="3"/>
    <s v="EB"/>
    <n v="74.97"/>
  </r>
  <r>
    <n v="1894"/>
    <x v="1356"/>
    <s v="Crowther"/>
    <s v="bcrowthergs@cyberchimps.com#mailto:bcrowthergs@cyberchimps.com#"/>
    <s v="520-686-5167"/>
    <s v="59451 Onsgard Hill"/>
    <s v="Tucson"/>
    <x v="6"/>
    <n v="85737"/>
    <x v="10"/>
    <x v="44"/>
    <x v="1"/>
    <x v="44"/>
    <x v="3"/>
    <x v="39"/>
    <x v="3"/>
    <s v="EB"/>
    <n v="97.5"/>
  </r>
  <r>
    <n v="1894"/>
    <x v="1356"/>
    <s v="Crowther"/>
    <s v="bcrowthergs@cyberchimps.com#mailto:bcrowthergs@cyberchimps.com#"/>
    <s v="520-686-5167"/>
    <s v="59451 Onsgard Hill"/>
    <s v="Tucson"/>
    <x v="6"/>
    <n v="85737"/>
    <x v="13"/>
    <x v="0"/>
    <x v="3"/>
    <x v="0"/>
    <x v="0"/>
    <x v="0"/>
    <x v="0"/>
    <s v="TV"/>
    <n v="89.97"/>
  </r>
  <r>
    <n v="1895"/>
    <x v="1357"/>
    <s v="Fance"/>
    <s v="jfancejg@google.fr#mailto:jfancejg@google.fr#"/>
    <s v="212-825-3693"/>
    <s v="98669 Bluejay Alley"/>
    <s v="New York City"/>
    <x v="1"/>
    <n v="10120"/>
    <x v="643"/>
    <x v="42"/>
    <x v="1"/>
    <x v="42"/>
    <x v="3"/>
    <x v="37"/>
    <x v="3"/>
    <s v="EB"/>
    <n v="104.75"/>
  </r>
  <r>
    <n v="1897"/>
    <x v="1358"/>
    <s v="Assur"/>
    <s v="cassurcz@cmu.edu#mailto:cassurcz@cmu.edu#"/>
    <s v="510-577-5348"/>
    <s v="4512 Eagan Junction"/>
    <s v="Berkeley"/>
    <x v="4"/>
    <n v="94712"/>
    <x v="170"/>
    <x v="39"/>
    <x v="0"/>
    <x v="39"/>
    <x v="3"/>
    <x v="34"/>
    <x v="3"/>
    <s v="EB"/>
    <n v="49.9"/>
  </r>
  <r>
    <n v="1897"/>
    <x v="1358"/>
    <s v="Assur"/>
    <s v="cassurcz@cmu.edu#mailto:cassurcz@cmu.edu#"/>
    <s v="510-577-5348"/>
    <s v="4512 Eagan Junction"/>
    <s v="Berkeley"/>
    <x v="4"/>
    <n v="94712"/>
    <x v="289"/>
    <x v="36"/>
    <x v="1"/>
    <x v="36"/>
    <x v="2"/>
    <x v="31"/>
    <x v="2"/>
    <s v="RS"/>
    <n v="4495"/>
  </r>
  <r>
    <n v="1898"/>
    <x v="1359"/>
    <s v="Leeves"/>
    <s v="oleevesmc@naver.com#mailto:oleevesmc@naver.com#"/>
    <s v="501-928-9385"/>
    <s v="1490 Stone Corner Point"/>
    <s v="Little Rock"/>
    <x v="25"/>
    <n v="72204"/>
    <x v="306"/>
    <x v="42"/>
    <x v="0"/>
    <x v="42"/>
    <x v="3"/>
    <x v="37"/>
    <x v="3"/>
    <s v="EB"/>
    <n v="41.9"/>
  </r>
  <r>
    <n v="1898"/>
    <x v="1359"/>
    <s v="Leeves"/>
    <s v="oleevesmc@naver.com#mailto:oleevesmc@naver.com#"/>
    <s v="501-928-9385"/>
    <s v="1490 Stone Corner Point"/>
    <s v="Little Rock"/>
    <x v="25"/>
    <n v="72204"/>
    <x v="231"/>
    <x v="64"/>
    <x v="0"/>
    <x v="64"/>
    <x v="0"/>
    <x v="51"/>
    <x v="0"/>
    <s v="TV"/>
    <n v="85.98"/>
  </r>
  <r>
    <n v="1899"/>
    <x v="1360"/>
    <s v="Pumfrey"/>
    <s v="spumfreyhi@hp.com#mailto:spumfreyhi@hp.com#"/>
    <s v="225-107-3323"/>
    <s v="9849 Lukken Junction"/>
    <s v="Baton Rouge"/>
    <x v="16"/>
    <n v="70820"/>
    <x v="437"/>
    <x v="11"/>
    <x v="3"/>
    <x v="11"/>
    <x v="1"/>
    <x v="11"/>
    <x v="1"/>
    <s v="BP"/>
    <n v="35.97"/>
  </r>
  <r>
    <n v="1900"/>
    <x v="1361"/>
    <s v="Downing"/>
    <s v="mdowningi@creativecommons.org#mailto:mdowningi@creativecommons.org#"/>
    <s v="602-272-4053"/>
    <s v="287 Brown Plaza"/>
    <s v="Phoenix"/>
    <x v="6"/>
    <n v="85083"/>
    <x v="375"/>
    <x v="11"/>
    <x v="4"/>
    <x v="11"/>
    <x v="1"/>
    <x v="11"/>
    <x v="1"/>
    <s v="BP"/>
    <n v="47.96"/>
  </r>
  <r>
    <n v="1900"/>
    <x v="1361"/>
    <s v="Downing"/>
    <s v="mdowningi@creativecommons.org#mailto:mdowningi@creativecommons.org#"/>
    <s v="602-272-4053"/>
    <s v="287 Brown Plaza"/>
    <s v="Phoenix"/>
    <x v="6"/>
    <n v="85083"/>
    <x v="322"/>
    <x v="52"/>
    <x v="1"/>
    <x v="52"/>
    <x v="1"/>
    <x v="1"/>
    <x v="1"/>
    <s v="BP"/>
    <n v="44.95"/>
  </r>
  <r>
    <n v="1902"/>
    <x v="1362"/>
    <s v="McIlwreath"/>
    <s v="cmcilwreathl2@youku.com#mailto:cmcilwreathl2@youku.com#"/>
    <s v="801-797-4369"/>
    <s v="884 Warner Lane"/>
    <s v="Salt Lake City"/>
    <x v="38"/>
    <n v="84120"/>
    <x v="293"/>
    <x v="43"/>
    <x v="3"/>
    <x v="43"/>
    <x v="0"/>
    <x v="38"/>
    <x v="0"/>
    <s v="TV"/>
    <n v="86.97"/>
  </r>
  <r>
    <n v="1902"/>
    <x v="1362"/>
    <s v="McIlwreath"/>
    <s v="cmcilwreathl2@youku.com#mailto:cmcilwreathl2@youku.com#"/>
    <s v="801-797-4369"/>
    <s v="884 Warner Lane"/>
    <s v="Salt Lake City"/>
    <x v="38"/>
    <n v="84120"/>
    <x v="171"/>
    <x v="39"/>
    <x v="4"/>
    <x v="39"/>
    <x v="3"/>
    <x v="34"/>
    <x v="3"/>
    <s v="EB"/>
    <n v="99.8"/>
  </r>
  <r>
    <n v="1902"/>
    <x v="1362"/>
    <s v="McIlwreath"/>
    <s v="cmcilwreathl2@youku.com#mailto:cmcilwreathl2@youku.com#"/>
    <s v="801-797-4369"/>
    <s v="884 Warner Lane"/>
    <s v="Salt Lake City"/>
    <x v="38"/>
    <n v="84120"/>
    <x v="668"/>
    <x v="67"/>
    <x v="4"/>
    <x v="67"/>
    <x v="3"/>
    <x v="54"/>
    <x v="3"/>
    <s v="EB"/>
    <n v="55.96"/>
  </r>
  <r>
    <n v="1902"/>
    <x v="1362"/>
    <s v="McIlwreath"/>
    <s v="cmcilwreathl2@youku.com#mailto:cmcilwreathl2@youku.com#"/>
    <s v="801-797-4369"/>
    <s v="884 Warner Lane"/>
    <s v="Salt Lake City"/>
    <x v="38"/>
    <n v="84120"/>
    <x v="443"/>
    <x v="50"/>
    <x v="3"/>
    <x v="50"/>
    <x v="2"/>
    <x v="43"/>
    <x v="2"/>
    <s v="RS"/>
    <n v="1647"/>
  </r>
  <r>
    <n v="1903"/>
    <x v="1363"/>
    <s v="Lupson"/>
    <s v="plupsonmq@cafepress.com#mailto:plupsonmq@cafepress.com#"/>
    <s v="775-473-1280"/>
    <s v="36 Daystar Terrace"/>
    <s v="Sparks"/>
    <x v="15"/>
    <n v="89436"/>
    <x v="646"/>
    <x v="3"/>
    <x v="1"/>
    <x v="3"/>
    <x v="2"/>
    <x v="3"/>
    <x v="2"/>
    <s v="RS"/>
    <n v="3420"/>
  </r>
  <r>
    <n v="1904"/>
    <x v="232"/>
    <s v="Crat"/>
    <s v="jcratkx@unc.edu#mailto:jcratkx@unc.edu#"/>
    <s v="267-189-4278"/>
    <s v="829 Pepper Wood Street"/>
    <s v="Philadelphia"/>
    <x v="21"/>
    <n v="19115"/>
    <x v="628"/>
    <x v="30"/>
    <x v="3"/>
    <x v="30"/>
    <x v="4"/>
    <x v="27"/>
    <x v="4"/>
    <s v="DK"/>
    <n v="207"/>
  </r>
  <r>
    <n v="1905"/>
    <x v="1364"/>
    <s v="Scawton"/>
    <s v="ascawtonqi@meetup.com#mailto:ascawtonqi@meetup.com#"/>
    <s v="325-948-7869"/>
    <s v="9058 David Circle"/>
    <s v="Abilene"/>
    <x v="3"/>
    <n v="79605"/>
    <x v="459"/>
    <x v="65"/>
    <x v="0"/>
    <x v="65"/>
    <x v="3"/>
    <x v="52"/>
    <x v="3"/>
    <s v="EB"/>
    <n v="39.979999999999997"/>
  </r>
  <r>
    <n v="1905"/>
    <x v="1364"/>
    <s v="Scawton"/>
    <s v="ascawtonqi@meetup.com#mailto:ascawtonqi@meetup.com#"/>
    <s v="325-948-7869"/>
    <s v="9058 David Circle"/>
    <s v="Abilene"/>
    <x v="3"/>
    <n v="79605"/>
    <x v="187"/>
    <x v="4"/>
    <x v="4"/>
    <x v="4"/>
    <x v="0"/>
    <x v="4"/>
    <x v="0"/>
    <s v="TV"/>
    <n v="151.96"/>
  </r>
  <r>
    <n v="1906"/>
    <x v="1365"/>
    <s v="Sneden"/>
    <s v="rsneden5y@dailymail.co.uk#mailto:rsneden5y@dailymail.co.uk#"/>
    <s v="515-827-3865"/>
    <s v="6115 Menomonie Avenue"/>
    <s v="Des Moines"/>
    <x v="13"/>
    <n v="50305"/>
    <x v="189"/>
    <x v="64"/>
    <x v="3"/>
    <x v="64"/>
    <x v="0"/>
    <x v="51"/>
    <x v="0"/>
    <s v="TV"/>
    <n v="128.97"/>
  </r>
  <r>
    <n v="1906"/>
    <x v="1365"/>
    <s v="Sneden"/>
    <s v="rsneden5y@dailymail.co.uk#mailto:rsneden5y@dailymail.co.uk#"/>
    <s v="515-827-3865"/>
    <s v="6115 Menomonie Avenue"/>
    <s v="Des Moines"/>
    <x v="13"/>
    <n v="50305"/>
    <x v="444"/>
    <x v="29"/>
    <x v="0"/>
    <x v="29"/>
    <x v="1"/>
    <x v="6"/>
    <x v="1"/>
    <s v="BP"/>
    <n v="24"/>
  </r>
  <r>
    <n v="1907"/>
    <x v="1366"/>
    <s v="Rodmell"/>
    <s v="mrodmellaf@feedburner.com#mailto:mrodmellaf@feedburner.com#"/>
    <s v="801-381-7737"/>
    <s v="50913 Del Sol Court"/>
    <s v="Salt Lake City"/>
    <x v="38"/>
    <n v="84130"/>
    <x v="26"/>
    <x v="9"/>
    <x v="3"/>
    <x v="9"/>
    <x v="0"/>
    <x v="9"/>
    <x v="0"/>
    <s v="TV"/>
    <n v="147"/>
  </r>
  <r>
    <n v="1907"/>
    <x v="1366"/>
    <s v="Rodmell"/>
    <s v="mrodmellaf@feedburner.com#mailto:mrodmellaf@feedburner.com#"/>
    <s v="801-381-7737"/>
    <s v="50913 Del Sol Court"/>
    <s v="Salt Lake City"/>
    <x v="38"/>
    <n v="84130"/>
    <x v="513"/>
    <x v="51"/>
    <x v="3"/>
    <x v="51"/>
    <x v="3"/>
    <x v="44"/>
    <x v="3"/>
    <s v="EB"/>
    <n v="50.25"/>
  </r>
  <r>
    <n v="1907"/>
    <x v="1366"/>
    <s v="Rodmell"/>
    <s v="mrodmellaf@feedburner.com#mailto:mrodmellaf@feedburner.com#"/>
    <s v="801-381-7737"/>
    <s v="50913 Del Sol Court"/>
    <s v="Salt Lake City"/>
    <x v="38"/>
    <n v="84130"/>
    <x v="353"/>
    <x v="38"/>
    <x v="2"/>
    <x v="38"/>
    <x v="2"/>
    <x v="33"/>
    <x v="2"/>
    <s v="RS"/>
    <n v="883"/>
  </r>
  <r>
    <n v="1907"/>
    <x v="1366"/>
    <s v="Rodmell"/>
    <s v="mrodmellaf@feedburner.com#mailto:mrodmellaf@feedburner.com#"/>
    <s v="801-381-7737"/>
    <s v="50913 Del Sol Court"/>
    <s v="Salt Lake City"/>
    <x v="38"/>
    <n v="84130"/>
    <x v="535"/>
    <x v="22"/>
    <x v="1"/>
    <x v="22"/>
    <x v="4"/>
    <x v="20"/>
    <x v="4"/>
    <s v="DK"/>
    <n v="835"/>
  </r>
  <r>
    <n v="1908"/>
    <x v="1367"/>
    <s v="Filipiak"/>
    <s v="cfilipiak68@nbcnews.com#mailto:cfilipiak68@nbcnews.com#"/>
    <s v="603-507-7462"/>
    <s v="3289 Fieldstone Terrace"/>
    <s v="Portsmouth"/>
    <x v="19"/>
    <n v="3804"/>
    <x v="265"/>
    <x v="25"/>
    <x v="0"/>
    <x v="25"/>
    <x v="6"/>
    <x v="23"/>
    <x v="6"/>
    <s v="RK"/>
    <n v="490"/>
  </r>
  <r>
    <n v="1909"/>
    <x v="1368"/>
    <s v="Nardi"/>
    <s v="enardipv@networkadvertising.org#mailto:enardipv@networkadvertising.org#"/>
    <s v="239-312-6375"/>
    <s v="94905 Hanson Alley"/>
    <s v="Cape Coral"/>
    <x v="8"/>
    <n v="33915"/>
    <x v="150"/>
    <x v="11"/>
    <x v="1"/>
    <x v="11"/>
    <x v="1"/>
    <x v="11"/>
    <x v="1"/>
    <s v="BP"/>
    <n v="59.95"/>
  </r>
  <r>
    <n v="1909"/>
    <x v="1368"/>
    <s v="Nardi"/>
    <s v="enardipv@networkadvertising.org#mailto:enardipv@networkadvertising.org#"/>
    <s v="239-312-6375"/>
    <s v="94905 Hanson Alley"/>
    <s v="Cape Coral"/>
    <x v="8"/>
    <n v="33915"/>
    <x v="6"/>
    <x v="61"/>
    <x v="4"/>
    <x v="61"/>
    <x v="0"/>
    <x v="9"/>
    <x v="0"/>
    <s v="TV"/>
    <n v="196"/>
  </r>
  <r>
    <n v="1909"/>
    <x v="1368"/>
    <s v="Nardi"/>
    <s v="enardipv@networkadvertising.org#mailto:enardipv@networkadvertising.org#"/>
    <s v="239-312-6375"/>
    <s v="94905 Hanson Alley"/>
    <s v="Cape Coral"/>
    <x v="8"/>
    <n v="33915"/>
    <x v="114"/>
    <x v="53"/>
    <x v="3"/>
    <x v="53"/>
    <x v="5"/>
    <x v="45"/>
    <x v="5"/>
    <s v="DS"/>
    <n v="1350"/>
  </r>
  <r>
    <n v="1909"/>
    <x v="1368"/>
    <s v="Nardi"/>
    <s v="enardipv@networkadvertising.org#mailto:enardipv@networkadvertising.org#"/>
    <s v="239-312-6375"/>
    <s v="94905 Hanson Alley"/>
    <s v="Cape Coral"/>
    <x v="8"/>
    <n v="33915"/>
    <x v="428"/>
    <x v="17"/>
    <x v="3"/>
    <x v="17"/>
    <x v="5"/>
    <x v="16"/>
    <x v="5"/>
    <s v="DS"/>
    <n v="750"/>
  </r>
  <r>
    <n v="1910"/>
    <x v="1369"/>
    <s v="Bonnet"/>
    <s v="kbonnetmg@google.com.br#mailto:kbonnetmg@google.com.br#"/>
    <s v="949-555-7810"/>
    <s v="72312 Luster Place"/>
    <s v="Los Angeles"/>
    <x v="4"/>
    <n v="90010"/>
    <x v="33"/>
    <x v="46"/>
    <x v="0"/>
    <x v="46"/>
    <x v="4"/>
    <x v="40"/>
    <x v="4"/>
    <s v="DK"/>
    <n v="238"/>
  </r>
  <r>
    <n v="1910"/>
    <x v="1369"/>
    <s v="Bonnet"/>
    <s v="kbonnetmg@google.com.br#mailto:kbonnetmg@google.com.br#"/>
    <s v="949-555-7810"/>
    <s v="72312 Luster Place"/>
    <s v="Los Angeles"/>
    <x v="4"/>
    <n v="90010"/>
    <x v="1"/>
    <x v="16"/>
    <x v="4"/>
    <x v="16"/>
    <x v="3"/>
    <x v="8"/>
    <x v="3"/>
    <s v="EB"/>
    <n v="95.96"/>
  </r>
  <r>
    <n v="1910"/>
    <x v="1369"/>
    <s v="Bonnet"/>
    <s v="kbonnetmg@google.com.br#mailto:kbonnetmg@google.com.br#"/>
    <s v="949-555-7810"/>
    <s v="72312 Luster Place"/>
    <s v="Los Angeles"/>
    <x v="4"/>
    <n v="90010"/>
    <x v="231"/>
    <x v="29"/>
    <x v="3"/>
    <x v="29"/>
    <x v="1"/>
    <x v="6"/>
    <x v="1"/>
    <s v="BP"/>
    <n v="36"/>
  </r>
  <r>
    <n v="1911"/>
    <x v="1370"/>
    <s v="Oxlee"/>
    <s v="woxleemg@europa.eu#mailto:woxleemg@europa.eu#"/>
    <s v="954-691-2614"/>
    <s v="129 Bayside Street"/>
    <s v="Miami"/>
    <x v="8"/>
    <n v="33142"/>
    <x v="541"/>
    <x v="48"/>
    <x v="1"/>
    <x v="48"/>
    <x v="3"/>
    <x v="42"/>
    <x v="3"/>
    <s v="EB"/>
    <n v="87.5"/>
  </r>
  <r>
    <n v="1911"/>
    <x v="1370"/>
    <s v="Oxlee"/>
    <s v="woxleemg@europa.eu#mailto:woxleemg@europa.eu#"/>
    <s v="954-691-2614"/>
    <s v="129 Bayside Street"/>
    <s v="Miami"/>
    <x v="8"/>
    <n v="33142"/>
    <x v="694"/>
    <x v="62"/>
    <x v="4"/>
    <x v="62"/>
    <x v="3"/>
    <x v="39"/>
    <x v="3"/>
    <s v="EB"/>
    <n v="78"/>
  </r>
  <r>
    <n v="1912"/>
    <x v="1371"/>
    <s v="Staff"/>
    <s v="estafffz@ehow.com#mailto:estafffz@ehow.com#"/>
    <s v="808-161-5549"/>
    <s v="45744 Pearson Park"/>
    <s v="Honolulu"/>
    <x v="41"/>
    <n v="96810"/>
    <x v="159"/>
    <x v="14"/>
    <x v="4"/>
    <x v="14"/>
    <x v="3"/>
    <x v="14"/>
    <x v="3"/>
    <s v="EB"/>
    <n v="51.96"/>
  </r>
  <r>
    <n v="1915"/>
    <x v="1372"/>
    <s v="Scadden"/>
    <s v="jscaddenpz@dot.gov#mailto:jscaddenpz@dot.gov#"/>
    <s v="909-110-0771"/>
    <s v="36742 Knutson Terrace"/>
    <s v="San Bernardino"/>
    <x v="4"/>
    <n v="92405"/>
    <x v="51"/>
    <x v="37"/>
    <x v="0"/>
    <x v="37"/>
    <x v="6"/>
    <x v="32"/>
    <x v="6"/>
    <s v="RK"/>
    <n v="428"/>
  </r>
  <r>
    <n v="1916"/>
    <x v="1373"/>
    <s v="Carff"/>
    <s v="hcarfflq@freewebs.com#mailto:hcarfflq@freewebs.com#"/>
    <s v="614-158-5244"/>
    <s v="30400 Park Meadow Place"/>
    <s v="Columbus"/>
    <x v="20"/>
    <n v="43231"/>
    <x v="385"/>
    <x v="67"/>
    <x v="5"/>
    <x v="67"/>
    <x v="3"/>
    <x v="54"/>
    <x v="3"/>
    <s v="EB"/>
    <n v="83.94"/>
  </r>
  <r>
    <n v="1916"/>
    <x v="1373"/>
    <s v="Carff"/>
    <s v="hcarfflq@freewebs.com#mailto:hcarfflq@freewebs.com#"/>
    <s v="614-158-5244"/>
    <s v="30400 Park Meadow Place"/>
    <s v="Columbus"/>
    <x v="20"/>
    <n v="43231"/>
    <x v="96"/>
    <x v="45"/>
    <x v="0"/>
    <x v="45"/>
    <x v="3"/>
    <x v="34"/>
    <x v="3"/>
    <s v="EB"/>
    <n v="49.9"/>
  </r>
  <r>
    <n v="1916"/>
    <x v="1373"/>
    <s v="Carff"/>
    <s v="hcarfflq@freewebs.com#mailto:hcarfflq@freewebs.com#"/>
    <s v="614-158-5244"/>
    <s v="30400 Park Meadow Place"/>
    <s v="Columbus"/>
    <x v="20"/>
    <n v="43231"/>
    <x v="724"/>
    <x v="67"/>
    <x v="2"/>
    <x v="67"/>
    <x v="3"/>
    <x v="54"/>
    <x v="3"/>
    <s v="EB"/>
    <n v="13.99"/>
  </r>
  <r>
    <n v="1917"/>
    <x v="1374"/>
    <s v="Merlin"/>
    <s v="amerlindg@google.es#mailto:amerlindg@google.es#"/>
    <s v="520-753-9555"/>
    <s v="2356 Mitchell Drive"/>
    <s v="Tucson"/>
    <x v="6"/>
    <n v="85748"/>
    <x v="20"/>
    <x v="13"/>
    <x v="0"/>
    <x v="13"/>
    <x v="5"/>
    <x v="13"/>
    <x v="5"/>
    <s v="DS"/>
    <n v="998"/>
  </r>
  <r>
    <n v="1918"/>
    <x v="228"/>
    <s v="Suche"/>
    <s v="lsuche3z@latimes.com#mailto:lsuche3z@latimes.com#"/>
    <s v="216-509-1460"/>
    <s v="1301 Anderson Circle"/>
    <s v="Cleveland"/>
    <x v="20"/>
    <n v="44105"/>
    <x v="585"/>
    <x v="37"/>
    <x v="4"/>
    <x v="37"/>
    <x v="6"/>
    <x v="32"/>
    <x v="6"/>
    <s v="RK"/>
    <n v="856"/>
  </r>
  <r>
    <n v="1918"/>
    <x v="228"/>
    <s v="Suche"/>
    <s v="lsuche3z@latimes.com#mailto:lsuche3z@latimes.com#"/>
    <s v="216-509-1460"/>
    <s v="1301 Anderson Circle"/>
    <s v="Cleveland"/>
    <x v="20"/>
    <n v="44105"/>
    <x v="509"/>
    <x v="51"/>
    <x v="3"/>
    <x v="51"/>
    <x v="3"/>
    <x v="44"/>
    <x v="3"/>
    <s v="EB"/>
    <n v="50.25"/>
  </r>
  <r>
    <n v="1919"/>
    <x v="1375"/>
    <s v="Surgey"/>
    <s v="hsurgey8h@cbslocal.com#mailto:hsurgey8h@cbslocal.com#"/>
    <s v="314-652-7658"/>
    <s v="61461 Service Pass"/>
    <s v="Saint Louis"/>
    <x v="33"/>
    <n v="63143"/>
    <x v="543"/>
    <x v="64"/>
    <x v="3"/>
    <x v="64"/>
    <x v="0"/>
    <x v="51"/>
    <x v="0"/>
    <s v="TV"/>
    <n v="128.97"/>
  </r>
  <r>
    <n v="1920"/>
    <x v="1376"/>
    <s v="Turnell"/>
    <s v="bturnell3i@java.com#mailto:bturnell3i@java.com#"/>
    <s v="608-830-7602"/>
    <s v="1361 Springview Place"/>
    <s v="Madison"/>
    <x v="12"/>
    <n v="53705"/>
    <x v="91"/>
    <x v="32"/>
    <x v="3"/>
    <x v="32"/>
    <x v="3"/>
    <x v="29"/>
    <x v="3"/>
    <s v="EB"/>
    <n v="44.97"/>
  </r>
  <r>
    <n v="1921"/>
    <x v="1377"/>
    <s v="Johannesson"/>
    <s v="mjohannessonki@walmart.com#mailto:mjohannessonki@walmart.com#"/>
    <s v="254-345-6635"/>
    <s v="4078 Lukken Avenue"/>
    <s v="Waco"/>
    <x v="3"/>
    <n v="76705"/>
    <x v="451"/>
    <x v="45"/>
    <x v="4"/>
    <x v="45"/>
    <x v="3"/>
    <x v="34"/>
    <x v="3"/>
    <s v="EB"/>
    <n v="99.8"/>
  </r>
  <r>
    <n v="1921"/>
    <x v="1377"/>
    <s v="Johannesson"/>
    <s v="mjohannessonki@walmart.com#mailto:mjohannessonki@walmart.com#"/>
    <s v="254-345-6635"/>
    <s v="4078 Lukken Avenue"/>
    <s v="Waco"/>
    <x v="3"/>
    <n v="76705"/>
    <x v="397"/>
    <x v="29"/>
    <x v="3"/>
    <x v="29"/>
    <x v="1"/>
    <x v="6"/>
    <x v="1"/>
    <s v="BP"/>
    <n v="36"/>
  </r>
  <r>
    <n v="1923"/>
    <x v="1378"/>
    <s v="Hasnip"/>
    <s v="shasnip86@qq.com#mailto:shasnip86@qq.com#"/>
    <s v="520-496-6400"/>
    <s v="8672 Bayside Road"/>
    <s v="Tucson"/>
    <x v="6"/>
    <n v="85705"/>
    <x v="220"/>
    <x v="40"/>
    <x v="0"/>
    <x v="40"/>
    <x v="1"/>
    <x v="35"/>
    <x v="1"/>
    <s v="BP"/>
    <n v="15.98"/>
  </r>
  <r>
    <n v="1923"/>
    <x v="1378"/>
    <s v="Hasnip"/>
    <s v="shasnip86@qq.com#mailto:shasnip86@qq.com#"/>
    <s v="520-496-6400"/>
    <s v="8672 Bayside Road"/>
    <s v="Tucson"/>
    <x v="6"/>
    <n v="85705"/>
    <x v="529"/>
    <x v="11"/>
    <x v="4"/>
    <x v="11"/>
    <x v="1"/>
    <x v="11"/>
    <x v="1"/>
    <s v="BP"/>
    <n v="47.96"/>
  </r>
  <r>
    <n v="1923"/>
    <x v="1378"/>
    <s v="Hasnip"/>
    <s v="shasnip86@qq.com#mailto:shasnip86@qq.com#"/>
    <s v="520-496-6400"/>
    <s v="8672 Bayside Road"/>
    <s v="Tucson"/>
    <x v="6"/>
    <n v="85705"/>
    <x v="579"/>
    <x v="25"/>
    <x v="4"/>
    <x v="25"/>
    <x v="6"/>
    <x v="23"/>
    <x v="6"/>
    <s v="RK"/>
    <n v="980"/>
  </r>
  <r>
    <n v="1923"/>
    <x v="1378"/>
    <s v="Hasnip"/>
    <s v="shasnip86@qq.com#mailto:shasnip86@qq.com#"/>
    <s v="520-496-6400"/>
    <s v="8672 Bayside Road"/>
    <s v="Tucson"/>
    <x v="6"/>
    <n v="85705"/>
    <x v="651"/>
    <x v="67"/>
    <x v="3"/>
    <x v="67"/>
    <x v="3"/>
    <x v="54"/>
    <x v="3"/>
    <s v="EB"/>
    <n v="41.97"/>
  </r>
  <r>
    <n v="1924"/>
    <x v="1379"/>
    <s v="Esel"/>
    <s v="keseloj@feedburner.com#mailto:keseloj@feedburner.com#"/>
    <s v="406-155-6141"/>
    <s v="42 Morning Way"/>
    <s v="Billings"/>
    <x v="46"/>
    <n v="59112"/>
    <x v="725"/>
    <x v="57"/>
    <x v="4"/>
    <x v="57"/>
    <x v="3"/>
    <x v="47"/>
    <x v="3"/>
    <s v="EB"/>
    <n v="67.959999999999994"/>
  </r>
  <r>
    <n v="1926"/>
    <x v="1380"/>
    <s v="Le Pine"/>
    <s v="llee6@reddit.com#mailto:llee6@reddit.com#"/>
    <s v="609-309-1551"/>
    <s v="85 Bowman Junction"/>
    <s v="Trenton"/>
    <x v="11"/>
    <n v="8650"/>
    <x v="317"/>
    <x v="33"/>
    <x v="5"/>
    <x v="33"/>
    <x v="0"/>
    <x v="0"/>
    <x v="0"/>
    <s v="TV"/>
    <n v="179.94"/>
  </r>
  <r>
    <n v="1926"/>
    <x v="1380"/>
    <s v="Le Pine"/>
    <s v="llee6@reddit.com#mailto:llee6@reddit.com#"/>
    <s v="609-309-1551"/>
    <s v="85 Bowman Junction"/>
    <s v="Trenton"/>
    <x v="11"/>
    <n v="8650"/>
    <x v="168"/>
    <x v="53"/>
    <x v="3"/>
    <x v="53"/>
    <x v="5"/>
    <x v="45"/>
    <x v="5"/>
    <s v="DS"/>
    <n v="1350"/>
  </r>
  <r>
    <n v="1928"/>
    <x v="1381"/>
    <s v="Gallehock"/>
    <s v="cgallehockkf@xinhuanet.com#mailto:cgallehockkf@xinhuanet.com#"/>
    <s v="303-491-4538"/>
    <s v="7526 Sheridan Parkway"/>
    <s v="Denver"/>
    <x v="32"/>
    <n v="80291"/>
    <x v="150"/>
    <x v="59"/>
    <x v="4"/>
    <x v="59"/>
    <x v="3"/>
    <x v="47"/>
    <x v="3"/>
    <s v="EB"/>
    <n v="67.959999999999994"/>
  </r>
  <r>
    <n v="1928"/>
    <x v="1381"/>
    <s v="Gallehock"/>
    <s v="cgallehockkf@xinhuanet.com#mailto:cgallehockkf@xinhuanet.com#"/>
    <s v="303-491-4538"/>
    <s v="7526 Sheridan Parkway"/>
    <s v="Denver"/>
    <x v="32"/>
    <n v="80291"/>
    <x v="555"/>
    <x v="28"/>
    <x v="0"/>
    <x v="28"/>
    <x v="1"/>
    <x v="26"/>
    <x v="1"/>
    <s v="BP"/>
    <n v="9.98"/>
  </r>
  <r>
    <n v="1928"/>
    <x v="1381"/>
    <s v="Gallehock"/>
    <s v="cgallehockkf@xinhuanet.com#mailto:cgallehockkf@xinhuanet.com#"/>
    <s v="303-491-4538"/>
    <s v="7526 Sheridan Parkway"/>
    <s v="Denver"/>
    <x v="32"/>
    <n v="80291"/>
    <x v="89"/>
    <x v="57"/>
    <x v="4"/>
    <x v="57"/>
    <x v="3"/>
    <x v="47"/>
    <x v="3"/>
    <s v="EB"/>
    <n v="67.959999999999994"/>
  </r>
  <r>
    <n v="1929"/>
    <x v="1382"/>
    <s v="Fruin"/>
    <s v="hfruin38@constantcontact.com#mailto:hfruin38@constantcontact.com#"/>
    <s v="336-558-4392"/>
    <s v="67176 Hovde Point"/>
    <s v="Winston Salem"/>
    <x v="30"/>
    <n v="27110"/>
    <x v="405"/>
    <x v="28"/>
    <x v="3"/>
    <x v="28"/>
    <x v="1"/>
    <x v="26"/>
    <x v="1"/>
    <s v="BP"/>
    <n v="14.97"/>
  </r>
  <r>
    <n v="1929"/>
    <x v="1382"/>
    <s v="Fruin"/>
    <s v="hfruin38@constantcontact.com#mailto:hfruin38@constantcontact.com#"/>
    <s v="336-558-4392"/>
    <s v="67176 Hovde Point"/>
    <s v="Winston Salem"/>
    <x v="30"/>
    <n v="27110"/>
    <x v="170"/>
    <x v="58"/>
    <x v="3"/>
    <x v="58"/>
    <x v="1"/>
    <x v="48"/>
    <x v="1"/>
    <s v="BP"/>
    <n v="32.97"/>
  </r>
  <r>
    <n v="1930"/>
    <x v="1383"/>
    <s v="Scarsbrooke"/>
    <s v="ascarsbrooke6g@bloglovin.com#mailto:ascarsbrooke6g@bloglovin.com#"/>
    <s v="601-921-1043"/>
    <s v="46414 Grover Way"/>
    <s v="Jackson"/>
    <x v="44"/>
    <n v="39216"/>
    <x v="55"/>
    <x v="17"/>
    <x v="1"/>
    <x v="17"/>
    <x v="5"/>
    <x v="16"/>
    <x v="5"/>
    <s v="DS"/>
    <n v="1250"/>
  </r>
  <r>
    <n v="1930"/>
    <x v="1383"/>
    <s v="Scarsbrooke"/>
    <s v="ascarsbrooke6g@bloglovin.com#mailto:ascarsbrooke6g@bloglovin.com#"/>
    <s v="601-921-1043"/>
    <s v="46414 Grover Way"/>
    <s v="Jackson"/>
    <x v="44"/>
    <n v="39216"/>
    <x v="135"/>
    <x v="56"/>
    <x v="1"/>
    <x v="56"/>
    <x v="4"/>
    <x v="46"/>
    <x v="4"/>
    <s v="DK"/>
    <n v="294.75"/>
  </r>
  <r>
    <n v="1930"/>
    <x v="1383"/>
    <s v="Scarsbrooke"/>
    <s v="ascarsbrooke6g@bloglovin.com#mailto:ascarsbrooke6g@bloglovin.com#"/>
    <s v="601-921-1043"/>
    <s v="46414 Grover Way"/>
    <s v="Jackson"/>
    <x v="44"/>
    <n v="39216"/>
    <x v="113"/>
    <x v="35"/>
    <x v="0"/>
    <x v="35"/>
    <x v="6"/>
    <x v="25"/>
    <x v="6"/>
    <s v="RK"/>
    <n v="378"/>
  </r>
  <r>
    <n v="1931"/>
    <x v="1384"/>
    <s v="Worsall"/>
    <s v="bworsallf9@cnbc.com#mailto:bworsallf9@cnbc.com#"/>
    <s v="202-739-4198"/>
    <s v="5756 Sundown Junction"/>
    <s v="Washington"/>
    <x v="0"/>
    <n v="20260"/>
    <x v="561"/>
    <x v="55"/>
    <x v="2"/>
    <x v="55"/>
    <x v="3"/>
    <x v="29"/>
    <x v="3"/>
    <s v="EB"/>
    <n v="14.99"/>
  </r>
  <r>
    <n v="1931"/>
    <x v="1384"/>
    <s v="Worsall"/>
    <s v="bworsallf9@cnbc.com#mailto:bworsallf9@cnbc.com#"/>
    <s v="202-739-4198"/>
    <s v="5756 Sundown Junction"/>
    <s v="Washington"/>
    <x v="0"/>
    <n v="20260"/>
    <x v="115"/>
    <x v="14"/>
    <x v="3"/>
    <x v="14"/>
    <x v="3"/>
    <x v="14"/>
    <x v="3"/>
    <s v="EB"/>
    <n v="38.97"/>
  </r>
  <r>
    <n v="1932"/>
    <x v="1385"/>
    <s v="Stuart"/>
    <s v="dstuartil@dmoz.org#mailto:dstuartil@dmoz.org#"/>
    <s v="501-861-2262"/>
    <s v="49 Randy Junction"/>
    <s v="Little Rock"/>
    <x v="25"/>
    <n v="72204"/>
    <x v="559"/>
    <x v="41"/>
    <x v="5"/>
    <x v="41"/>
    <x v="4"/>
    <x v="36"/>
    <x v="4"/>
    <s v="DK"/>
    <n v="779.69999999999993"/>
  </r>
  <r>
    <n v="1933"/>
    <x v="1386"/>
    <s v="Boncore"/>
    <s v="wboncorenr@so-net.ne.jp#mailto:wboncorenr@so-net.ne.jp#"/>
    <s v="302-891-9870"/>
    <s v="695 Roth Place"/>
    <s v="Wilmington"/>
    <x v="35"/>
    <n v="19892"/>
    <x v="708"/>
    <x v="52"/>
    <x v="4"/>
    <x v="52"/>
    <x v="1"/>
    <x v="1"/>
    <x v="1"/>
    <s v="BP"/>
    <n v="35.96"/>
  </r>
  <r>
    <n v="1933"/>
    <x v="1386"/>
    <s v="Boncore"/>
    <s v="wboncorenr@so-net.ne.jp#mailto:wboncorenr@so-net.ne.jp#"/>
    <s v="302-891-9870"/>
    <s v="695 Roth Place"/>
    <s v="Wilmington"/>
    <x v="35"/>
    <n v="19892"/>
    <x v="484"/>
    <x v="51"/>
    <x v="1"/>
    <x v="51"/>
    <x v="3"/>
    <x v="44"/>
    <x v="3"/>
    <s v="EB"/>
    <n v="83.75"/>
  </r>
  <r>
    <n v="1934"/>
    <x v="800"/>
    <s v="Soro"/>
    <s v="isorohr@symantec.com#mailto:isorohr@symantec.com#"/>
    <s v="605-138-8756"/>
    <s v="885 Ruskin Drive"/>
    <s v="Sioux Falls"/>
    <x v="23"/>
    <n v="57198"/>
    <x v="198"/>
    <x v="0"/>
    <x v="0"/>
    <x v="0"/>
    <x v="0"/>
    <x v="0"/>
    <x v="0"/>
    <s v="TV"/>
    <n v="59.98"/>
  </r>
  <r>
    <n v="1934"/>
    <x v="800"/>
    <s v="Soro"/>
    <s v="isorohr@symantec.com#mailto:isorohr@symantec.com#"/>
    <s v="605-138-8756"/>
    <s v="885 Ruskin Drive"/>
    <s v="Sioux Falls"/>
    <x v="23"/>
    <n v="57198"/>
    <x v="244"/>
    <x v="7"/>
    <x v="3"/>
    <x v="7"/>
    <x v="4"/>
    <x v="7"/>
    <x v="4"/>
    <s v="DK"/>
    <n v="269.85000000000002"/>
  </r>
  <r>
    <n v="1934"/>
    <x v="800"/>
    <s v="Soro"/>
    <s v="isorohr@symantec.com#mailto:isorohr@symantec.com#"/>
    <s v="605-138-8756"/>
    <s v="885 Ruskin Drive"/>
    <s v="Sioux Falls"/>
    <x v="23"/>
    <n v="57198"/>
    <x v="172"/>
    <x v="13"/>
    <x v="4"/>
    <x v="13"/>
    <x v="5"/>
    <x v="13"/>
    <x v="5"/>
    <s v="DS"/>
    <n v="1996"/>
  </r>
  <r>
    <n v="1935"/>
    <x v="1042"/>
    <s v="Tomkinson"/>
    <s v="rtomkinson47@nbcnews.com#mailto:rtomkinson47@nbcnews.com#"/>
    <s v="303-797-6149"/>
    <s v="2750 Northland Parkway"/>
    <s v="Denver"/>
    <x v="32"/>
    <n v="80217"/>
    <x v="398"/>
    <x v="50"/>
    <x v="1"/>
    <x v="50"/>
    <x v="2"/>
    <x v="43"/>
    <x v="2"/>
    <s v="RS"/>
    <n v="2745"/>
  </r>
  <r>
    <n v="1935"/>
    <x v="1042"/>
    <s v="Tomkinson"/>
    <s v="rtomkinson47@nbcnews.com#mailto:rtomkinson47@nbcnews.com#"/>
    <s v="303-797-6149"/>
    <s v="2750 Northland Parkway"/>
    <s v="Denver"/>
    <x v="32"/>
    <n v="80217"/>
    <x v="387"/>
    <x v="10"/>
    <x v="4"/>
    <x v="10"/>
    <x v="5"/>
    <x v="10"/>
    <x v="5"/>
    <s v="DS"/>
    <n v="1820"/>
  </r>
  <r>
    <n v="1935"/>
    <x v="1042"/>
    <s v="Tomkinson"/>
    <s v="rtomkinson47@nbcnews.com#mailto:rtomkinson47@nbcnews.com#"/>
    <s v="303-797-6149"/>
    <s v="2750 Northland Parkway"/>
    <s v="Denver"/>
    <x v="32"/>
    <n v="80217"/>
    <x v="696"/>
    <x v="0"/>
    <x v="0"/>
    <x v="0"/>
    <x v="0"/>
    <x v="0"/>
    <x v="0"/>
    <s v="TV"/>
    <n v="59.98"/>
  </r>
  <r>
    <n v="1938"/>
    <x v="1387"/>
    <s v="Sigg"/>
    <s v="ssiggn0@canalblog.com#mailto:ssiggn0@canalblog.com#"/>
    <s v="770-894-8703"/>
    <s v="83640 Merchant Junction"/>
    <s v="Decatur"/>
    <x v="2"/>
    <n v="30033"/>
    <x v="104"/>
    <x v="35"/>
    <x v="3"/>
    <x v="35"/>
    <x v="6"/>
    <x v="25"/>
    <x v="6"/>
    <s v="RK"/>
    <n v="567"/>
  </r>
  <r>
    <n v="1939"/>
    <x v="1388"/>
    <s v="McCourtie"/>
    <s v="dmccourtie4s@vistaprint.com#mailto:dmccourtie4s@vistaprint.com#"/>
    <s v="415-548-8883"/>
    <s v="3877 Debra Crossing"/>
    <s v="San Rafael"/>
    <x v="4"/>
    <n v="94913"/>
    <x v="302"/>
    <x v="36"/>
    <x v="1"/>
    <x v="36"/>
    <x v="2"/>
    <x v="31"/>
    <x v="2"/>
    <s v="RS"/>
    <n v="4495"/>
  </r>
  <r>
    <n v="1940"/>
    <x v="1389"/>
    <s v="Plitz"/>
    <s v="tplitzp3@constantcontact.com#mailto:tplitzp3@constantcontact.com#"/>
    <s v="508-932-3613"/>
    <s v="51 Forest Run Street"/>
    <s v="New Bedford"/>
    <x v="22"/>
    <n v="2745"/>
    <x v="132"/>
    <x v="13"/>
    <x v="3"/>
    <x v="13"/>
    <x v="5"/>
    <x v="13"/>
    <x v="5"/>
    <s v="DS"/>
    <n v="1497"/>
  </r>
  <r>
    <n v="1940"/>
    <x v="1389"/>
    <s v="Plitz"/>
    <s v="tplitzp3@constantcontact.com#mailto:tplitzp3@constantcontact.com#"/>
    <s v="508-932-3613"/>
    <s v="51 Forest Run Street"/>
    <s v="New Bedford"/>
    <x v="22"/>
    <n v="2745"/>
    <x v="268"/>
    <x v="8"/>
    <x v="3"/>
    <x v="8"/>
    <x v="3"/>
    <x v="8"/>
    <x v="3"/>
    <s v="EB"/>
    <n v="71.97"/>
  </r>
  <r>
    <n v="1941"/>
    <x v="1390"/>
    <s v="Capponer"/>
    <s v="hcapponer8k@deviantart.com#mailto:hcapponer8k@deviantart.com#"/>
    <s v="213-437-5475"/>
    <s v="64 Harper Avenue"/>
    <s v="Los Angeles"/>
    <x v="4"/>
    <n v="90055"/>
    <x v="343"/>
    <x v="1"/>
    <x v="1"/>
    <x v="1"/>
    <x v="1"/>
    <x v="1"/>
    <x v="1"/>
    <s v="BP"/>
    <n v="44.95"/>
  </r>
  <r>
    <n v="1941"/>
    <x v="1390"/>
    <s v="Capponer"/>
    <s v="hcapponer8k@deviantart.com#mailto:hcapponer8k@deviantart.com#"/>
    <s v="213-437-5475"/>
    <s v="64 Harper Avenue"/>
    <s v="Los Angeles"/>
    <x v="4"/>
    <n v="90055"/>
    <x v="167"/>
    <x v="2"/>
    <x v="4"/>
    <x v="2"/>
    <x v="0"/>
    <x v="2"/>
    <x v="0"/>
    <s v="TV"/>
    <n v="110"/>
  </r>
  <r>
    <n v="1942"/>
    <x v="1292"/>
    <s v="Gehringer"/>
    <s v="sgehringer4s@auda.org.au#mailto:sgehringer4s@auda.org.au#"/>
    <s v="617-586-7398"/>
    <s v="62 Talisman Avenue"/>
    <s v="Boston"/>
    <x v="22"/>
    <n v="2208"/>
    <x v="691"/>
    <x v="65"/>
    <x v="3"/>
    <x v="65"/>
    <x v="3"/>
    <x v="52"/>
    <x v="3"/>
    <s v="EB"/>
    <n v="59.97"/>
  </r>
  <r>
    <n v="1942"/>
    <x v="1292"/>
    <s v="Gehringer"/>
    <s v="sgehringer4s@auda.org.au#mailto:sgehringer4s@auda.org.au#"/>
    <s v="617-586-7398"/>
    <s v="62 Talisman Avenue"/>
    <s v="Boston"/>
    <x v="22"/>
    <n v="2208"/>
    <x v="706"/>
    <x v="48"/>
    <x v="1"/>
    <x v="48"/>
    <x v="3"/>
    <x v="42"/>
    <x v="3"/>
    <s v="EB"/>
    <n v="87.5"/>
  </r>
  <r>
    <n v="1942"/>
    <x v="1292"/>
    <s v="Gehringer"/>
    <s v="sgehringer4s@auda.org.au#mailto:sgehringer4s@auda.org.au#"/>
    <s v="617-586-7398"/>
    <s v="62 Talisman Avenue"/>
    <s v="Boston"/>
    <x v="22"/>
    <n v="2208"/>
    <x v="444"/>
    <x v="12"/>
    <x v="4"/>
    <x v="12"/>
    <x v="4"/>
    <x v="12"/>
    <x v="4"/>
    <s v="DK"/>
    <n v="716"/>
  </r>
  <r>
    <n v="1943"/>
    <x v="1391"/>
    <s v="Brecknock"/>
    <s v="jbrecknockhr@youtube.com#mailto:jbrecknockhr@youtube.com#"/>
    <s v="718-306-6112"/>
    <s v="75 Monument Junction"/>
    <s v="Brooklyn"/>
    <x v="1"/>
    <n v="11205"/>
    <x v="692"/>
    <x v="10"/>
    <x v="3"/>
    <x v="10"/>
    <x v="5"/>
    <x v="10"/>
    <x v="5"/>
    <s v="DS"/>
    <n v="1365"/>
  </r>
  <r>
    <n v="1943"/>
    <x v="1391"/>
    <s v="Brecknock"/>
    <s v="jbrecknockhr@youtube.com#mailto:jbrecknockhr@youtube.com#"/>
    <s v="718-306-6112"/>
    <s v="75 Monument Junction"/>
    <s v="Brooklyn"/>
    <x v="1"/>
    <n v="11205"/>
    <x v="583"/>
    <x v="31"/>
    <x v="3"/>
    <x v="31"/>
    <x v="0"/>
    <x v="28"/>
    <x v="0"/>
    <s v="TV"/>
    <n v="149.85000000000002"/>
  </r>
  <r>
    <n v="1944"/>
    <x v="1392"/>
    <s v="Spavon"/>
    <s v="tspavon3q@tumblr.com#mailto:tspavon3q@tumblr.com#"/>
    <s v="312-557-3715"/>
    <s v="71 John Wall Point"/>
    <s v="Chicago"/>
    <x v="17"/>
    <n v="60624"/>
    <x v="553"/>
    <x v="40"/>
    <x v="3"/>
    <x v="40"/>
    <x v="1"/>
    <x v="35"/>
    <x v="1"/>
    <s v="BP"/>
    <n v="23.97"/>
  </r>
  <r>
    <n v="1944"/>
    <x v="1392"/>
    <s v="Spavon"/>
    <s v="tspavon3q@tumblr.com#mailto:tspavon3q@tumblr.com#"/>
    <s v="312-557-3715"/>
    <s v="71 John Wall Point"/>
    <s v="Chicago"/>
    <x v="17"/>
    <n v="60624"/>
    <x v="114"/>
    <x v="58"/>
    <x v="4"/>
    <x v="58"/>
    <x v="1"/>
    <x v="48"/>
    <x v="1"/>
    <s v="BP"/>
    <n v="43.96"/>
  </r>
  <r>
    <n v="1944"/>
    <x v="1392"/>
    <s v="Spavon"/>
    <s v="tspavon3q@tumblr.com#mailto:tspavon3q@tumblr.com#"/>
    <s v="312-557-3715"/>
    <s v="71 John Wall Point"/>
    <s v="Chicago"/>
    <x v="17"/>
    <n v="60624"/>
    <x v="7"/>
    <x v="41"/>
    <x v="4"/>
    <x v="41"/>
    <x v="4"/>
    <x v="36"/>
    <x v="4"/>
    <s v="DK"/>
    <n v="519.79999999999995"/>
  </r>
  <r>
    <n v="1944"/>
    <x v="1392"/>
    <s v="Spavon"/>
    <s v="tspavon3q@tumblr.com#mailto:tspavon3q@tumblr.com#"/>
    <s v="312-557-3715"/>
    <s v="71 John Wall Point"/>
    <s v="Chicago"/>
    <x v="17"/>
    <n v="60624"/>
    <x v="72"/>
    <x v="4"/>
    <x v="3"/>
    <x v="4"/>
    <x v="0"/>
    <x v="4"/>
    <x v="0"/>
    <s v="TV"/>
    <n v="113.97"/>
  </r>
  <r>
    <n v="1946"/>
    <x v="1393"/>
    <s v="Shavel"/>
    <s v="bshavelo8@ihg.com#mailto:bshavelo8@ihg.com#"/>
    <s v="404-663-2101"/>
    <s v="5208 Ronald Regan Parkway"/>
    <s v="Atlanta"/>
    <x v="2"/>
    <n v="30392"/>
    <x v="160"/>
    <x v="20"/>
    <x v="3"/>
    <x v="20"/>
    <x v="5"/>
    <x v="18"/>
    <x v="5"/>
    <s v="DS"/>
    <n v="1197"/>
  </r>
  <r>
    <n v="1946"/>
    <x v="1393"/>
    <s v="Shavel"/>
    <s v="bshavelo8@ihg.com#mailto:bshavelo8@ihg.com#"/>
    <s v="404-663-2101"/>
    <s v="5208 Ronald Regan Parkway"/>
    <s v="Atlanta"/>
    <x v="2"/>
    <n v="30392"/>
    <x v="234"/>
    <x v="66"/>
    <x v="1"/>
    <x v="66"/>
    <x v="2"/>
    <x v="53"/>
    <x v="2"/>
    <s v="RS"/>
    <n v="3495"/>
  </r>
  <r>
    <n v="1946"/>
    <x v="1393"/>
    <s v="Shavel"/>
    <s v="bshavelo8@ihg.com#mailto:bshavelo8@ihg.com#"/>
    <s v="404-663-2101"/>
    <s v="5208 Ronald Regan Parkway"/>
    <s v="Atlanta"/>
    <x v="2"/>
    <n v="30392"/>
    <x v="10"/>
    <x v="56"/>
    <x v="2"/>
    <x v="56"/>
    <x v="4"/>
    <x v="46"/>
    <x v="4"/>
    <s v="DK"/>
    <n v="58.95"/>
  </r>
  <r>
    <n v="1947"/>
    <x v="1394"/>
    <s v="Devo"/>
    <s v="rdevoqd@about.me#mailto:rdevoqd@about.me#"/>
    <s v="203-239-1492"/>
    <s v="486 Forster Street"/>
    <s v="Stamford"/>
    <x v="40"/>
    <n v="6922"/>
    <x v="99"/>
    <x v="14"/>
    <x v="4"/>
    <x v="14"/>
    <x v="3"/>
    <x v="14"/>
    <x v="3"/>
    <s v="EB"/>
    <n v="51.96"/>
  </r>
  <r>
    <n v="1947"/>
    <x v="1394"/>
    <s v="Devo"/>
    <s v="rdevoqd@about.me#mailto:rdevoqd@about.me#"/>
    <s v="203-239-1492"/>
    <s v="486 Forster Street"/>
    <s v="Stamford"/>
    <x v="40"/>
    <n v="6922"/>
    <x v="457"/>
    <x v="43"/>
    <x v="4"/>
    <x v="43"/>
    <x v="0"/>
    <x v="38"/>
    <x v="0"/>
    <s v="TV"/>
    <n v="115.96"/>
  </r>
  <r>
    <n v="1948"/>
    <x v="289"/>
    <s v="Hopewell"/>
    <s v="dhopewellk4@creativecommons.org#mailto:dhopewellk4@creativecommons.org#"/>
    <s v="202-451-7202"/>
    <s v="33495 Scott Place"/>
    <s v="Washington"/>
    <x v="0"/>
    <n v="20425"/>
    <x v="50"/>
    <x v="36"/>
    <x v="5"/>
    <x v="36"/>
    <x v="2"/>
    <x v="31"/>
    <x v="2"/>
    <s v="RS"/>
    <n v="5394"/>
  </r>
  <r>
    <n v="1949"/>
    <x v="1395"/>
    <s v="Plain"/>
    <s v="gplainak@canalblog.com#mailto:gplainak@canalblog.com#"/>
    <s v="215-489-6639"/>
    <s v="3663 Hansons Pass"/>
    <s v="Philadelphia"/>
    <x v="21"/>
    <n v="19115"/>
    <x v="368"/>
    <x v="22"/>
    <x v="2"/>
    <x v="22"/>
    <x v="4"/>
    <x v="20"/>
    <x v="4"/>
    <s v="DK"/>
    <n v="167"/>
  </r>
  <r>
    <n v="1949"/>
    <x v="1395"/>
    <s v="Plain"/>
    <s v="gplainak@canalblog.com#mailto:gplainak@canalblog.com#"/>
    <s v="215-489-6639"/>
    <s v="3663 Hansons Pass"/>
    <s v="Philadelphia"/>
    <x v="21"/>
    <n v="19115"/>
    <x v="429"/>
    <x v="19"/>
    <x v="4"/>
    <x v="19"/>
    <x v="4"/>
    <x v="17"/>
    <x v="4"/>
    <s v="DK"/>
    <n v="216"/>
  </r>
  <r>
    <n v="1950"/>
    <x v="1093"/>
    <s v="Phythian"/>
    <s v="ophythianpt@princeton.edu#mailto:ophythianpt@princeton.edu#"/>
    <s v="812-932-5408"/>
    <s v="25 Dayton Road"/>
    <s v="Evansville"/>
    <x v="18"/>
    <n v="47712"/>
    <x v="234"/>
    <x v="51"/>
    <x v="4"/>
    <x v="51"/>
    <x v="3"/>
    <x v="44"/>
    <x v="3"/>
    <s v="EB"/>
    <n v="67"/>
  </r>
  <r>
    <n v="1951"/>
    <x v="825"/>
    <s v="Marians"/>
    <s v="tmariansc4@dmoz.org#mailto:tmariansc4@dmoz.org#"/>
    <s v="626-469-5165"/>
    <s v="96 Carey Drive"/>
    <s v="Corona"/>
    <x v="4"/>
    <n v="92883"/>
    <x v="612"/>
    <x v="57"/>
    <x v="4"/>
    <x v="57"/>
    <x v="3"/>
    <x v="47"/>
    <x v="3"/>
    <s v="EB"/>
    <n v="67.959999999999994"/>
  </r>
  <r>
    <n v="1951"/>
    <x v="825"/>
    <s v="Marians"/>
    <s v="tmariansc4@dmoz.org#mailto:tmariansc4@dmoz.org#"/>
    <s v="626-469-5165"/>
    <s v="96 Carey Drive"/>
    <s v="Corona"/>
    <x v="4"/>
    <n v="92883"/>
    <x v="487"/>
    <x v="59"/>
    <x v="0"/>
    <x v="59"/>
    <x v="3"/>
    <x v="47"/>
    <x v="3"/>
    <s v="EB"/>
    <n v="33.979999999999997"/>
  </r>
  <r>
    <n v="1951"/>
    <x v="825"/>
    <s v="Marians"/>
    <s v="tmariansc4@dmoz.org#mailto:tmariansc4@dmoz.org#"/>
    <s v="626-469-5165"/>
    <s v="96 Carey Drive"/>
    <s v="Corona"/>
    <x v="4"/>
    <n v="92883"/>
    <x v="596"/>
    <x v="61"/>
    <x v="2"/>
    <x v="61"/>
    <x v="0"/>
    <x v="9"/>
    <x v="0"/>
    <s v="TV"/>
    <n v="49"/>
  </r>
  <r>
    <n v="1952"/>
    <x v="1396"/>
    <s v="Walklott"/>
    <s v="awalklott49@independent.co.uk#mailto:awalklott49@independent.co.uk#"/>
    <s v="205-524-0796"/>
    <s v="8848 Clove Lane"/>
    <s v="Tuscaloosa"/>
    <x v="29"/>
    <n v="35487"/>
    <x v="348"/>
    <x v="23"/>
    <x v="0"/>
    <x v="23"/>
    <x v="5"/>
    <x v="21"/>
    <x v="5"/>
    <s v="DS"/>
    <n v="790"/>
  </r>
  <r>
    <n v="1953"/>
    <x v="1397"/>
    <s v="Rowlstone"/>
    <s v="wrowlstone4z@google.nl#mailto:wrowlstone4z@google.nl#"/>
    <s v="914-962-6876"/>
    <s v="335 Scott Point"/>
    <s v="White Plains"/>
    <x v="1"/>
    <n v="10633"/>
    <x v="607"/>
    <x v="53"/>
    <x v="4"/>
    <x v="53"/>
    <x v="5"/>
    <x v="45"/>
    <x v="5"/>
    <s v="DS"/>
    <n v="1800"/>
  </r>
  <r>
    <n v="1953"/>
    <x v="1397"/>
    <s v="Rowlstone"/>
    <s v="wrowlstone4z@google.nl#mailto:wrowlstone4z@google.nl#"/>
    <s v="914-962-6876"/>
    <s v="335 Scott Point"/>
    <s v="White Plains"/>
    <x v="1"/>
    <n v="10633"/>
    <x v="113"/>
    <x v="60"/>
    <x v="5"/>
    <x v="60"/>
    <x v="0"/>
    <x v="49"/>
    <x v="0"/>
    <s v="TV"/>
    <n v="221.94"/>
  </r>
  <r>
    <n v="1953"/>
    <x v="1397"/>
    <s v="Rowlstone"/>
    <s v="wrowlstone4z@google.nl#mailto:wrowlstone4z@google.nl#"/>
    <s v="914-962-6876"/>
    <s v="335 Scott Point"/>
    <s v="White Plains"/>
    <x v="1"/>
    <n v="10633"/>
    <x v="543"/>
    <x v="55"/>
    <x v="3"/>
    <x v="55"/>
    <x v="3"/>
    <x v="29"/>
    <x v="3"/>
    <s v="EB"/>
    <n v="44.97"/>
  </r>
  <r>
    <n v="1954"/>
    <x v="1398"/>
    <s v="Applewhaite"/>
    <s v="tapplewhaiteqk@java.com#mailto:tapplewhaiteqk@java.com#"/>
    <s v="915-573-3600"/>
    <s v="885 Dorton Drive"/>
    <s v="El Paso"/>
    <x v="3"/>
    <n v="88525"/>
    <x v="194"/>
    <x v="11"/>
    <x v="4"/>
    <x v="11"/>
    <x v="1"/>
    <x v="11"/>
    <x v="1"/>
    <s v="BP"/>
    <n v="47.96"/>
  </r>
  <r>
    <n v="1955"/>
    <x v="1399"/>
    <s v="Bourhill"/>
    <s v="gbourhill5q@woothemes.com#mailto:gbourhill5q@woothemes.com#"/>
    <s v="281-472-9787"/>
    <s v="77 Portage Parkway"/>
    <s v="Houston"/>
    <x v="3"/>
    <n v="77050"/>
    <x v="340"/>
    <x v="63"/>
    <x v="0"/>
    <x v="63"/>
    <x v="4"/>
    <x v="50"/>
    <x v="4"/>
    <s v="DK"/>
    <n v="178"/>
  </r>
  <r>
    <n v="1956"/>
    <x v="1400"/>
    <s v="Grigore"/>
    <s v="egrigoree2@51.la#mailto:egrigoree2@51.la#"/>
    <s v="407-193-0931"/>
    <s v="15 Schiller Way"/>
    <s v="Orlando"/>
    <x v="8"/>
    <n v="32835"/>
    <x v="301"/>
    <x v="53"/>
    <x v="4"/>
    <x v="53"/>
    <x v="5"/>
    <x v="45"/>
    <x v="5"/>
    <s v="DS"/>
    <n v="1800"/>
  </r>
  <r>
    <n v="1956"/>
    <x v="1400"/>
    <s v="Grigore"/>
    <s v="egrigoree2@51.la#mailto:egrigoree2@51.la#"/>
    <s v="407-193-0931"/>
    <s v="15 Schiller Way"/>
    <s v="Orlando"/>
    <x v="8"/>
    <n v="32835"/>
    <x v="145"/>
    <x v="50"/>
    <x v="5"/>
    <x v="50"/>
    <x v="2"/>
    <x v="43"/>
    <x v="2"/>
    <s v="RS"/>
    <n v="3294"/>
  </r>
  <r>
    <n v="1956"/>
    <x v="1400"/>
    <s v="Grigore"/>
    <s v="egrigoree2@51.la#mailto:egrigoree2@51.la#"/>
    <s v="407-193-0931"/>
    <s v="15 Schiller Way"/>
    <s v="Orlando"/>
    <x v="8"/>
    <n v="32835"/>
    <x v="77"/>
    <x v="11"/>
    <x v="3"/>
    <x v="11"/>
    <x v="1"/>
    <x v="11"/>
    <x v="1"/>
    <s v="BP"/>
    <n v="35.97"/>
  </r>
  <r>
    <n v="1956"/>
    <x v="1400"/>
    <s v="Grigore"/>
    <s v="egrigoree2@51.la#mailto:egrigoree2@51.la#"/>
    <s v="407-193-0931"/>
    <s v="15 Schiller Way"/>
    <s v="Orlando"/>
    <x v="8"/>
    <n v="32835"/>
    <x v="641"/>
    <x v="16"/>
    <x v="0"/>
    <x v="16"/>
    <x v="3"/>
    <x v="8"/>
    <x v="3"/>
    <s v="EB"/>
    <n v="47.98"/>
  </r>
  <r>
    <n v="1957"/>
    <x v="1401"/>
    <s v="Canwell"/>
    <s v="vcanwell9n@buzzfeed.com#mailto:vcanwell9n@buzzfeed.com#"/>
    <s v="281-979-1172"/>
    <s v="5176 Burrows Street"/>
    <s v="Houston"/>
    <x v="3"/>
    <n v="77085"/>
    <x v="674"/>
    <x v="37"/>
    <x v="4"/>
    <x v="37"/>
    <x v="6"/>
    <x v="32"/>
    <x v="6"/>
    <s v="RK"/>
    <n v="856"/>
  </r>
  <r>
    <n v="1957"/>
    <x v="1401"/>
    <s v="Canwell"/>
    <s v="vcanwell9n@buzzfeed.com#mailto:vcanwell9n@buzzfeed.com#"/>
    <s v="281-979-1172"/>
    <s v="5176 Burrows Street"/>
    <s v="Houston"/>
    <x v="3"/>
    <n v="77085"/>
    <x v="443"/>
    <x v="23"/>
    <x v="3"/>
    <x v="23"/>
    <x v="5"/>
    <x v="21"/>
    <x v="5"/>
    <s v="DS"/>
    <n v="1185"/>
  </r>
  <r>
    <n v="1957"/>
    <x v="1401"/>
    <s v="Canwell"/>
    <s v="vcanwell9n@buzzfeed.com#mailto:vcanwell9n@buzzfeed.com#"/>
    <s v="281-979-1172"/>
    <s v="5176 Burrows Street"/>
    <s v="Houston"/>
    <x v="3"/>
    <n v="77085"/>
    <x v="76"/>
    <x v="39"/>
    <x v="2"/>
    <x v="39"/>
    <x v="3"/>
    <x v="34"/>
    <x v="3"/>
    <s v="EB"/>
    <n v="24.95"/>
  </r>
  <r>
    <n v="1957"/>
    <x v="1401"/>
    <s v="Canwell"/>
    <s v="vcanwell9n@buzzfeed.com#mailto:vcanwell9n@buzzfeed.com#"/>
    <s v="281-979-1172"/>
    <s v="5176 Burrows Street"/>
    <s v="Houston"/>
    <x v="3"/>
    <n v="77085"/>
    <x v="470"/>
    <x v="8"/>
    <x v="3"/>
    <x v="8"/>
    <x v="3"/>
    <x v="8"/>
    <x v="3"/>
    <s v="EB"/>
    <n v="71.97"/>
  </r>
  <r>
    <n v="1958"/>
    <x v="1402"/>
    <s v="Gerty"/>
    <s v="lgertyan@theguardian.com#mailto:lgertyan@theguardian.com#"/>
    <s v="702-669-5055"/>
    <s v="896 Fuller Center"/>
    <s v="Las Vegas"/>
    <x v="15"/>
    <n v="89166"/>
    <x v="84"/>
    <x v="37"/>
    <x v="3"/>
    <x v="37"/>
    <x v="6"/>
    <x v="32"/>
    <x v="6"/>
    <s v="RK"/>
    <n v="642"/>
  </r>
  <r>
    <n v="1958"/>
    <x v="1402"/>
    <s v="Gerty"/>
    <s v="lgertyan@theguardian.com#mailto:lgertyan@theguardian.com#"/>
    <s v="702-669-5055"/>
    <s v="896 Fuller Center"/>
    <s v="Las Vegas"/>
    <x v="15"/>
    <n v="89166"/>
    <x v="596"/>
    <x v="19"/>
    <x v="3"/>
    <x v="19"/>
    <x v="4"/>
    <x v="17"/>
    <x v="4"/>
    <s v="DK"/>
    <n v="162"/>
  </r>
  <r>
    <n v="1959"/>
    <x v="1403"/>
    <s v="Bulford"/>
    <s v="kbulfordiz@friendfeed.com#mailto:kbulfordiz@friendfeed.com#"/>
    <s v="314-799-6396"/>
    <s v="39 Donald Pass"/>
    <s v="Saint Louis"/>
    <x v="33"/>
    <n v="63169"/>
    <x v="142"/>
    <x v="65"/>
    <x v="1"/>
    <x v="65"/>
    <x v="3"/>
    <x v="52"/>
    <x v="3"/>
    <s v="EB"/>
    <n v="99.949999999999989"/>
  </r>
  <r>
    <n v="1960"/>
    <x v="1404"/>
    <s v="Goolden"/>
    <s v="ngoolden9s@slashdot.org#mailto:ngoolden9s@slashdot.org#"/>
    <s v="585-227-2998"/>
    <s v="3000 Moland Pass"/>
    <s v="Rochester"/>
    <x v="1"/>
    <n v="14604"/>
    <x v="726"/>
    <x v="30"/>
    <x v="4"/>
    <x v="30"/>
    <x v="4"/>
    <x v="27"/>
    <x v="4"/>
    <s v="DK"/>
    <n v="276"/>
  </r>
  <r>
    <n v="1961"/>
    <x v="1283"/>
    <s v="Sheerin"/>
    <s v="bsheerinu@php.net#mailto:bsheerinu@php.net#"/>
    <s v="805-933-1947"/>
    <s v="77890 Gina Terrace"/>
    <s v="San Luis Obispo"/>
    <x v="4"/>
    <n v="93407"/>
    <x v="471"/>
    <x v="63"/>
    <x v="3"/>
    <x v="63"/>
    <x v="4"/>
    <x v="50"/>
    <x v="4"/>
    <s v="DK"/>
    <n v="267"/>
  </r>
  <r>
    <n v="1961"/>
    <x v="1283"/>
    <s v="Sheerin"/>
    <s v="bsheerinu@php.net#mailto:bsheerinu@php.net#"/>
    <s v="805-933-1947"/>
    <s v="77890 Gina Terrace"/>
    <s v="San Luis Obispo"/>
    <x v="4"/>
    <n v="93407"/>
    <x v="92"/>
    <x v="0"/>
    <x v="4"/>
    <x v="0"/>
    <x v="0"/>
    <x v="0"/>
    <x v="0"/>
    <s v="TV"/>
    <n v="119.96"/>
  </r>
  <r>
    <n v="1963"/>
    <x v="1405"/>
    <s v="Lawtie"/>
    <s v="alawtieeu@networksolutions.com#mailto:alawtieeu@networksolutions.com#"/>
    <s v="716-668-9289"/>
    <s v="24257 Eagan Way"/>
    <s v="Buffalo"/>
    <x v="1"/>
    <n v="14205"/>
    <x v="263"/>
    <x v="35"/>
    <x v="1"/>
    <x v="35"/>
    <x v="6"/>
    <x v="25"/>
    <x v="6"/>
    <s v="RK"/>
    <n v="945"/>
  </r>
  <r>
    <n v="1963"/>
    <x v="1405"/>
    <s v="Lawtie"/>
    <s v="alawtieeu@networksolutions.com#mailto:alawtieeu@networksolutions.com#"/>
    <s v="716-668-9289"/>
    <s v="24257 Eagan Way"/>
    <s v="Buffalo"/>
    <x v="1"/>
    <n v="14205"/>
    <x v="253"/>
    <x v="7"/>
    <x v="1"/>
    <x v="7"/>
    <x v="4"/>
    <x v="7"/>
    <x v="4"/>
    <s v="DK"/>
    <n v="449.75"/>
  </r>
  <r>
    <n v="1964"/>
    <x v="1406"/>
    <s v="Pilley"/>
    <s v="lpilleyi2@moonfruit.com#mailto:lpilleyi2@moonfruit.com#"/>
    <s v="434-533-0610"/>
    <s v="45 Oriole Junction"/>
    <s v="Charlottesville"/>
    <x v="7"/>
    <n v="22908"/>
    <x v="163"/>
    <x v="22"/>
    <x v="1"/>
    <x v="22"/>
    <x v="4"/>
    <x v="20"/>
    <x v="4"/>
    <s v="DK"/>
    <n v="835"/>
  </r>
  <r>
    <n v="1964"/>
    <x v="1406"/>
    <s v="Pilley"/>
    <s v="lpilleyi2@moonfruit.com#mailto:lpilleyi2@moonfruit.com#"/>
    <s v="434-533-0610"/>
    <s v="45 Oriole Junction"/>
    <s v="Charlottesville"/>
    <x v="7"/>
    <n v="22908"/>
    <x v="263"/>
    <x v="17"/>
    <x v="1"/>
    <x v="17"/>
    <x v="5"/>
    <x v="16"/>
    <x v="5"/>
    <s v="DS"/>
    <n v="1250"/>
  </r>
  <r>
    <n v="1966"/>
    <x v="1407"/>
    <s v="O' Concannon"/>
    <s v="sojf@businessinsider.com#mailto:sojf@businessinsider.com#"/>
    <s v="402-506-9276"/>
    <s v="2405 Crowley Crossing"/>
    <s v="Omaha"/>
    <x v="31"/>
    <n v="68179"/>
    <x v="348"/>
    <x v="63"/>
    <x v="4"/>
    <x v="63"/>
    <x v="4"/>
    <x v="50"/>
    <x v="4"/>
    <s v="DK"/>
    <n v="356"/>
  </r>
  <r>
    <n v="1966"/>
    <x v="1407"/>
    <s v="O' Concannon"/>
    <s v="sojf@businessinsider.com#mailto:sojf@businessinsider.com#"/>
    <s v="402-506-9276"/>
    <s v="2405 Crowley Crossing"/>
    <s v="Omaha"/>
    <x v="31"/>
    <n v="68179"/>
    <x v="11"/>
    <x v="12"/>
    <x v="4"/>
    <x v="12"/>
    <x v="4"/>
    <x v="12"/>
    <x v="4"/>
    <s v="DK"/>
    <n v="716"/>
  </r>
  <r>
    <n v="1968"/>
    <x v="1408"/>
    <s v="Zavattieri"/>
    <s v="fzavattieri4l@paypal.com#mailto:fzavattieri4l@paypal.com#"/>
    <s v="714-918-7354"/>
    <s v="4213 Karstens Drive"/>
    <s v="Garden Grove"/>
    <x v="4"/>
    <n v="92645"/>
    <x v="460"/>
    <x v="55"/>
    <x v="1"/>
    <x v="55"/>
    <x v="3"/>
    <x v="29"/>
    <x v="3"/>
    <s v="EB"/>
    <n v="74.95"/>
  </r>
  <r>
    <n v="1969"/>
    <x v="1409"/>
    <s v="Ainscow"/>
    <s v="aainscow1y@fastcompany.com#mailto:aainscow1y@fastcompany.com#"/>
    <s v="425-634-2972"/>
    <s v="25668 Hovde Crossing"/>
    <s v="Seattle"/>
    <x v="26"/>
    <n v="98140"/>
    <x v="359"/>
    <x v="22"/>
    <x v="0"/>
    <x v="22"/>
    <x v="4"/>
    <x v="20"/>
    <x v="4"/>
    <s v="DK"/>
    <n v="334"/>
  </r>
  <r>
    <n v="1969"/>
    <x v="1409"/>
    <s v="Ainscow"/>
    <s v="aainscow1y@fastcompany.com#mailto:aainscow1y@fastcompany.com#"/>
    <s v="425-634-2972"/>
    <s v="25668 Hovde Crossing"/>
    <s v="Seattle"/>
    <x v="26"/>
    <n v="98140"/>
    <x v="228"/>
    <x v="44"/>
    <x v="4"/>
    <x v="44"/>
    <x v="3"/>
    <x v="39"/>
    <x v="3"/>
    <s v="EB"/>
    <n v="78"/>
  </r>
  <r>
    <n v="1970"/>
    <x v="1164"/>
    <s v="Pharoah"/>
    <s v="jpharoahdz@goodreads.com#mailto:jpharoahdz@goodreads.com#"/>
    <s v="901-908-2696"/>
    <s v="43690 Dapin Junction"/>
    <s v="Memphis"/>
    <x v="14"/>
    <n v="38143"/>
    <x v="374"/>
    <x v="8"/>
    <x v="1"/>
    <x v="8"/>
    <x v="3"/>
    <x v="8"/>
    <x v="3"/>
    <s v="EB"/>
    <n v="119.94999999999999"/>
  </r>
  <r>
    <n v="1971"/>
    <x v="31"/>
    <s v="Clemo"/>
    <s v="mclemo90@mozilla.com#mailto:mclemo90@mozilla.com#"/>
    <s v="360-785-5703"/>
    <s v="3609 Burning Wood Pass"/>
    <s v="Vancouver"/>
    <x v="26"/>
    <n v="98687"/>
    <x v="106"/>
    <x v="53"/>
    <x v="1"/>
    <x v="53"/>
    <x v="5"/>
    <x v="45"/>
    <x v="5"/>
    <s v="DS"/>
    <n v="2250"/>
  </r>
  <r>
    <n v="1972"/>
    <x v="1410"/>
    <s v="Vasyutin"/>
    <s v="cvasyutin5i@wix.com#mailto:cvasyutin5i@wix.com#"/>
    <s v="812-152-7125"/>
    <s v="21093 Anthes Pass"/>
    <s v="Evansville"/>
    <x v="18"/>
    <n v="47705"/>
    <x v="130"/>
    <x v="42"/>
    <x v="0"/>
    <x v="42"/>
    <x v="3"/>
    <x v="37"/>
    <x v="3"/>
    <s v="EB"/>
    <n v="41.9"/>
  </r>
  <r>
    <n v="1974"/>
    <x v="1411"/>
    <s v="Rosgen"/>
    <s v="jrosgenpy@marriott.com#mailto:jrosgenpy@marriott.com#"/>
    <s v="215-520-1401"/>
    <s v="43 Parkside Street"/>
    <s v="Philadelphia"/>
    <x v="21"/>
    <n v="19196"/>
    <x v="650"/>
    <x v="50"/>
    <x v="4"/>
    <x v="50"/>
    <x v="2"/>
    <x v="43"/>
    <x v="2"/>
    <s v="RS"/>
    <n v="2196"/>
  </r>
  <r>
    <n v="1974"/>
    <x v="1411"/>
    <s v="Rosgen"/>
    <s v="jrosgenpy@marriott.com#mailto:jrosgenpy@marriott.com#"/>
    <s v="215-520-1401"/>
    <s v="43 Parkside Street"/>
    <s v="Philadelphia"/>
    <x v="21"/>
    <n v="19196"/>
    <x v="333"/>
    <x v="25"/>
    <x v="3"/>
    <x v="25"/>
    <x v="6"/>
    <x v="23"/>
    <x v="6"/>
    <s v="RK"/>
    <n v="735"/>
  </r>
  <r>
    <n v="1974"/>
    <x v="1411"/>
    <s v="Rosgen"/>
    <s v="jrosgenpy@marriott.com#mailto:jrosgenpy@marriott.com#"/>
    <s v="215-520-1401"/>
    <s v="43 Parkside Street"/>
    <s v="Philadelphia"/>
    <x v="21"/>
    <n v="19196"/>
    <x v="182"/>
    <x v="19"/>
    <x v="0"/>
    <x v="19"/>
    <x v="4"/>
    <x v="17"/>
    <x v="4"/>
    <s v="DK"/>
    <n v="108"/>
  </r>
  <r>
    <n v="1975"/>
    <x v="1412"/>
    <s v="Avey"/>
    <s v="aaveyl7@disqus.com#mailto:aaveyl7@disqus.com#"/>
    <s v="412-373-3852"/>
    <s v="8380 Northfield Plaza"/>
    <s v="Pittsburgh"/>
    <x v="21"/>
    <n v="15250"/>
    <x v="506"/>
    <x v="25"/>
    <x v="3"/>
    <x v="25"/>
    <x v="6"/>
    <x v="23"/>
    <x v="6"/>
    <s v="RK"/>
    <n v="735"/>
  </r>
  <r>
    <n v="1975"/>
    <x v="1412"/>
    <s v="Avey"/>
    <s v="aaveyl7@disqus.com#mailto:aaveyl7@disqus.com#"/>
    <s v="412-373-3852"/>
    <s v="8380 Northfield Plaza"/>
    <s v="Pittsburgh"/>
    <x v="21"/>
    <n v="15250"/>
    <x v="236"/>
    <x v="54"/>
    <x v="1"/>
    <x v="54"/>
    <x v="3"/>
    <x v="29"/>
    <x v="3"/>
    <s v="EB"/>
    <n v="74.95"/>
  </r>
  <r>
    <n v="1975"/>
    <x v="1412"/>
    <s v="Avey"/>
    <s v="aaveyl7@disqus.com#mailto:aaveyl7@disqus.com#"/>
    <s v="412-373-3852"/>
    <s v="8380 Northfield Plaza"/>
    <s v="Pittsburgh"/>
    <x v="21"/>
    <n v="15250"/>
    <x v="85"/>
    <x v="39"/>
    <x v="2"/>
    <x v="39"/>
    <x v="3"/>
    <x v="34"/>
    <x v="3"/>
    <s v="EB"/>
    <n v="24.95"/>
  </r>
  <r>
    <n v="1975"/>
    <x v="1412"/>
    <s v="Avey"/>
    <s v="aaveyl7@disqus.com#mailto:aaveyl7@disqus.com#"/>
    <s v="412-373-3852"/>
    <s v="8380 Northfield Plaza"/>
    <s v="Pittsburgh"/>
    <x v="21"/>
    <n v="15250"/>
    <x v="109"/>
    <x v="23"/>
    <x v="0"/>
    <x v="23"/>
    <x v="5"/>
    <x v="21"/>
    <x v="5"/>
    <s v="DS"/>
    <n v="790"/>
  </r>
  <r>
    <n v="1976"/>
    <x v="894"/>
    <s v="Esselin"/>
    <s v="fesselinb8@adobe.com#mailto:fesselinb8@adobe.com#"/>
    <s v="954-772-9943"/>
    <s v="60 Forest Dale Crossing"/>
    <s v="Fort Lauderdale"/>
    <x v="8"/>
    <n v="33315"/>
    <x v="27"/>
    <x v="40"/>
    <x v="4"/>
    <x v="40"/>
    <x v="1"/>
    <x v="35"/>
    <x v="1"/>
    <s v="BP"/>
    <n v="31.96"/>
  </r>
  <r>
    <n v="1977"/>
    <x v="1413"/>
    <s v="Iacapucci"/>
    <s v="siacapucci6x@tinypic.com#mailto:siacapucci6x@tinypic.com#"/>
    <s v="505-212-4634"/>
    <s v="2331 Emmet Alley"/>
    <s v="Albuquerque"/>
    <x v="39"/>
    <n v="87180"/>
    <x v="704"/>
    <x v="48"/>
    <x v="2"/>
    <x v="48"/>
    <x v="3"/>
    <x v="42"/>
    <x v="3"/>
    <s v="EB"/>
    <n v="17.5"/>
  </r>
  <r>
    <n v="1978"/>
    <x v="1414"/>
    <s v="Fagg"/>
    <s v="lfaggad@shareasale.com#mailto:lfaggad@shareasale.com#"/>
    <s v="561-892-0220"/>
    <s v="43 Grover Drive"/>
    <s v="Lake Worth"/>
    <x v="8"/>
    <n v="33462"/>
    <x v="236"/>
    <x v="12"/>
    <x v="3"/>
    <x v="12"/>
    <x v="4"/>
    <x v="12"/>
    <x v="4"/>
    <s v="DK"/>
    <n v="537"/>
  </r>
  <r>
    <n v="1981"/>
    <x v="1415"/>
    <s v="McGarvey"/>
    <s v="lmcgarveyfn@unesco.org#mailto:lmcgarveyfn@unesco.org#"/>
    <s v="512-218-4938"/>
    <s v="4000 Heffernan Plaza"/>
    <s v="Austin"/>
    <x v="3"/>
    <n v="78764"/>
    <x v="555"/>
    <x v="21"/>
    <x v="5"/>
    <x v="21"/>
    <x v="2"/>
    <x v="19"/>
    <x v="2"/>
    <s v="RS"/>
    <n v="3594"/>
  </r>
  <r>
    <n v="1981"/>
    <x v="1415"/>
    <s v="McGarvey"/>
    <s v="lmcgarveyfn@unesco.org#mailto:lmcgarveyfn@unesco.org#"/>
    <s v="512-218-4938"/>
    <s v="4000 Heffernan Plaza"/>
    <s v="Austin"/>
    <x v="3"/>
    <n v="78764"/>
    <x v="129"/>
    <x v="26"/>
    <x v="4"/>
    <x v="26"/>
    <x v="0"/>
    <x v="24"/>
    <x v="0"/>
    <s v="TV"/>
    <n v="139.96"/>
  </r>
  <r>
    <n v="1982"/>
    <x v="1416"/>
    <s v="Gaveltone"/>
    <s v="wgaveltonepz@hud.gov#mailto:wgaveltonepz@hud.gov#"/>
    <s v="901-227-9007"/>
    <s v="1837 Scofield Center"/>
    <s v="Memphis"/>
    <x v="14"/>
    <n v="38181"/>
    <x v="448"/>
    <x v="39"/>
    <x v="4"/>
    <x v="39"/>
    <x v="3"/>
    <x v="34"/>
    <x v="3"/>
    <s v="EB"/>
    <n v="99.8"/>
  </r>
  <r>
    <n v="1982"/>
    <x v="1416"/>
    <s v="Gaveltone"/>
    <s v="wgaveltonepz@hud.gov#mailto:wgaveltonepz@hud.gov#"/>
    <s v="901-227-9007"/>
    <s v="1837 Scofield Center"/>
    <s v="Memphis"/>
    <x v="14"/>
    <n v="38181"/>
    <x v="290"/>
    <x v="5"/>
    <x v="2"/>
    <x v="5"/>
    <x v="3"/>
    <x v="5"/>
    <x v="3"/>
    <s v="EB"/>
    <n v="15.5"/>
  </r>
  <r>
    <n v="1983"/>
    <x v="1417"/>
    <s v="Shenton"/>
    <s v="cshentonl8@java.com#mailto:cshentonl8@java.com#"/>
    <s v="706-993-5069"/>
    <s v="86935 Oriole Terrace"/>
    <s v="Cumming"/>
    <x v="2"/>
    <n v="30130"/>
    <x v="455"/>
    <x v="49"/>
    <x v="0"/>
    <x v="49"/>
    <x v="6"/>
    <x v="25"/>
    <x v="6"/>
    <s v="RK"/>
    <n v="378"/>
  </r>
  <r>
    <n v="1984"/>
    <x v="1418"/>
    <s v="O'Shiel"/>
    <s v="roshieldi@tiny.cc#mailto:roshieldi@tiny.cc#"/>
    <s v="203-194-8057"/>
    <s v="6964 Lindbergh Street"/>
    <s v="Bridgeport"/>
    <x v="40"/>
    <n v="6606"/>
    <x v="638"/>
    <x v="59"/>
    <x v="4"/>
    <x v="59"/>
    <x v="3"/>
    <x v="47"/>
    <x v="3"/>
    <s v="EB"/>
    <n v="67.959999999999994"/>
  </r>
  <r>
    <n v="1984"/>
    <x v="1418"/>
    <s v="O'Shiel"/>
    <s v="roshieldi@tiny.cc#mailto:roshieldi@tiny.cc#"/>
    <s v="203-194-8057"/>
    <s v="6964 Lindbergh Street"/>
    <s v="Bridgeport"/>
    <x v="40"/>
    <n v="6606"/>
    <x v="149"/>
    <x v="9"/>
    <x v="1"/>
    <x v="9"/>
    <x v="0"/>
    <x v="9"/>
    <x v="0"/>
    <s v="TV"/>
    <n v="245"/>
  </r>
  <r>
    <n v="1986"/>
    <x v="877"/>
    <s v="Monini"/>
    <s v="pmonini37@jigsy.com#mailto:pmonini37@jigsy.com#"/>
    <s v="757-328-4397"/>
    <s v="2163 Bayside Avenue"/>
    <s v="Newport News"/>
    <x v="7"/>
    <n v="23612"/>
    <x v="350"/>
    <x v="60"/>
    <x v="5"/>
    <x v="60"/>
    <x v="0"/>
    <x v="49"/>
    <x v="0"/>
    <s v="TV"/>
    <n v="221.94"/>
  </r>
  <r>
    <n v="1987"/>
    <x v="1419"/>
    <s v="Fidell"/>
    <s v="ffidellfz@wordpress.com#mailto:ffidellfz@wordpress.com#"/>
    <s v="704-689-8919"/>
    <s v="143 Vermont Point"/>
    <s v="Charlotte"/>
    <x v="30"/>
    <n v="28299"/>
    <x v="58"/>
    <x v="22"/>
    <x v="3"/>
    <x v="22"/>
    <x v="4"/>
    <x v="20"/>
    <x v="4"/>
    <s v="DK"/>
    <n v="501"/>
  </r>
  <r>
    <n v="1989"/>
    <x v="1420"/>
    <s v="Dockrey"/>
    <s v="fdockreybr@imageshack.us#mailto:fdockreybr@imageshack.us#"/>
    <s v="314-610-6543"/>
    <s v="14614 Nobel Junction"/>
    <s v="Saint Louis"/>
    <x v="33"/>
    <n v="63126"/>
    <x v="66"/>
    <x v="20"/>
    <x v="3"/>
    <x v="20"/>
    <x v="5"/>
    <x v="18"/>
    <x v="5"/>
    <s v="DS"/>
    <n v="1197"/>
  </r>
  <r>
    <n v="1990"/>
    <x v="1421"/>
    <s v="Earngy"/>
    <s v="cearngydt@cbsnews.com#mailto:cearngydt@cbsnews.com#"/>
    <s v="281-238-6091"/>
    <s v="37 Northport Point"/>
    <s v="Houston"/>
    <x v="3"/>
    <n v="77020"/>
    <x v="635"/>
    <x v="45"/>
    <x v="2"/>
    <x v="45"/>
    <x v="3"/>
    <x v="34"/>
    <x v="3"/>
    <s v="EB"/>
    <n v="24.95"/>
  </r>
  <r>
    <n v="1991"/>
    <x v="1422"/>
    <s v="Ilyin"/>
    <s v="lilyin9s@discovery.com#mailto:lilyin9s@discovery.com#"/>
    <s v="719-695-4587"/>
    <s v="678 Weeping Birch Avenue"/>
    <s v="Colorado Springs"/>
    <x v="32"/>
    <n v="80995"/>
    <x v="537"/>
    <x v="16"/>
    <x v="3"/>
    <x v="16"/>
    <x v="3"/>
    <x v="8"/>
    <x v="3"/>
    <s v="EB"/>
    <n v="71.97"/>
  </r>
  <r>
    <n v="1992"/>
    <x v="1423"/>
    <s v="Baldacchi"/>
    <s v="gbaldacchiaj@prnewswire.com#mailto:gbaldacchiaj@prnewswire.com#"/>
    <s v="718-956-1357"/>
    <s v="36888 Esch Crossing"/>
    <s v="Bronx"/>
    <x v="1"/>
    <n v="10474"/>
    <x v="62"/>
    <x v="37"/>
    <x v="3"/>
    <x v="37"/>
    <x v="6"/>
    <x v="32"/>
    <x v="6"/>
    <s v="RK"/>
    <n v="642"/>
  </r>
  <r>
    <n v="1992"/>
    <x v="1423"/>
    <s v="Baldacchi"/>
    <s v="gbaldacchiaj@prnewswire.com#mailto:gbaldacchiaj@prnewswire.com#"/>
    <s v="718-956-1357"/>
    <s v="36888 Esch Crossing"/>
    <s v="Bronx"/>
    <x v="1"/>
    <n v="10474"/>
    <x v="415"/>
    <x v="19"/>
    <x v="5"/>
    <x v="19"/>
    <x v="4"/>
    <x v="17"/>
    <x v="4"/>
    <s v="DK"/>
    <n v="324"/>
  </r>
  <r>
    <n v="1993"/>
    <x v="1424"/>
    <s v="Mander"/>
    <s v="gmander4i@biblegateway.com#mailto:gmander4i@biblegateway.com#"/>
    <s v="208-817-6664"/>
    <s v="80 Summer Ridge Drive"/>
    <s v="Boise"/>
    <x v="45"/>
    <n v="83711"/>
    <x v="81"/>
    <x v="41"/>
    <x v="4"/>
    <x v="41"/>
    <x v="4"/>
    <x v="36"/>
    <x v="4"/>
    <s v="DK"/>
    <n v="519.79999999999995"/>
  </r>
  <r>
    <n v="1993"/>
    <x v="1424"/>
    <s v="Mander"/>
    <s v="gmander4i@biblegateway.com#mailto:gmander4i@biblegateway.com#"/>
    <s v="208-817-6664"/>
    <s v="80 Summer Ridge Drive"/>
    <s v="Boise"/>
    <x v="45"/>
    <n v="83711"/>
    <x v="209"/>
    <x v="20"/>
    <x v="4"/>
    <x v="20"/>
    <x v="5"/>
    <x v="18"/>
    <x v="5"/>
    <s v="DS"/>
    <n v="1596"/>
  </r>
  <r>
    <n v="1996"/>
    <x v="1425"/>
    <s v="Droghan"/>
    <s v="cdroghanpg@over-blog.com#mailto:cdroghanpg@over-blog.com#"/>
    <s v="253-309-2302"/>
    <s v="9803 Di Loreto Trail"/>
    <s v="Tacoma"/>
    <x v="26"/>
    <n v="98481"/>
    <x v="564"/>
    <x v="42"/>
    <x v="1"/>
    <x v="42"/>
    <x v="3"/>
    <x v="37"/>
    <x v="3"/>
    <s v="EB"/>
    <n v="104.75"/>
  </r>
  <r>
    <n v="1996"/>
    <x v="1425"/>
    <s v="Droghan"/>
    <s v="cdroghanpg@over-blog.com#mailto:cdroghanpg@over-blog.com#"/>
    <s v="253-309-2302"/>
    <s v="9803 Di Loreto Trail"/>
    <s v="Tacoma"/>
    <x v="26"/>
    <n v="98481"/>
    <x v="416"/>
    <x v="59"/>
    <x v="1"/>
    <x v="59"/>
    <x v="3"/>
    <x v="47"/>
    <x v="3"/>
    <s v="EB"/>
    <n v="84.949999999999989"/>
  </r>
  <r>
    <n v="1997"/>
    <x v="1426"/>
    <s v="Ovanesian"/>
    <s v="wovanesian7k@wikipedia.org#mailto:wovanesian7k@wikipedia.org#"/>
    <s v="520-146-1040"/>
    <s v="7098 Hoffman Terrace"/>
    <s v="Tucson"/>
    <x v="6"/>
    <n v="85710"/>
    <x v="653"/>
    <x v="40"/>
    <x v="1"/>
    <x v="40"/>
    <x v="1"/>
    <x v="35"/>
    <x v="1"/>
    <s v="BP"/>
    <n v="39.950000000000003"/>
  </r>
  <r>
    <n v="1997"/>
    <x v="1426"/>
    <s v="Ovanesian"/>
    <s v="wovanesian7k@wikipedia.org#mailto:wovanesian7k@wikipedia.org#"/>
    <s v="520-146-1040"/>
    <s v="7098 Hoffman Terrace"/>
    <s v="Tucson"/>
    <x v="6"/>
    <n v="85710"/>
    <x v="294"/>
    <x v="59"/>
    <x v="3"/>
    <x v="59"/>
    <x v="3"/>
    <x v="47"/>
    <x v="3"/>
    <s v="EB"/>
    <n v="50.97"/>
  </r>
  <r>
    <n v="1998"/>
    <x v="1427"/>
    <s v="McCook"/>
    <s v="rmccookma@studiopress.com#mailto:rmccookma@studiopress.com#"/>
    <s v="774-768-1289"/>
    <s v="11 Jay Way"/>
    <s v="Worcester"/>
    <x v="22"/>
    <n v="1610"/>
    <x v="8"/>
    <x v="68"/>
    <x v="5"/>
    <x v="68"/>
    <x v="0"/>
    <x v="55"/>
    <x v="0"/>
    <s v="TV"/>
    <n v="269.70000000000005"/>
  </r>
  <r>
    <n v="2000"/>
    <x v="1428"/>
    <s v="Bagge"/>
    <s v="rbagge56@ucla.edu#mailto:rbagge56@ucla.edu#"/>
    <s v="651-770-1961"/>
    <s v="63 Summer Ridge Trail"/>
    <s v="Saint Paul"/>
    <x v="27"/>
    <n v="55166"/>
    <x v="524"/>
    <x v="17"/>
    <x v="2"/>
    <x v="17"/>
    <x v="5"/>
    <x v="16"/>
    <x v="5"/>
    <s v="DS"/>
    <n v="250"/>
  </r>
  <r>
    <n v="2000"/>
    <x v="1428"/>
    <s v="Bagge"/>
    <s v="rbagge56@ucla.edu#mailto:rbagge56@ucla.edu#"/>
    <s v="651-770-1961"/>
    <s v="63 Summer Ridge Trail"/>
    <s v="Saint Paul"/>
    <x v="27"/>
    <n v="55166"/>
    <x v="279"/>
    <x v="41"/>
    <x v="1"/>
    <x v="41"/>
    <x v="4"/>
    <x v="36"/>
    <x v="4"/>
    <s v="DK"/>
    <n v="649.75"/>
  </r>
  <r>
    <n v="2000"/>
    <x v="1428"/>
    <s v="Bagge"/>
    <s v="rbagge56@ucla.edu#mailto:rbagge56@ucla.edu#"/>
    <s v="651-770-1961"/>
    <s v="63 Summer Ridge Trail"/>
    <s v="Saint Paul"/>
    <x v="27"/>
    <n v="55166"/>
    <x v="34"/>
    <x v="12"/>
    <x v="3"/>
    <x v="12"/>
    <x v="4"/>
    <x v="12"/>
    <x v="4"/>
    <s v="DK"/>
    <n v="537"/>
  </r>
  <r>
    <n v="2001"/>
    <x v="1429"/>
    <s v="Grigoroni"/>
    <s v="pgrigoroni8x@nbcnews.com#mailto:pgrigoroni8x@nbcnews.com#"/>
    <s v="914-144-0790"/>
    <s v="4582 Arapahoe Parkway"/>
    <s v="Bronx"/>
    <x v="1"/>
    <n v="10464"/>
    <x v="330"/>
    <x v="3"/>
    <x v="0"/>
    <x v="3"/>
    <x v="2"/>
    <x v="3"/>
    <x v="2"/>
    <s v="RS"/>
    <n v="1368"/>
  </r>
  <r>
    <n v="2001"/>
    <x v="1429"/>
    <s v="Grigoroni"/>
    <s v="pgrigoroni8x@nbcnews.com#mailto:pgrigoroni8x@nbcnews.com#"/>
    <s v="914-144-0790"/>
    <s v="4582 Arapahoe Parkway"/>
    <s v="Bronx"/>
    <x v="1"/>
    <n v="10464"/>
    <x v="355"/>
    <x v="30"/>
    <x v="4"/>
    <x v="30"/>
    <x v="4"/>
    <x v="27"/>
    <x v="4"/>
    <s v="DK"/>
    <n v="276"/>
  </r>
  <r>
    <n v="2001"/>
    <x v="1429"/>
    <s v="Grigoroni"/>
    <s v="pgrigoroni8x@nbcnews.com#mailto:pgrigoroni8x@nbcnews.com#"/>
    <s v="914-144-0790"/>
    <s v="4582 Arapahoe Parkway"/>
    <s v="Bronx"/>
    <x v="1"/>
    <n v="10464"/>
    <x v="235"/>
    <x v="30"/>
    <x v="3"/>
    <x v="30"/>
    <x v="4"/>
    <x v="27"/>
    <x v="4"/>
    <s v="DK"/>
    <n v="207"/>
  </r>
  <r>
    <n v="2001"/>
    <x v="1429"/>
    <s v="Grigoroni"/>
    <s v="pgrigoroni8x@nbcnews.com#mailto:pgrigoroni8x@nbcnews.com#"/>
    <s v="914-144-0790"/>
    <s v="4582 Arapahoe Parkway"/>
    <s v="Bronx"/>
    <x v="1"/>
    <n v="10464"/>
    <x v="379"/>
    <x v="5"/>
    <x v="0"/>
    <x v="5"/>
    <x v="3"/>
    <x v="5"/>
    <x v="3"/>
    <s v="EB"/>
    <n v="31"/>
  </r>
  <r>
    <n v="2002"/>
    <x v="1305"/>
    <s v="Grzelak"/>
    <s v="cgrzelak1w@feedburner.com#mailto:cgrzelak1w@feedburner.com#"/>
    <s v="901-728-2743"/>
    <s v="450 Northridge Plaza"/>
    <s v="Memphis"/>
    <x v="14"/>
    <n v="38150"/>
    <x v="83"/>
    <x v="22"/>
    <x v="1"/>
    <x v="22"/>
    <x v="4"/>
    <x v="20"/>
    <x v="4"/>
    <s v="DK"/>
    <n v="835"/>
  </r>
  <r>
    <n v="2003"/>
    <x v="1430"/>
    <s v="Reicherz"/>
    <s v="rreicherzck@geocities.com#mailto:rreicherzck@geocities.com#"/>
    <s v="754-997-3345"/>
    <s v="3986 Carberry Hill"/>
    <s v="Fort Lauderdale"/>
    <x v="8"/>
    <n v="33345"/>
    <x v="238"/>
    <x v="68"/>
    <x v="1"/>
    <x v="68"/>
    <x v="0"/>
    <x v="55"/>
    <x v="0"/>
    <s v="TV"/>
    <n v="224.75"/>
  </r>
  <r>
    <n v="2004"/>
    <x v="1431"/>
    <s v="Fuentes"/>
    <s v="mfuentes12@icq.com#mailto:mfuentes12@icq.com#"/>
    <s v="303-391-1984"/>
    <s v="48343 South Junction"/>
    <s v="Denver"/>
    <x v="32"/>
    <n v="80217"/>
    <x v="350"/>
    <x v="15"/>
    <x v="3"/>
    <x v="15"/>
    <x v="0"/>
    <x v="15"/>
    <x v="0"/>
    <s v="TV"/>
    <n v="98.850000000000009"/>
  </r>
  <r>
    <n v="2005"/>
    <x v="1432"/>
    <s v="Shand"/>
    <s v="gshandq@un.org#mailto:gshandq@un.org#"/>
    <s v="727-968-5991"/>
    <s v="1859 Petterle Circle"/>
    <s v="Saint Petersburg"/>
    <x v="8"/>
    <n v="33715"/>
    <x v="9"/>
    <x v="65"/>
    <x v="3"/>
    <x v="65"/>
    <x v="3"/>
    <x v="52"/>
    <x v="3"/>
    <s v="EB"/>
    <n v="59.97"/>
  </r>
  <r>
    <n v="2005"/>
    <x v="1432"/>
    <s v="Shand"/>
    <s v="gshandq@un.org#mailto:gshandq@un.org#"/>
    <s v="727-968-5991"/>
    <s v="1859 Petterle Circle"/>
    <s v="Saint Petersburg"/>
    <x v="8"/>
    <n v="33715"/>
    <x v="254"/>
    <x v="20"/>
    <x v="0"/>
    <x v="20"/>
    <x v="5"/>
    <x v="18"/>
    <x v="5"/>
    <s v="DS"/>
    <n v="798"/>
  </r>
  <r>
    <n v="2006"/>
    <x v="1433"/>
    <s v="McFeat"/>
    <s v="rmcfeatgj@skyrock.com#mailto:rmcfeatgj@skyrock.com#"/>
    <s v="646-305-9721"/>
    <s v="96 Acker Pass"/>
    <s v="New York City"/>
    <x v="1"/>
    <n v="10029"/>
    <x v="428"/>
    <x v="63"/>
    <x v="5"/>
    <x v="63"/>
    <x v="4"/>
    <x v="50"/>
    <x v="4"/>
    <s v="DK"/>
    <n v="534"/>
  </r>
  <r>
    <n v="2008"/>
    <x v="1434"/>
    <s v="MacElroy"/>
    <s v="hmacelroyi7@biglobe.ne.jp#mailto:hmacelroyi7@biglobe.ne.jp#"/>
    <s v="760-832-3827"/>
    <s v="78208 Oakridge Road"/>
    <s v="San Diego"/>
    <x v="4"/>
    <n v="92121"/>
    <x v="63"/>
    <x v="33"/>
    <x v="4"/>
    <x v="33"/>
    <x v="0"/>
    <x v="0"/>
    <x v="0"/>
    <s v="TV"/>
    <n v="119.96"/>
  </r>
  <r>
    <n v="2009"/>
    <x v="1435"/>
    <s v="Hennemann"/>
    <s v="dhennemanna3@oakley.com#mailto:dhennemanna3@oakley.com#"/>
    <s v="914-438-4451"/>
    <s v="21291 Cherokee Avenue"/>
    <s v="Mount Vernon"/>
    <x v="1"/>
    <n v="10557"/>
    <x v="347"/>
    <x v="21"/>
    <x v="1"/>
    <x v="21"/>
    <x v="2"/>
    <x v="19"/>
    <x v="2"/>
    <s v="RS"/>
    <n v="2995"/>
  </r>
  <r>
    <n v="2009"/>
    <x v="1435"/>
    <s v="Hennemann"/>
    <s v="dhennemanna3@oakley.com#mailto:dhennemanna3@oakley.com#"/>
    <s v="914-438-4451"/>
    <s v="21291 Cherokee Avenue"/>
    <s v="Mount Vernon"/>
    <x v="1"/>
    <n v="10557"/>
    <x v="598"/>
    <x v="27"/>
    <x v="4"/>
    <x v="27"/>
    <x v="6"/>
    <x v="25"/>
    <x v="6"/>
    <s v="RK"/>
    <n v="756"/>
  </r>
  <r>
    <n v="2011"/>
    <x v="1436"/>
    <s v="Stockey"/>
    <s v="astockey3d@irs.gov#mailto:astockey3d@irs.gov#"/>
    <s v="617-830-3938"/>
    <s v="90 Northfield Court"/>
    <s v="Lynn"/>
    <x v="22"/>
    <n v="1905"/>
    <x v="214"/>
    <x v="39"/>
    <x v="3"/>
    <x v="39"/>
    <x v="3"/>
    <x v="34"/>
    <x v="3"/>
    <s v="EB"/>
    <n v="74.849999999999994"/>
  </r>
  <r>
    <n v="2012"/>
    <x v="1437"/>
    <s v="Sunshine"/>
    <s v="rsunshineln@cdc.gov#mailto:rsunshineln@cdc.gov#"/>
    <s v="949-702-6599"/>
    <s v="14 Gerald Center"/>
    <s v="Orange"/>
    <x v="4"/>
    <n v="92867"/>
    <x v="223"/>
    <x v="31"/>
    <x v="4"/>
    <x v="31"/>
    <x v="0"/>
    <x v="28"/>
    <x v="0"/>
    <s v="TV"/>
    <n v="199.8"/>
  </r>
  <r>
    <n v="2012"/>
    <x v="1437"/>
    <s v="Sunshine"/>
    <s v="rsunshineln@cdc.gov#mailto:rsunshineln@cdc.gov#"/>
    <s v="949-702-6599"/>
    <s v="14 Gerald Center"/>
    <s v="Orange"/>
    <x v="4"/>
    <n v="92867"/>
    <x v="170"/>
    <x v="64"/>
    <x v="3"/>
    <x v="64"/>
    <x v="0"/>
    <x v="51"/>
    <x v="0"/>
    <s v="TV"/>
    <n v="128.97"/>
  </r>
  <r>
    <n v="2013"/>
    <x v="1438"/>
    <s v="Chaffin"/>
    <s v="ochaffing9@wp.com#mailto:ochaffing9@wp.com#"/>
    <s v="314-199-4927"/>
    <s v="8964 Maple Wood Place"/>
    <s v="Saint Louis"/>
    <x v="33"/>
    <n v="63167"/>
    <x v="718"/>
    <x v="10"/>
    <x v="1"/>
    <x v="10"/>
    <x v="5"/>
    <x v="10"/>
    <x v="5"/>
    <s v="DS"/>
    <n v="2275"/>
  </r>
  <r>
    <n v="2016"/>
    <x v="1439"/>
    <s v="McConigal"/>
    <s v="bmcconigalrm@si.edu#mailto:bmcconigalrm@si.edu#"/>
    <s v="309-437-0344"/>
    <s v="2243 Jenna Center"/>
    <s v="Peoria"/>
    <x v="17"/>
    <n v="61614"/>
    <x v="663"/>
    <x v="49"/>
    <x v="3"/>
    <x v="49"/>
    <x v="6"/>
    <x v="25"/>
    <x v="6"/>
    <s v="RK"/>
    <n v="567"/>
  </r>
  <r>
    <n v="2019"/>
    <x v="1440"/>
    <s v="Camerana"/>
    <s v="pcameranaol@ed.gov#mailto:pcameranaol@ed.gov#"/>
    <s v="312-391-3075"/>
    <s v="882 Prairieview Way"/>
    <s v="Chicago"/>
    <x v="17"/>
    <n v="60609"/>
    <x v="535"/>
    <x v="17"/>
    <x v="1"/>
    <x v="17"/>
    <x v="5"/>
    <x v="16"/>
    <x v="5"/>
    <s v="DS"/>
    <n v="1250"/>
  </r>
  <r>
    <n v="2021"/>
    <x v="1441"/>
    <s v="McShirrie"/>
    <s v="imcshirrie2f@squidoo.com#mailto:imcshirrie2f@squidoo.com#"/>
    <s v="501-544-7221"/>
    <s v="53 Iowa Street"/>
    <s v="Hot Springs National Park"/>
    <x v="25"/>
    <n v="71914"/>
    <x v="472"/>
    <x v="5"/>
    <x v="1"/>
    <x v="5"/>
    <x v="3"/>
    <x v="5"/>
    <x v="3"/>
    <s v="EB"/>
    <n v="77.5"/>
  </r>
  <r>
    <n v="2021"/>
    <x v="1441"/>
    <s v="McShirrie"/>
    <s v="imcshirrie2f@squidoo.com#mailto:imcshirrie2f@squidoo.com#"/>
    <s v="501-544-7221"/>
    <s v="53 Iowa Street"/>
    <s v="Hot Springs National Park"/>
    <x v="25"/>
    <n v="71914"/>
    <x v="602"/>
    <x v="49"/>
    <x v="3"/>
    <x v="49"/>
    <x v="6"/>
    <x v="25"/>
    <x v="6"/>
    <s v="RK"/>
    <n v="567"/>
  </r>
  <r>
    <n v="2021"/>
    <x v="1441"/>
    <s v="McShirrie"/>
    <s v="imcshirrie2f@squidoo.com#mailto:imcshirrie2f@squidoo.com#"/>
    <s v="501-544-7221"/>
    <s v="53 Iowa Street"/>
    <s v="Hot Springs National Park"/>
    <x v="25"/>
    <n v="71914"/>
    <x v="626"/>
    <x v="67"/>
    <x v="1"/>
    <x v="67"/>
    <x v="3"/>
    <x v="54"/>
    <x v="3"/>
    <s v="EB"/>
    <n v="69.95"/>
  </r>
  <r>
    <n v="2021"/>
    <x v="1441"/>
    <s v="McShirrie"/>
    <s v="imcshirrie2f@squidoo.com#mailto:imcshirrie2f@squidoo.com#"/>
    <s v="501-544-7221"/>
    <s v="53 Iowa Street"/>
    <s v="Hot Springs National Park"/>
    <x v="25"/>
    <n v="71914"/>
    <x v="570"/>
    <x v="7"/>
    <x v="0"/>
    <x v="7"/>
    <x v="4"/>
    <x v="7"/>
    <x v="4"/>
    <s v="DK"/>
    <n v="179.9"/>
  </r>
  <r>
    <n v="2022"/>
    <x v="1442"/>
    <s v="Sweeting"/>
    <s v="gsweeting7t@w3.org#mailto:gsweeting7t@w3.org#"/>
    <s v="202-851-2910"/>
    <s v="71714 Bluejay Crossing"/>
    <s v="Silver Spring"/>
    <x v="9"/>
    <n v="20910"/>
    <x v="433"/>
    <x v="53"/>
    <x v="4"/>
    <x v="53"/>
    <x v="5"/>
    <x v="45"/>
    <x v="5"/>
    <s v="DS"/>
    <n v="1800"/>
  </r>
  <r>
    <n v="2024"/>
    <x v="1443"/>
    <s v="Cumberpatch"/>
    <s v="acumberpatch25@sfgate.com#mailto:acumberpatch25@sfgate.com#"/>
    <s v="419-500-4361"/>
    <s v="17297 Village Drive"/>
    <s v="Toledo"/>
    <x v="20"/>
    <n v="43666"/>
    <x v="154"/>
    <x v="22"/>
    <x v="3"/>
    <x v="22"/>
    <x v="4"/>
    <x v="20"/>
    <x v="4"/>
    <s v="DK"/>
    <n v="501"/>
  </r>
  <r>
    <n v="2024"/>
    <x v="1443"/>
    <s v="Cumberpatch"/>
    <s v="acumberpatch25@sfgate.com#mailto:acumberpatch25@sfgate.com#"/>
    <s v="419-500-4361"/>
    <s v="17297 Village Drive"/>
    <s v="Toledo"/>
    <x v="20"/>
    <n v="43666"/>
    <x v="334"/>
    <x v="20"/>
    <x v="1"/>
    <x v="20"/>
    <x v="5"/>
    <x v="18"/>
    <x v="5"/>
    <s v="DS"/>
    <n v="1995"/>
  </r>
  <r>
    <n v="2024"/>
    <x v="1443"/>
    <s v="Cumberpatch"/>
    <s v="acumberpatch25@sfgate.com#mailto:acumberpatch25@sfgate.com#"/>
    <s v="419-500-4361"/>
    <s v="17297 Village Drive"/>
    <s v="Toledo"/>
    <x v="20"/>
    <n v="43666"/>
    <x v="140"/>
    <x v="55"/>
    <x v="0"/>
    <x v="55"/>
    <x v="3"/>
    <x v="29"/>
    <x v="3"/>
    <s v="EB"/>
    <n v="29.98"/>
  </r>
  <r>
    <n v="2025"/>
    <x v="1444"/>
    <s v="Dinse"/>
    <s v="adinsec8@cam.ac.uk#mailto:adinsec8@cam.ac.uk#"/>
    <s v="805-373-6557"/>
    <s v="76 7th Avenue"/>
    <s v="Simi Valley"/>
    <x v="4"/>
    <n v="93094"/>
    <x v="263"/>
    <x v="53"/>
    <x v="0"/>
    <x v="53"/>
    <x v="5"/>
    <x v="45"/>
    <x v="5"/>
    <s v="DS"/>
    <n v="900"/>
  </r>
  <r>
    <n v="2025"/>
    <x v="1444"/>
    <s v="Dinse"/>
    <s v="adinsec8@cam.ac.uk#mailto:adinsec8@cam.ac.uk#"/>
    <s v="805-373-6557"/>
    <s v="76 7th Avenue"/>
    <s v="Simi Valley"/>
    <x v="4"/>
    <n v="93094"/>
    <x v="712"/>
    <x v="26"/>
    <x v="0"/>
    <x v="26"/>
    <x v="0"/>
    <x v="24"/>
    <x v="0"/>
    <s v="TV"/>
    <n v="69.98"/>
  </r>
  <r>
    <n v="2025"/>
    <x v="1444"/>
    <s v="Dinse"/>
    <s v="adinsec8@cam.ac.uk#mailto:adinsec8@cam.ac.uk#"/>
    <s v="805-373-6557"/>
    <s v="76 7th Avenue"/>
    <s v="Simi Valley"/>
    <x v="4"/>
    <n v="93094"/>
    <x v="512"/>
    <x v="12"/>
    <x v="1"/>
    <x v="12"/>
    <x v="4"/>
    <x v="12"/>
    <x v="4"/>
    <s v="DK"/>
    <n v="895"/>
  </r>
  <r>
    <n v="2026"/>
    <x v="596"/>
    <s v="Wickey"/>
    <s v="pwickeykn@noaa.gov#mailto:pwickeykn@noaa.gov#"/>
    <s v="952-195-0197"/>
    <s v="991 Northfield Parkway"/>
    <s v="Young America"/>
    <x v="27"/>
    <n v="55551"/>
    <x v="3"/>
    <x v="51"/>
    <x v="3"/>
    <x v="51"/>
    <x v="3"/>
    <x v="44"/>
    <x v="3"/>
    <s v="EB"/>
    <n v="50.25"/>
  </r>
  <r>
    <n v="2026"/>
    <x v="596"/>
    <s v="Wickey"/>
    <s v="pwickeykn@noaa.gov#mailto:pwickeykn@noaa.gov#"/>
    <s v="952-195-0197"/>
    <s v="991 Northfield Parkway"/>
    <s v="Young America"/>
    <x v="27"/>
    <n v="55551"/>
    <x v="103"/>
    <x v="23"/>
    <x v="4"/>
    <x v="23"/>
    <x v="5"/>
    <x v="21"/>
    <x v="5"/>
    <s v="DS"/>
    <n v="1580"/>
  </r>
  <r>
    <n v="2028"/>
    <x v="1445"/>
    <s v="Gawthrope"/>
    <s v="agawthrope1v@intel.com#mailto:agawthrope1v@intel.com#"/>
    <s v="904-828-4535"/>
    <s v="6314 4th Drive"/>
    <s v="Jacksonville"/>
    <x v="8"/>
    <n v="32255"/>
    <x v="503"/>
    <x v="19"/>
    <x v="1"/>
    <x v="19"/>
    <x v="4"/>
    <x v="17"/>
    <x v="4"/>
    <s v="DK"/>
    <n v="270"/>
  </r>
  <r>
    <n v="2029"/>
    <x v="1446"/>
    <s v="Hukin"/>
    <s v="nhukin15@sourceforge.net#mailto:nhukin15@sourceforge.net#"/>
    <s v="805-935-2589"/>
    <s v="6830 David Park"/>
    <s v="Ventura"/>
    <x v="4"/>
    <n v="93005"/>
    <x v="439"/>
    <x v="58"/>
    <x v="3"/>
    <x v="58"/>
    <x v="1"/>
    <x v="48"/>
    <x v="1"/>
    <s v="BP"/>
    <n v="32.97"/>
  </r>
  <r>
    <n v="2031"/>
    <x v="1447"/>
    <s v="Vassar"/>
    <s v="dvassarph@ovh.net#mailto:dvassarph@ovh.net#"/>
    <s v="775-324-9972"/>
    <s v="72138 Mosinee Hill"/>
    <s v="Carson City"/>
    <x v="15"/>
    <n v="89706"/>
    <x v="4"/>
    <x v="20"/>
    <x v="3"/>
    <x v="20"/>
    <x v="5"/>
    <x v="18"/>
    <x v="5"/>
    <s v="DS"/>
    <n v="1197"/>
  </r>
  <r>
    <n v="2031"/>
    <x v="1447"/>
    <s v="Vassar"/>
    <s v="dvassarph@ovh.net#mailto:dvassarph@ovh.net#"/>
    <s v="775-324-9972"/>
    <s v="72138 Mosinee Hill"/>
    <s v="Carson City"/>
    <x v="15"/>
    <n v="89706"/>
    <x v="455"/>
    <x v="60"/>
    <x v="3"/>
    <x v="60"/>
    <x v="0"/>
    <x v="49"/>
    <x v="0"/>
    <s v="TV"/>
    <n v="110.97"/>
  </r>
  <r>
    <n v="2032"/>
    <x v="1448"/>
    <s v="Heindrick"/>
    <s v="jheindrick75@friendfeed.com#mailto:jheindrick75@friendfeed.com#"/>
    <s v="214-364-4037"/>
    <s v="483 Farragut Trail"/>
    <s v="Dallas"/>
    <x v="3"/>
    <n v="75372"/>
    <x v="687"/>
    <x v="5"/>
    <x v="0"/>
    <x v="5"/>
    <x v="3"/>
    <x v="5"/>
    <x v="3"/>
    <s v="EB"/>
    <n v="31"/>
  </r>
  <r>
    <n v="2033"/>
    <x v="1449"/>
    <s v="Zanni"/>
    <s v="tzannimc@umich.edu#mailto:tzannimc@umich.edu#"/>
    <s v="218-912-2872"/>
    <s v="300 Packers Alley"/>
    <s v="Duluth"/>
    <x v="27"/>
    <n v="55811"/>
    <x v="420"/>
    <x v="28"/>
    <x v="4"/>
    <x v="28"/>
    <x v="1"/>
    <x v="26"/>
    <x v="1"/>
    <s v="BP"/>
    <n v="19.96"/>
  </r>
  <r>
    <n v="2033"/>
    <x v="1449"/>
    <s v="Zanni"/>
    <s v="tzannimc@umich.edu#mailto:tzannimc@umich.edu#"/>
    <s v="218-912-2872"/>
    <s v="300 Packers Alley"/>
    <s v="Duluth"/>
    <x v="27"/>
    <n v="55811"/>
    <x v="410"/>
    <x v="35"/>
    <x v="1"/>
    <x v="35"/>
    <x v="6"/>
    <x v="25"/>
    <x v="6"/>
    <s v="RK"/>
    <n v="945"/>
  </r>
  <r>
    <n v="2034"/>
    <x v="494"/>
    <s v="Jablonski"/>
    <s v="ejablonskidi@adobe.com#mailto:ejablonskidi@adobe.com#"/>
    <s v="478-149-4825"/>
    <s v="335 Monica Hill"/>
    <s v="Macon"/>
    <x v="2"/>
    <n v="31210"/>
    <x v="638"/>
    <x v="41"/>
    <x v="4"/>
    <x v="41"/>
    <x v="4"/>
    <x v="36"/>
    <x v="4"/>
    <s v="DK"/>
    <n v="519.79999999999995"/>
  </r>
  <r>
    <n v="2034"/>
    <x v="494"/>
    <s v="Jablonski"/>
    <s v="ejablonskidi@adobe.com#mailto:ejablonskidi@adobe.com#"/>
    <s v="478-149-4825"/>
    <s v="335 Monica Hill"/>
    <s v="Macon"/>
    <x v="2"/>
    <n v="31210"/>
    <x v="611"/>
    <x v="53"/>
    <x v="1"/>
    <x v="53"/>
    <x v="5"/>
    <x v="45"/>
    <x v="5"/>
    <s v="DS"/>
    <n v="2250"/>
  </r>
  <r>
    <n v="2035"/>
    <x v="1450"/>
    <s v="Gellion"/>
    <s v="bgellion2q@un.org#mailto:bgellion2q@un.org#"/>
    <s v="727-166-4638"/>
    <s v="3940 Goodland Parkway"/>
    <s v="Saint Petersburg"/>
    <x v="8"/>
    <n v="33737"/>
    <x v="199"/>
    <x v="33"/>
    <x v="1"/>
    <x v="33"/>
    <x v="0"/>
    <x v="0"/>
    <x v="0"/>
    <s v="TV"/>
    <n v="149.94999999999999"/>
  </r>
  <r>
    <n v="2036"/>
    <x v="1451"/>
    <s v="Drayson"/>
    <s v="mdrayson93@stanford.edu#mailto:mdrayson93@stanford.edu#"/>
    <s v="520-197-3980"/>
    <s v="371 Transport Lane"/>
    <s v="Tucson"/>
    <x v="6"/>
    <n v="85720"/>
    <x v="674"/>
    <x v="20"/>
    <x v="0"/>
    <x v="20"/>
    <x v="5"/>
    <x v="18"/>
    <x v="5"/>
    <s v="DS"/>
    <n v="798"/>
  </r>
  <r>
    <n v="2038"/>
    <x v="1452"/>
    <s v="Zimmermanns"/>
    <s v="azimmermanns3x@feedburner.com#mailto:azimmermanns3x@feedburner.com#"/>
    <s v="480-765-4865"/>
    <s v="2362 Grim Terrace"/>
    <s v="Gilbert"/>
    <x v="6"/>
    <n v="85297"/>
    <x v="560"/>
    <x v="28"/>
    <x v="0"/>
    <x v="28"/>
    <x v="1"/>
    <x v="26"/>
    <x v="1"/>
    <s v="BP"/>
    <n v="9.98"/>
  </r>
  <r>
    <n v="2038"/>
    <x v="1452"/>
    <s v="Zimmermanns"/>
    <s v="azimmermanns3x@feedburner.com#mailto:azimmermanns3x@feedburner.com#"/>
    <s v="480-765-4865"/>
    <s v="2362 Grim Terrace"/>
    <s v="Gilbert"/>
    <x v="6"/>
    <n v="85297"/>
    <x v="22"/>
    <x v="0"/>
    <x v="1"/>
    <x v="0"/>
    <x v="0"/>
    <x v="0"/>
    <x v="0"/>
    <s v="TV"/>
    <n v="149.94999999999999"/>
  </r>
  <r>
    <n v="2038"/>
    <x v="1452"/>
    <s v="Zimmermanns"/>
    <s v="azimmermanns3x@feedburner.com#mailto:azimmermanns3x@feedburner.com#"/>
    <s v="480-765-4865"/>
    <s v="2362 Grim Terrace"/>
    <s v="Gilbert"/>
    <x v="6"/>
    <n v="85297"/>
    <x v="103"/>
    <x v="57"/>
    <x v="4"/>
    <x v="57"/>
    <x v="3"/>
    <x v="47"/>
    <x v="3"/>
    <s v="EB"/>
    <n v="67.959999999999994"/>
  </r>
  <r>
    <n v="2039"/>
    <x v="1453"/>
    <s v="Standen"/>
    <s v="dstanden3u@zdnet.com#mailto:dstanden3u@zdnet.com#"/>
    <s v="540-174-2152"/>
    <s v="24555 Northland Avenue"/>
    <s v="Roanoke"/>
    <x v="7"/>
    <n v="24024"/>
    <x v="349"/>
    <x v="34"/>
    <x v="3"/>
    <x v="34"/>
    <x v="1"/>
    <x v="30"/>
    <x v="1"/>
    <s v="BP"/>
    <n v="29.97"/>
  </r>
  <r>
    <n v="2040"/>
    <x v="1454"/>
    <s v="Terzi"/>
    <s v="rterzinc@youtu.be#mailto:rterzinc@youtu.be#"/>
    <s v="540-102-3029"/>
    <s v="974 Lakeland Hill"/>
    <s v="Roanoke"/>
    <x v="7"/>
    <n v="24040"/>
    <x v="516"/>
    <x v="29"/>
    <x v="3"/>
    <x v="29"/>
    <x v="1"/>
    <x v="6"/>
    <x v="1"/>
    <s v="BP"/>
    <n v="36"/>
  </r>
  <r>
    <n v="2041"/>
    <x v="1455"/>
    <s v="Rennocks"/>
    <s v="vrennocks5n@ow.ly#mailto:vrennocks5n@ow.ly#"/>
    <s v="812-361-6404"/>
    <s v="4212 Melvin Plaza"/>
    <s v="Evansville"/>
    <x v="18"/>
    <n v="47705"/>
    <x v="433"/>
    <x v="49"/>
    <x v="4"/>
    <x v="49"/>
    <x v="6"/>
    <x v="25"/>
    <x v="6"/>
    <s v="RK"/>
    <n v="756"/>
  </r>
  <r>
    <n v="2041"/>
    <x v="1455"/>
    <s v="Rennocks"/>
    <s v="vrennocks5n@ow.ly#mailto:vrennocks5n@ow.ly#"/>
    <s v="812-361-6404"/>
    <s v="4212 Melvin Plaza"/>
    <s v="Evansville"/>
    <x v="18"/>
    <n v="47705"/>
    <x v="348"/>
    <x v="50"/>
    <x v="4"/>
    <x v="50"/>
    <x v="2"/>
    <x v="43"/>
    <x v="2"/>
    <s v="RS"/>
    <n v="2196"/>
  </r>
  <r>
    <n v="2042"/>
    <x v="1456"/>
    <s v="Marshfield"/>
    <s v="kmarshfieldcs@jiathis.com#mailto:kmarshfieldcs@jiathis.com#"/>
    <s v="563-329-5171"/>
    <s v="6048 Crescent Oaks Avenue"/>
    <s v="Davenport"/>
    <x v="13"/>
    <n v="52804"/>
    <x v="490"/>
    <x v="56"/>
    <x v="0"/>
    <x v="56"/>
    <x v="4"/>
    <x v="46"/>
    <x v="4"/>
    <s v="DK"/>
    <n v="117.9"/>
  </r>
  <r>
    <n v="2042"/>
    <x v="1456"/>
    <s v="Marshfield"/>
    <s v="kmarshfieldcs@jiathis.com#mailto:kmarshfieldcs@jiathis.com#"/>
    <s v="563-329-5171"/>
    <s v="6048 Crescent Oaks Avenue"/>
    <s v="Davenport"/>
    <x v="13"/>
    <n v="52804"/>
    <x v="177"/>
    <x v="68"/>
    <x v="0"/>
    <x v="68"/>
    <x v="0"/>
    <x v="55"/>
    <x v="0"/>
    <s v="TV"/>
    <n v="89.9"/>
  </r>
  <r>
    <n v="2043"/>
    <x v="1457"/>
    <s v="Robus"/>
    <s v="jrobus9b@miitbeian.gov.cn#mailto:jrobus9b@miitbeian.gov.cn#"/>
    <s v="719-956-1884"/>
    <s v="64 Dunning Junction"/>
    <s v="Colorado Springs"/>
    <x v="32"/>
    <n v="80995"/>
    <x v="232"/>
    <x v="24"/>
    <x v="0"/>
    <x v="24"/>
    <x v="3"/>
    <x v="22"/>
    <x v="3"/>
    <s v="EB"/>
    <n v="49.98"/>
  </r>
  <r>
    <n v="2043"/>
    <x v="1457"/>
    <s v="Robus"/>
    <s v="jrobus9b@miitbeian.gov.cn#mailto:jrobus9b@miitbeian.gov.cn#"/>
    <s v="719-956-1884"/>
    <s v="64 Dunning Junction"/>
    <s v="Colorado Springs"/>
    <x v="32"/>
    <n v="80995"/>
    <x v="51"/>
    <x v="6"/>
    <x v="3"/>
    <x v="6"/>
    <x v="1"/>
    <x v="6"/>
    <x v="1"/>
    <s v="BP"/>
    <n v="36"/>
  </r>
  <r>
    <n v="2044"/>
    <x v="1458"/>
    <s v="Veall"/>
    <s v="bveallbd@newsvine.com#mailto:bveallbd@newsvine.com#"/>
    <s v="859-481-5328"/>
    <s v="58964 Green Ridge Center"/>
    <s v="Lexington"/>
    <x v="34"/>
    <n v="40596"/>
    <x v="226"/>
    <x v="43"/>
    <x v="3"/>
    <x v="43"/>
    <x v="0"/>
    <x v="38"/>
    <x v="0"/>
    <s v="TV"/>
    <n v="86.97"/>
  </r>
  <r>
    <n v="2045"/>
    <x v="1459"/>
    <s v="Jermey"/>
    <s v="pjermeyqp@hugedomains.com#mailto:pjermeyqp@hugedomains.com#"/>
    <s v="505-649-2438"/>
    <s v="60 Fisk Crossing"/>
    <s v="Santa Fe"/>
    <x v="39"/>
    <n v="87592"/>
    <x v="419"/>
    <x v="5"/>
    <x v="4"/>
    <x v="5"/>
    <x v="3"/>
    <x v="5"/>
    <x v="3"/>
    <s v="EB"/>
    <n v="62"/>
  </r>
  <r>
    <n v="2045"/>
    <x v="1459"/>
    <s v="Jermey"/>
    <s v="pjermeyqp@hugedomains.com#mailto:pjermeyqp@hugedomains.com#"/>
    <s v="505-649-2438"/>
    <s v="60 Fisk Crossing"/>
    <s v="Santa Fe"/>
    <x v="39"/>
    <n v="87592"/>
    <x v="532"/>
    <x v="13"/>
    <x v="2"/>
    <x v="13"/>
    <x v="5"/>
    <x v="13"/>
    <x v="5"/>
    <s v="DS"/>
    <n v="499"/>
  </r>
  <r>
    <n v="2045"/>
    <x v="1459"/>
    <s v="Jermey"/>
    <s v="pjermeyqp@hugedomains.com#mailto:pjermeyqp@hugedomains.com#"/>
    <s v="505-649-2438"/>
    <s v="60 Fisk Crossing"/>
    <s v="Santa Fe"/>
    <x v="39"/>
    <n v="87592"/>
    <x v="171"/>
    <x v="30"/>
    <x v="2"/>
    <x v="30"/>
    <x v="4"/>
    <x v="27"/>
    <x v="4"/>
    <s v="DK"/>
    <n v="69"/>
  </r>
  <r>
    <n v="2047"/>
    <x v="1460"/>
    <s v="Kennaway"/>
    <s v="ekennaway61@gnu.org#mailto:ekennaway61@gnu.org#"/>
    <s v="786-420-2319"/>
    <s v="38089 Stephen Circle"/>
    <s v="Miami"/>
    <x v="8"/>
    <n v="33164"/>
    <x v="222"/>
    <x v="11"/>
    <x v="0"/>
    <x v="11"/>
    <x v="1"/>
    <x v="11"/>
    <x v="1"/>
    <s v="BP"/>
    <n v="23.98"/>
  </r>
  <r>
    <n v="2047"/>
    <x v="1460"/>
    <s v="Kennaway"/>
    <s v="ekennaway61@gnu.org#mailto:ekennaway61@gnu.org#"/>
    <s v="786-420-2319"/>
    <s v="38089 Stephen Circle"/>
    <s v="Miami"/>
    <x v="8"/>
    <n v="33164"/>
    <x v="20"/>
    <x v="66"/>
    <x v="3"/>
    <x v="66"/>
    <x v="2"/>
    <x v="53"/>
    <x v="2"/>
    <s v="RS"/>
    <n v="2097"/>
  </r>
  <r>
    <n v="2048"/>
    <x v="1461"/>
    <s v="Hasslocher"/>
    <s v="mhasslocherm8@paginegialle.it#mailto:mhasslocherm8@paginegialle.it#"/>
    <s v="754-559-2754"/>
    <s v="6682 Mccormick Parkway"/>
    <s v="Fort Lauderdale"/>
    <x v="8"/>
    <n v="33320"/>
    <x v="391"/>
    <x v="51"/>
    <x v="5"/>
    <x v="51"/>
    <x v="3"/>
    <x v="44"/>
    <x v="3"/>
    <s v="EB"/>
    <n v="100.5"/>
  </r>
  <r>
    <n v="2048"/>
    <x v="1461"/>
    <s v="Hasslocher"/>
    <s v="mhasslocherm8@paginegialle.it#mailto:mhasslocherm8@paginegialle.it#"/>
    <s v="754-559-2754"/>
    <s v="6682 Mccormick Parkway"/>
    <s v="Fort Lauderdale"/>
    <x v="8"/>
    <n v="33320"/>
    <x v="0"/>
    <x v="53"/>
    <x v="3"/>
    <x v="53"/>
    <x v="5"/>
    <x v="45"/>
    <x v="5"/>
    <s v="DS"/>
    <n v="1350"/>
  </r>
  <r>
    <n v="2050"/>
    <x v="1462"/>
    <s v="Sitch"/>
    <s v="vsitchkp@phoca.cz#mailto:vsitchkp@phoca.cz#"/>
    <s v="559-106-0679"/>
    <s v="5157 Meadow Valley Court"/>
    <s v="Fresno"/>
    <x v="4"/>
    <n v="93750"/>
    <x v="608"/>
    <x v="41"/>
    <x v="5"/>
    <x v="41"/>
    <x v="4"/>
    <x v="36"/>
    <x v="4"/>
    <s v="DK"/>
    <n v="779.69999999999993"/>
  </r>
  <r>
    <n v="2050"/>
    <x v="1462"/>
    <s v="Sitch"/>
    <s v="vsitchkp@phoca.cz#mailto:vsitchkp@phoca.cz#"/>
    <s v="559-106-0679"/>
    <s v="5157 Meadow Valley Court"/>
    <s v="Fresno"/>
    <x v="4"/>
    <n v="93750"/>
    <x v="98"/>
    <x v="18"/>
    <x v="3"/>
    <x v="18"/>
    <x v="5"/>
    <x v="16"/>
    <x v="5"/>
    <s v="DS"/>
    <n v="750"/>
  </r>
  <r>
    <n v="2051"/>
    <x v="860"/>
    <s v="Hanlon"/>
    <s v="ghanlon9e@sun.com#mailto:ghanlon9e@sun.com#"/>
    <s v="619-690-7035"/>
    <s v="10692 Kensington Crossing"/>
    <s v="San Diego"/>
    <x v="4"/>
    <n v="92176"/>
    <x v="137"/>
    <x v="17"/>
    <x v="1"/>
    <x v="17"/>
    <x v="5"/>
    <x v="16"/>
    <x v="5"/>
    <s v="DS"/>
    <n v="1250"/>
  </r>
  <r>
    <n v="2051"/>
    <x v="860"/>
    <s v="Hanlon"/>
    <s v="ghanlon9e@sun.com#mailto:ghanlon9e@sun.com#"/>
    <s v="619-690-7035"/>
    <s v="10692 Kensington Crossing"/>
    <s v="San Diego"/>
    <x v="4"/>
    <n v="92176"/>
    <x v="23"/>
    <x v="66"/>
    <x v="1"/>
    <x v="66"/>
    <x v="2"/>
    <x v="53"/>
    <x v="2"/>
    <s v="RS"/>
    <n v="3495"/>
  </r>
  <r>
    <n v="2052"/>
    <x v="1463"/>
    <s v="Vango"/>
    <s v="avangoh7@tamu.edu#mailto:avangoh7@tamu.edu#"/>
    <s v="313-165-9379"/>
    <s v="18 Leroy Road"/>
    <s v="Detroit"/>
    <x v="24"/>
    <n v="48275"/>
    <x v="350"/>
    <x v="26"/>
    <x v="3"/>
    <x v="26"/>
    <x v="0"/>
    <x v="24"/>
    <x v="0"/>
    <s v="TV"/>
    <n v="104.97"/>
  </r>
  <r>
    <n v="2052"/>
    <x v="1463"/>
    <s v="Vango"/>
    <s v="avangoh7@tamu.edu#mailto:avangoh7@tamu.edu#"/>
    <s v="313-165-9379"/>
    <s v="18 Leroy Road"/>
    <s v="Detroit"/>
    <x v="24"/>
    <n v="48275"/>
    <x v="19"/>
    <x v="10"/>
    <x v="5"/>
    <x v="10"/>
    <x v="5"/>
    <x v="10"/>
    <x v="5"/>
    <s v="DS"/>
    <n v="2730"/>
  </r>
  <r>
    <n v="2055"/>
    <x v="1464"/>
    <s v="Heasley"/>
    <s v="mheasleyd1@cnet.com#mailto:mheasleyd1@cnet.com#"/>
    <s v="507-757-2143"/>
    <s v="7819 Westerfield Lane"/>
    <s v="Rochester"/>
    <x v="27"/>
    <n v="55905"/>
    <x v="632"/>
    <x v="51"/>
    <x v="1"/>
    <x v="51"/>
    <x v="3"/>
    <x v="44"/>
    <x v="3"/>
    <s v="EB"/>
    <n v="83.75"/>
  </r>
  <r>
    <n v="2055"/>
    <x v="1464"/>
    <s v="Heasley"/>
    <s v="mheasleyd1@cnet.com#mailto:mheasleyd1@cnet.com#"/>
    <s v="507-757-2143"/>
    <s v="7819 Westerfield Lane"/>
    <s v="Rochester"/>
    <x v="27"/>
    <n v="55905"/>
    <x v="326"/>
    <x v="29"/>
    <x v="3"/>
    <x v="29"/>
    <x v="1"/>
    <x v="6"/>
    <x v="1"/>
    <s v="BP"/>
    <n v="36"/>
  </r>
  <r>
    <n v="2056"/>
    <x v="964"/>
    <s v="Gosnoll"/>
    <s v="ggosnoll2p@google.com.hk#mailto:ggosnoll2p@google.com.hk#"/>
    <s v="801-792-1006"/>
    <s v="94 Stuart Place"/>
    <s v="Salt Lake City"/>
    <x v="38"/>
    <n v="84140"/>
    <x v="264"/>
    <x v="29"/>
    <x v="1"/>
    <x v="29"/>
    <x v="1"/>
    <x v="6"/>
    <x v="1"/>
    <s v="BP"/>
    <n v="60"/>
  </r>
  <r>
    <n v="2056"/>
    <x v="964"/>
    <s v="Gosnoll"/>
    <s v="ggosnoll2p@google.com.hk#mailto:ggosnoll2p@google.com.hk#"/>
    <s v="801-792-1006"/>
    <s v="94 Stuart Place"/>
    <s v="Salt Lake City"/>
    <x v="38"/>
    <n v="84140"/>
    <x v="698"/>
    <x v="61"/>
    <x v="3"/>
    <x v="61"/>
    <x v="0"/>
    <x v="9"/>
    <x v="0"/>
    <s v="TV"/>
    <n v="147"/>
  </r>
  <r>
    <n v="2057"/>
    <x v="1465"/>
    <s v="Hector"/>
    <s v="jhectores@geocities.com#mailto:jhectores@geocities.com#"/>
    <s v="559-989-8821"/>
    <s v="63002 Burrows Drive"/>
    <s v="Fresno"/>
    <x v="4"/>
    <n v="93786"/>
    <x v="198"/>
    <x v="61"/>
    <x v="0"/>
    <x v="61"/>
    <x v="0"/>
    <x v="9"/>
    <x v="0"/>
    <s v="TV"/>
    <n v="98"/>
  </r>
  <r>
    <n v="2057"/>
    <x v="1465"/>
    <s v="Hector"/>
    <s v="jhectores@geocities.com#mailto:jhectores@geocities.com#"/>
    <s v="559-989-8821"/>
    <s v="63002 Burrows Drive"/>
    <s v="Fresno"/>
    <x v="4"/>
    <n v="93786"/>
    <x v="63"/>
    <x v="10"/>
    <x v="5"/>
    <x v="10"/>
    <x v="5"/>
    <x v="10"/>
    <x v="5"/>
    <s v="DS"/>
    <n v="2730"/>
  </r>
  <r>
    <n v="2057"/>
    <x v="1465"/>
    <s v="Hector"/>
    <s v="jhectores@geocities.com#mailto:jhectores@geocities.com#"/>
    <s v="559-989-8821"/>
    <s v="63002 Burrows Drive"/>
    <s v="Fresno"/>
    <x v="4"/>
    <n v="93786"/>
    <x v="447"/>
    <x v="14"/>
    <x v="1"/>
    <x v="14"/>
    <x v="3"/>
    <x v="14"/>
    <x v="3"/>
    <s v="EB"/>
    <n v="64.95"/>
  </r>
  <r>
    <n v="2057"/>
    <x v="1465"/>
    <s v="Hector"/>
    <s v="jhectores@geocities.com#mailto:jhectores@geocities.com#"/>
    <s v="559-989-8821"/>
    <s v="63002 Burrows Drive"/>
    <s v="Fresno"/>
    <x v="4"/>
    <n v="93786"/>
    <x v="415"/>
    <x v="2"/>
    <x v="1"/>
    <x v="2"/>
    <x v="0"/>
    <x v="2"/>
    <x v="0"/>
    <s v="TV"/>
    <n v="137.5"/>
  </r>
  <r>
    <n v="2058"/>
    <x v="1108"/>
    <s v="Dureden"/>
    <s v="iduredengd@github.com#mailto:iduredengd@github.com#"/>
    <s v="724-384-2041"/>
    <s v="81352 Talisman Trail"/>
    <s v="Pittsburgh"/>
    <x v="21"/>
    <n v="15235"/>
    <x v="670"/>
    <x v="41"/>
    <x v="1"/>
    <x v="41"/>
    <x v="4"/>
    <x v="36"/>
    <x v="4"/>
    <s v="DK"/>
    <n v="649.75"/>
  </r>
  <r>
    <n v="2058"/>
    <x v="1108"/>
    <s v="Dureden"/>
    <s v="iduredengd@github.com#mailto:iduredengd@github.com#"/>
    <s v="724-384-2041"/>
    <s v="81352 Talisman Trail"/>
    <s v="Pittsburgh"/>
    <x v="21"/>
    <n v="15235"/>
    <x v="552"/>
    <x v="23"/>
    <x v="0"/>
    <x v="23"/>
    <x v="5"/>
    <x v="21"/>
    <x v="5"/>
    <s v="DS"/>
    <n v="790"/>
  </r>
  <r>
    <n v="2058"/>
    <x v="1108"/>
    <s v="Dureden"/>
    <s v="iduredengd@github.com#mailto:iduredengd@github.com#"/>
    <s v="724-384-2041"/>
    <s v="81352 Talisman Trail"/>
    <s v="Pittsburgh"/>
    <x v="21"/>
    <n v="15235"/>
    <x v="311"/>
    <x v="60"/>
    <x v="4"/>
    <x v="60"/>
    <x v="0"/>
    <x v="49"/>
    <x v="0"/>
    <s v="TV"/>
    <n v="147.96"/>
  </r>
  <r>
    <n v="2059"/>
    <x v="1466"/>
    <s v="Rickaby"/>
    <s v="brickabya2@europa.eu#mailto:brickabya2@europa.eu#"/>
    <s v="913-816-9773"/>
    <s v="4452 Mesta Place"/>
    <s v="Kansas City"/>
    <x v="37"/>
    <n v="66160"/>
    <x v="195"/>
    <x v="1"/>
    <x v="5"/>
    <x v="1"/>
    <x v="1"/>
    <x v="1"/>
    <x v="1"/>
    <s v="BP"/>
    <n v="53.94"/>
  </r>
  <r>
    <n v="2060"/>
    <x v="1467"/>
    <s v="Espinas"/>
    <s v="despinasqa@umich.edu#mailto:despinasqa@umich.edu#"/>
    <s v="614-628-7676"/>
    <s v="698 Carioca Pass"/>
    <s v="Columbus"/>
    <x v="20"/>
    <n v="43231"/>
    <x v="577"/>
    <x v="13"/>
    <x v="4"/>
    <x v="13"/>
    <x v="5"/>
    <x v="13"/>
    <x v="5"/>
    <s v="DS"/>
    <n v="1996"/>
  </r>
  <r>
    <n v="2061"/>
    <x v="1468"/>
    <s v="Andrick"/>
    <s v="bandrickao@smugmug.com#mailto:bandrickao@smugmug.com#"/>
    <s v="571-877-8109"/>
    <s v="3214 Stuart Trail"/>
    <s v="Sterling"/>
    <x v="7"/>
    <n v="20167"/>
    <x v="492"/>
    <x v="40"/>
    <x v="0"/>
    <x v="40"/>
    <x v="1"/>
    <x v="35"/>
    <x v="1"/>
    <s v="BP"/>
    <n v="15.98"/>
  </r>
  <r>
    <n v="2061"/>
    <x v="1468"/>
    <s v="Andrick"/>
    <s v="bandrickao@smugmug.com#mailto:bandrickao@smugmug.com#"/>
    <s v="571-877-8109"/>
    <s v="3214 Stuart Trail"/>
    <s v="Sterling"/>
    <x v="7"/>
    <n v="20167"/>
    <x v="33"/>
    <x v="1"/>
    <x v="0"/>
    <x v="1"/>
    <x v="1"/>
    <x v="1"/>
    <x v="1"/>
    <s v="BP"/>
    <n v="17.98"/>
  </r>
  <r>
    <n v="2062"/>
    <x v="1469"/>
    <s v="Relf"/>
    <s v="arelfro@dion.ne.jp#mailto:arelfro@dion.ne.jp#"/>
    <s v="412-806-2344"/>
    <s v="94021 New Castle Circle"/>
    <s v="Pittsburgh"/>
    <x v="21"/>
    <n v="15255"/>
    <x v="213"/>
    <x v="30"/>
    <x v="0"/>
    <x v="30"/>
    <x v="4"/>
    <x v="27"/>
    <x v="4"/>
    <s v="DK"/>
    <n v="138"/>
  </r>
  <r>
    <n v="2062"/>
    <x v="1469"/>
    <s v="Relf"/>
    <s v="arelfro@dion.ne.jp#mailto:arelfro@dion.ne.jp#"/>
    <s v="412-806-2344"/>
    <s v="94021 New Castle Circle"/>
    <s v="Pittsburgh"/>
    <x v="21"/>
    <n v="15255"/>
    <x v="569"/>
    <x v="68"/>
    <x v="2"/>
    <x v="68"/>
    <x v="0"/>
    <x v="55"/>
    <x v="0"/>
    <s v="TV"/>
    <n v="44.95"/>
  </r>
  <r>
    <n v="2062"/>
    <x v="1469"/>
    <s v="Relf"/>
    <s v="arelfro@dion.ne.jp#mailto:arelfro@dion.ne.jp#"/>
    <s v="412-806-2344"/>
    <s v="94021 New Castle Circle"/>
    <s v="Pittsburgh"/>
    <x v="21"/>
    <n v="15255"/>
    <x v="149"/>
    <x v="55"/>
    <x v="2"/>
    <x v="55"/>
    <x v="3"/>
    <x v="29"/>
    <x v="3"/>
    <s v="EB"/>
    <n v="14.99"/>
  </r>
  <r>
    <n v="2064"/>
    <x v="1470"/>
    <s v="Stiggers"/>
    <s v="gstiggersdd@eventbrite.com#mailto:gstiggersdd@eventbrite.com#"/>
    <s v="727-777-8163"/>
    <s v="11106 Cordelia Plaza"/>
    <s v="Saint Petersburg"/>
    <x v="8"/>
    <n v="33737"/>
    <x v="328"/>
    <x v="4"/>
    <x v="5"/>
    <x v="4"/>
    <x v="0"/>
    <x v="4"/>
    <x v="0"/>
    <s v="TV"/>
    <n v="227.94"/>
  </r>
  <r>
    <n v="2064"/>
    <x v="1470"/>
    <s v="Stiggers"/>
    <s v="gstiggersdd@eventbrite.com#mailto:gstiggersdd@eventbrite.com#"/>
    <s v="727-777-8163"/>
    <s v="11106 Cordelia Plaza"/>
    <s v="Saint Petersburg"/>
    <x v="8"/>
    <n v="33737"/>
    <x v="29"/>
    <x v="34"/>
    <x v="3"/>
    <x v="34"/>
    <x v="1"/>
    <x v="30"/>
    <x v="1"/>
    <s v="BP"/>
    <n v="29.97"/>
  </r>
  <r>
    <n v="2064"/>
    <x v="1470"/>
    <s v="Stiggers"/>
    <s v="gstiggersdd@eventbrite.com#mailto:gstiggersdd@eventbrite.com#"/>
    <s v="727-777-8163"/>
    <s v="11106 Cordelia Plaza"/>
    <s v="Saint Petersburg"/>
    <x v="8"/>
    <n v="33737"/>
    <x v="250"/>
    <x v="44"/>
    <x v="1"/>
    <x v="44"/>
    <x v="3"/>
    <x v="39"/>
    <x v="3"/>
    <s v="EB"/>
    <n v="97.5"/>
  </r>
  <r>
    <n v="2065"/>
    <x v="1471"/>
    <s v="Deas"/>
    <s v="gdeas6k@ustream.tv#mailto:gdeas6k@ustream.tv#"/>
    <s v="916-470-1596"/>
    <s v="99447 Namekagon Road"/>
    <s v="Sacramento"/>
    <x v="4"/>
    <n v="94297"/>
    <x v="170"/>
    <x v="50"/>
    <x v="4"/>
    <x v="50"/>
    <x v="2"/>
    <x v="43"/>
    <x v="2"/>
    <s v="RS"/>
    <n v="2196"/>
  </r>
  <r>
    <n v="2066"/>
    <x v="1472"/>
    <s v="Binnie"/>
    <s v="lbinniebq@aol.com#mailto:lbinniebq@aol.com#"/>
    <s v="305-148-6783"/>
    <s v="37405 Arrowood Alley"/>
    <s v="Hollywood"/>
    <x v="8"/>
    <n v="33023"/>
    <x v="451"/>
    <x v="55"/>
    <x v="4"/>
    <x v="55"/>
    <x v="3"/>
    <x v="29"/>
    <x v="3"/>
    <s v="EB"/>
    <n v="59.96"/>
  </r>
  <r>
    <n v="2066"/>
    <x v="1472"/>
    <s v="Binnie"/>
    <s v="lbinniebq@aol.com#mailto:lbinniebq@aol.com#"/>
    <s v="305-148-6783"/>
    <s v="37405 Arrowood Alley"/>
    <s v="Hollywood"/>
    <x v="8"/>
    <n v="33023"/>
    <x v="233"/>
    <x v="1"/>
    <x v="0"/>
    <x v="1"/>
    <x v="1"/>
    <x v="1"/>
    <x v="1"/>
    <s v="BP"/>
    <n v="17.98"/>
  </r>
  <r>
    <n v="2066"/>
    <x v="1472"/>
    <s v="Binnie"/>
    <s v="lbinniebq@aol.com#mailto:lbinniebq@aol.com#"/>
    <s v="305-148-6783"/>
    <s v="37405 Arrowood Alley"/>
    <s v="Hollywood"/>
    <x v="8"/>
    <n v="33023"/>
    <x v="637"/>
    <x v="66"/>
    <x v="0"/>
    <x v="66"/>
    <x v="2"/>
    <x v="53"/>
    <x v="2"/>
    <s v="RS"/>
    <n v="1398"/>
  </r>
  <r>
    <n v="2067"/>
    <x v="883"/>
    <s v="Leuren"/>
    <s v="dleurenpk@google.com#mailto:dleurenpk@google.com#"/>
    <s v="214-698-8479"/>
    <s v="521 Crest Line Junction"/>
    <s v="Dallas"/>
    <x v="3"/>
    <n v="75277"/>
    <x v="130"/>
    <x v="37"/>
    <x v="2"/>
    <x v="37"/>
    <x v="6"/>
    <x v="32"/>
    <x v="6"/>
    <s v="RK"/>
    <n v="214"/>
  </r>
  <r>
    <n v="2068"/>
    <x v="1473"/>
    <s v="Charville"/>
    <s v="rcharville3k@ovh.net#mailto:rcharville3k@ovh.net#"/>
    <s v="256-521-6301"/>
    <s v="181 Sundown Crossing"/>
    <s v="Anniston"/>
    <x v="29"/>
    <n v="36205"/>
    <x v="65"/>
    <x v="49"/>
    <x v="3"/>
    <x v="49"/>
    <x v="6"/>
    <x v="25"/>
    <x v="6"/>
    <s v="RK"/>
    <n v="567"/>
  </r>
  <r>
    <n v="2068"/>
    <x v="1473"/>
    <s v="Charville"/>
    <s v="rcharville3k@ovh.net#mailto:rcharville3k@ovh.net#"/>
    <s v="256-521-6301"/>
    <s v="181 Sundown Crossing"/>
    <s v="Anniston"/>
    <x v="29"/>
    <n v="36205"/>
    <x v="527"/>
    <x v="31"/>
    <x v="2"/>
    <x v="31"/>
    <x v="0"/>
    <x v="28"/>
    <x v="0"/>
    <s v="TV"/>
    <n v="49.95"/>
  </r>
  <r>
    <n v="2070"/>
    <x v="1474"/>
    <s v="Duckhouse"/>
    <s v="rduckhousejz@unesco.org#mailto:rduckhousejz@unesco.org#"/>
    <s v="202-984-9206"/>
    <s v="73154 Walton Lane"/>
    <s v="Washington"/>
    <x v="0"/>
    <n v="20231"/>
    <x v="341"/>
    <x v="42"/>
    <x v="0"/>
    <x v="42"/>
    <x v="3"/>
    <x v="37"/>
    <x v="3"/>
    <s v="EB"/>
    <n v="41.9"/>
  </r>
  <r>
    <n v="2071"/>
    <x v="1475"/>
    <s v="Freyn"/>
    <s v="afreynne@alexa.com#mailto:afreynne@alexa.com#"/>
    <s v="863-273-9116"/>
    <s v="8763 Crownhardt Alley"/>
    <s v="Lakeland"/>
    <x v="8"/>
    <n v="33811"/>
    <x v="101"/>
    <x v="42"/>
    <x v="4"/>
    <x v="42"/>
    <x v="3"/>
    <x v="37"/>
    <x v="3"/>
    <s v="EB"/>
    <n v="83.8"/>
  </r>
  <r>
    <n v="2072"/>
    <x v="1135"/>
    <s v="Abbatini"/>
    <s v="mabbatini71@state.gov#mailto:mabbatini71@state.gov#"/>
    <s v="520-406-2310"/>
    <s v="275 Northport Hill"/>
    <s v="Tucson"/>
    <x v="6"/>
    <n v="85754"/>
    <x v="170"/>
    <x v="61"/>
    <x v="4"/>
    <x v="61"/>
    <x v="0"/>
    <x v="9"/>
    <x v="0"/>
    <s v="TV"/>
    <n v="196"/>
  </r>
  <r>
    <n v="2073"/>
    <x v="1476"/>
    <s v="Keasy"/>
    <s v="dkeasymh@boston.com#mailto:dkeasymh@boston.com#"/>
    <s v="602-663-5223"/>
    <s v="6945 Almo Park"/>
    <s v="Phoenix"/>
    <x v="6"/>
    <n v="85053"/>
    <x v="554"/>
    <x v="8"/>
    <x v="4"/>
    <x v="8"/>
    <x v="3"/>
    <x v="8"/>
    <x v="3"/>
    <s v="EB"/>
    <n v="95.96"/>
  </r>
  <r>
    <n v="2073"/>
    <x v="1476"/>
    <s v="Keasy"/>
    <s v="dkeasymh@boston.com#mailto:dkeasymh@boston.com#"/>
    <s v="602-663-5223"/>
    <s v="6945 Almo Park"/>
    <s v="Phoenix"/>
    <x v="6"/>
    <n v="85053"/>
    <x v="313"/>
    <x v="50"/>
    <x v="0"/>
    <x v="50"/>
    <x v="2"/>
    <x v="43"/>
    <x v="2"/>
    <s v="RS"/>
    <n v="1098"/>
  </r>
  <r>
    <n v="2073"/>
    <x v="1476"/>
    <s v="Keasy"/>
    <s v="dkeasymh@boston.com#mailto:dkeasymh@boston.com#"/>
    <s v="602-663-5223"/>
    <s v="6945 Almo Park"/>
    <s v="Phoenix"/>
    <x v="6"/>
    <n v="85053"/>
    <x v="145"/>
    <x v="16"/>
    <x v="4"/>
    <x v="16"/>
    <x v="3"/>
    <x v="8"/>
    <x v="3"/>
    <s v="EB"/>
    <n v="95.96"/>
  </r>
  <r>
    <n v="2074"/>
    <x v="833"/>
    <s v="Banbridge"/>
    <s v="kbanbridgehl@shop-pro.jp#mailto:kbanbridgehl@shop-pro.jp#"/>
    <s v="305-381-7932"/>
    <s v="233 7th Hill"/>
    <s v="Miami"/>
    <x v="8"/>
    <n v="33196"/>
    <x v="151"/>
    <x v="61"/>
    <x v="1"/>
    <x v="61"/>
    <x v="0"/>
    <x v="9"/>
    <x v="0"/>
    <s v="TV"/>
    <n v="245"/>
  </r>
  <r>
    <n v="2074"/>
    <x v="833"/>
    <s v="Banbridge"/>
    <s v="kbanbridgehl@shop-pro.jp#mailto:kbanbridgehl@shop-pro.jp#"/>
    <s v="305-381-7932"/>
    <s v="233 7th Hill"/>
    <s v="Miami"/>
    <x v="8"/>
    <n v="33196"/>
    <x v="347"/>
    <x v="2"/>
    <x v="4"/>
    <x v="2"/>
    <x v="0"/>
    <x v="2"/>
    <x v="0"/>
    <s v="TV"/>
    <n v="110"/>
  </r>
  <r>
    <n v="2076"/>
    <x v="371"/>
    <s v="Gheorghie"/>
    <s v="ggheorghieox@washingtonpost.com#mailto:ggheorghieox@washingtonpost.com#"/>
    <s v="713-181-2029"/>
    <s v="620 School Trail"/>
    <s v="Houston"/>
    <x v="3"/>
    <n v="77276"/>
    <x v="348"/>
    <x v="22"/>
    <x v="0"/>
    <x v="22"/>
    <x v="4"/>
    <x v="20"/>
    <x v="4"/>
    <s v="DK"/>
    <n v="334"/>
  </r>
  <r>
    <n v="2077"/>
    <x v="2"/>
    <s v="O'Keaveny"/>
    <s v="tokeaveny41@fastcompany.com#mailto:tokeaveny41@fastcompany.com#"/>
    <s v="713-998-3884"/>
    <s v="36 Hermina Park"/>
    <s v="Houston"/>
    <x v="3"/>
    <n v="77228"/>
    <x v="26"/>
    <x v="46"/>
    <x v="4"/>
    <x v="46"/>
    <x v="4"/>
    <x v="40"/>
    <x v="4"/>
    <s v="DK"/>
    <n v="476"/>
  </r>
  <r>
    <n v="2077"/>
    <x v="2"/>
    <s v="O'Keaveny"/>
    <s v="tokeaveny41@fastcompany.com#mailto:tokeaveny41@fastcompany.com#"/>
    <s v="713-998-3884"/>
    <s v="36 Hermina Park"/>
    <s v="Houston"/>
    <x v="3"/>
    <n v="77228"/>
    <x v="619"/>
    <x v="67"/>
    <x v="1"/>
    <x v="67"/>
    <x v="3"/>
    <x v="54"/>
    <x v="3"/>
    <s v="EB"/>
    <n v="69.95"/>
  </r>
  <r>
    <n v="2077"/>
    <x v="2"/>
    <s v="O'Keaveny"/>
    <s v="tokeaveny41@fastcompany.com#mailto:tokeaveny41@fastcompany.com#"/>
    <s v="713-998-3884"/>
    <s v="36 Hermina Park"/>
    <s v="Houston"/>
    <x v="3"/>
    <n v="77228"/>
    <x v="270"/>
    <x v="45"/>
    <x v="4"/>
    <x v="45"/>
    <x v="3"/>
    <x v="34"/>
    <x v="3"/>
    <s v="EB"/>
    <n v="99.8"/>
  </r>
  <r>
    <n v="2078"/>
    <x v="1477"/>
    <s v="Petera"/>
    <s v="bpeteragb@wufoo.com#mailto:bpeteragb@wufoo.com#"/>
    <s v="404-557-0175"/>
    <s v="2278 Corscot Court"/>
    <s v="Atlanta"/>
    <x v="2"/>
    <n v="30356"/>
    <x v="632"/>
    <x v="35"/>
    <x v="2"/>
    <x v="35"/>
    <x v="6"/>
    <x v="25"/>
    <x v="6"/>
    <s v="RK"/>
    <n v="189"/>
  </r>
  <r>
    <n v="2079"/>
    <x v="1478"/>
    <s v="Antonetti"/>
    <s v="hantonetti31@wix.com#mailto:hantonetti31@wix.com#"/>
    <s v="423-196-2033"/>
    <s v="25515 Declaration Hill"/>
    <s v="Chattanooga"/>
    <x v="14"/>
    <n v="37410"/>
    <x v="173"/>
    <x v="11"/>
    <x v="4"/>
    <x v="11"/>
    <x v="1"/>
    <x v="11"/>
    <x v="1"/>
    <s v="BP"/>
    <n v="47.96"/>
  </r>
  <r>
    <n v="2079"/>
    <x v="1478"/>
    <s v="Antonetti"/>
    <s v="hantonetti31@wix.com#mailto:hantonetti31@wix.com#"/>
    <s v="423-196-2033"/>
    <s v="25515 Declaration Hill"/>
    <s v="Chattanooga"/>
    <x v="14"/>
    <n v="37410"/>
    <x v="62"/>
    <x v="40"/>
    <x v="3"/>
    <x v="40"/>
    <x v="1"/>
    <x v="35"/>
    <x v="1"/>
    <s v="BP"/>
    <n v="23.97"/>
  </r>
  <r>
    <n v="2079"/>
    <x v="1478"/>
    <s v="Antonetti"/>
    <s v="hantonetti31@wix.com#mailto:hantonetti31@wix.com#"/>
    <s v="423-196-2033"/>
    <s v="25515 Declaration Hill"/>
    <s v="Chattanooga"/>
    <x v="14"/>
    <n v="37410"/>
    <x v="555"/>
    <x v="11"/>
    <x v="1"/>
    <x v="11"/>
    <x v="1"/>
    <x v="11"/>
    <x v="1"/>
    <s v="BP"/>
    <n v="59.95"/>
  </r>
  <r>
    <n v="2079"/>
    <x v="1478"/>
    <s v="Antonetti"/>
    <s v="hantonetti31@wix.com#mailto:hantonetti31@wix.com#"/>
    <s v="423-196-2033"/>
    <s v="25515 Declaration Hill"/>
    <s v="Chattanooga"/>
    <x v="14"/>
    <n v="37410"/>
    <x v="628"/>
    <x v="42"/>
    <x v="1"/>
    <x v="42"/>
    <x v="3"/>
    <x v="37"/>
    <x v="3"/>
    <s v="EB"/>
    <n v="104.75"/>
  </r>
  <r>
    <n v="2079"/>
    <x v="1478"/>
    <s v="Antonetti"/>
    <s v="hantonetti31@wix.com#mailto:hantonetti31@wix.com#"/>
    <s v="423-196-2033"/>
    <s v="25515 Declaration Hill"/>
    <s v="Chattanooga"/>
    <x v="14"/>
    <n v="37410"/>
    <x v="400"/>
    <x v="1"/>
    <x v="2"/>
    <x v="1"/>
    <x v="1"/>
    <x v="1"/>
    <x v="1"/>
    <s v="BP"/>
    <n v="8.99"/>
  </r>
  <r>
    <n v="2081"/>
    <x v="322"/>
    <s v="Lampkin"/>
    <s v="blampkinw@ihg.com#mailto:blampkinw@ihg.com#"/>
    <s v="858-289-4089"/>
    <s v="74 Oneill Point"/>
    <s v="San Diego"/>
    <x v="4"/>
    <n v="92110"/>
    <x v="332"/>
    <x v="11"/>
    <x v="1"/>
    <x v="11"/>
    <x v="1"/>
    <x v="11"/>
    <x v="1"/>
    <s v="BP"/>
    <n v="59.95"/>
  </r>
  <r>
    <n v="2081"/>
    <x v="322"/>
    <s v="Lampkin"/>
    <s v="blampkinw@ihg.com#mailto:blampkinw@ihg.com#"/>
    <s v="858-289-4089"/>
    <s v="74 Oneill Point"/>
    <s v="San Diego"/>
    <x v="4"/>
    <n v="92110"/>
    <x v="27"/>
    <x v="5"/>
    <x v="0"/>
    <x v="5"/>
    <x v="3"/>
    <x v="5"/>
    <x v="3"/>
    <s v="EB"/>
    <n v="31"/>
  </r>
  <r>
    <n v="2081"/>
    <x v="322"/>
    <s v="Lampkin"/>
    <s v="blampkinw@ihg.com#mailto:blampkinw@ihg.com#"/>
    <s v="858-289-4089"/>
    <s v="74 Oneill Point"/>
    <s v="San Diego"/>
    <x v="4"/>
    <n v="92110"/>
    <x v="678"/>
    <x v="26"/>
    <x v="5"/>
    <x v="26"/>
    <x v="0"/>
    <x v="24"/>
    <x v="0"/>
    <s v="TV"/>
    <n v="209.94"/>
  </r>
  <r>
    <n v="2082"/>
    <x v="1479"/>
    <s v="Mateiko"/>
    <s v="rmateikogg@merriam-webster.com#mailto:rmateikogg@merriam-webster.com#"/>
    <s v="915-453-4320"/>
    <s v="372 Talisman Circle"/>
    <s v="El Paso"/>
    <x v="3"/>
    <n v="88535"/>
    <x v="559"/>
    <x v="19"/>
    <x v="1"/>
    <x v="19"/>
    <x v="4"/>
    <x v="17"/>
    <x v="4"/>
    <s v="DK"/>
    <n v="270"/>
  </r>
  <r>
    <n v="2083"/>
    <x v="1480"/>
    <s v="Saylor"/>
    <s v="asaylor4g@weebly.com#mailto:asaylor4g@weebly.com#"/>
    <s v="419-340-0252"/>
    <s v="37558 Carberry Avenue"/>
    <s v="Toledo"/>
    <x v="20"/>
    <n v="43615"/>
    <x v="83"/>
    <x v="1"/>
    <x v="3"/>
    <x v="1"/>
    <x v="1"/>
    <x v="1"/>
    <x v="1"/>
    <s v="BP"/>
    <n v="26.97"/>
  </r>
  <r>
    <n v="2086"/>
    <x v="686"/>
    <s v="Matuska"/>
    <s v="jmatuskame@ft.com#mailto:jmatuskame@ft.com#"/>
    <s v="404-905-4941"/>
    <s v="70 Bultman Place"/>
    <s v="Atlanta"/>
    <x v="2"/>
    <n v="31132"/>
    <x v="303"/>
    <x v="1"/>
    <x v="5"/>
    <x v="1"/>
    <x v="1"/>
    <x v="1"/>
    <x v="1"/>
    <s v="BP"/>
    <n v="53.94"/>
  </r>
  <r>
    <n v="2087"/>
    <x v="1481"/>
    <s v="Hadingham"/>
    <s v="bhadingham3r@goo.ne.jp#mailto:bhadingham3r@goo.ne.jp#"/>
    <s v="913-705-9580"/>
    <s v="492 Grayhawk Park"/>
    <s v="Kansas City"/>
    <x v="37"/>
    <n v="66160"/>
    <x v="463"/>
    <x v="27"/>
    <x v="0"/>
    <x v="27"/>
    <x v="6"/>
    <x v="25"/>
    <x v="6"/>
    <s v="RK"/>
    <n v="378"/>
  </r>
  <r>
    <n v="2087"/>
    <x v="1481"/>
    <s v="Hadingham"/>
    <s v="bhadingham3r@goo.ne.jp#mailto:bhadingham3r@goo.ne.jp#"/>
    <s v="913-705-9580"/>
    <s v="492 Grayhawk Park"/>
    <s v="Kansas City"/>
    <x v="37"/>
    <n v="66160"/>
    <x v="21"/>
    <x v="48"/>
    <x v="1"/>
    <x v="48"/>
    <x v="3"/>
    <x v="42"/>
    <x v="3"/>
    <s v="EB"/>
    <n v="87.5"/>
  </r>
  <r>
    <n v="2088"/>
    <x v="57"/>
    <s v="Rubbens"/>
    <s v="crubbens6t@disqus.com#mailto:crubbens6t@disqus.com#"/>
    <s v="281-527-6512"/>
    <s v="6266 Mariners Cove Trail"/>
    <s v="Houston"/>
    <x v="3"/>
    <n v="77293"/>
    <x v="476"/>
    <x v="29"/>
    <x v="5"/>
    <x v="29"/>
    <x v="1"/>
    <x v="6"/>
    <x v="1"/>
    <s v="BP"/>
    <n v="72"/>
  </r>
  <r>
    <n v="2088"/>
    <x v="57"/>
    <s v="Rubbens"/>
    <s v="crubbens6t@disqus.com#mailto:crubbens6t@disqus.com#"/>
    <s v="281-527-6512"/>
    <s v="6266 Mariners Cove Trail"/>
    <s v="Houston"/>
    <x v="3"/>
    <n v="77293"/>
    <x v="24"/>
    <x v="22"/>
    <x v="0"/>
    <x v="22"/>
    <x v="4"/>
    <x v="20"/>
    <x v="4"/>
    <s v="DK"/>
    <n v="334"/>
  </r>
  <r>
    <n v="2089"/>
    <x v="1482"/>
    <s v="Sweetnam"/>
    <s v="asweetnamd0@europa.eu#mailto:asweetnamd0@europa.eu#"/>
    <s v="615-237-6129"/>
    <s v="8560 Hagan Crossing"/>
    <s v="Nashville"/>
    <x v="14"/>
    <n v="37245"/>
    <x v="338"/>
    <x v="37"/>
    <x v="4"/>
    <x v="37"/>
    <x v="6"/>
    <x v="32"/>
    <x v="6"/>
    <s v="RK"/>
    <n v="856"/>
  </r>
  <r>
    <n v="2090"/>
    <x v="1483"/>
    <s v="Raylton"/>
    <s v="fraylton54@fema.gov#mailto:fraylton54@fema.gov#"/>
    <s v="303-494-2733"/>
    <s v="977 Schurz Hill"/>
    <s v="Englewood"/>
    <x v="32"/>
    <n v="80150"/>
    <x v="239"/>
    <x v="17"/>
    <x v="1"/>
    <x v="17"/>
    <x v="5"/>
    <x v="16"/>
    <x v="5"/>
    <s v="DS"/>
    <n v="1250"/>
  </r>
  <r>
    <n v="2090"/>
    <x v="1483"/>
    <s v="Raylton"/>
    <s v="fraylton54@fema.gov#mailto:fraylton54@fema.gov#"/>
    <s v="303-494-2733"/>
    <s v="977 Schurz Hill"/>
    <s v="Englewood"/>
    <x v="32"/>
    <n v="80150"/>
    <x v="263"/>
    <x v="60"/>
    <x v="1"/>
    <x v="60"/>
    <x v="0"/>
    <x v="49"/>
    <x v="0"/>
    <s v="TV"/>
    <n v="184.95000000000002"/>
  </r>
  <r>
    <n v="2090"/>
    <x v="1483"/>
    <s v="Raylton"/>
    <s v="fraylton54@fema.gov#mailto:fraylton54@fema.gov#"/>
    <s v="303-494-2733"/>
    <s v="977 Schurz Hill"/>
    <s v="Englewood"/>
    <x v="32"/>
    <n v="80150"/>
    <x v="48"/>
    <x v="33"/>
    <x v="0"/>
    <x v="33"/>
    <x v="0"/>
    <x v="0"/>
    <x v="0"/>
    <s v="TV"/>
    <n v="59.98"/>
  </r>
  <r>
    <n v="2091"/>
    <x v="1484"/>
    <s v="Scollick"/>
    <s v="bscollickpc@npr.org#mailto:bscollickpc@npr.org#"/>
    <s v="859-546-4115"/>
    <s v="28189 Algoma Plaza"/>
    <s v="Lexington"/>
    <x v="34"/>
    <n v="40581"/>
    <x v="687"/>
    <x v="37"/>
    <x v="1"/>
    <x v="37"/>
    <x v="6"/>
    <x v="32"/>
    <x v="6"/>
    <s v="RK"/>
    <n v="1070"/>
  </r>
  <r>
    <n v="2092"/>
    <x v="1485"/>
    <s v="Wittrington"/>
    <s v="cwittringtonhp@netscape.com#mailto:cwittringtonhp@netscape.com#"/>
    <s v="615-448-3576"/>
    <s v="76435 Bunting Place"/>
    <s v="Nashville"/>
    <x v="14"/>
    <n v="37210"/>
    <x v="29"/>
    <x v="45"/>
    <x v="5"/>
    <x v="45"/>
    <x v="3"/>
    <x v="34"/>
    <x v="3"/>
    <s v="EB"/>
    <n v="149.69999999999999"/>
  </r>
  <r>
    <n v="2094"/>
    <x v="1486"/>
    <s v="Marchand"/>
    <s v="rmarchandhj@google.ru#mailto:rmarchandhj@google.ru#"/>
    <s v="970-826-7483"/>
    <s v="46653 Lunder Circle"/>
    <s v="Greeley"/>
    <x v="32"/>
    <n v="80638"/>
    <x v="133"/>
    <x v="37"/>
    <x v="4"/>
    <x v="37"/>
    <x v="6"/>
    <x v="32"/>
    <x v="6"/>
    <s v="RK"/>
    <n v="856"/>
  </r>
  <r>
    <n v="2094"/>
    <x v="1486"/>
    <s v="Marchand"/>
    <s v="rmarchandhj@google.ru#mailto:rmarchandhj@google.ru#"/>
    <s v="970-826-7483"/>
    <s v="46653 Lunder Circle"/>
    <s v="Greeley"/>
    <x v="32"/>
    <n v="80638"/>
    <x v="602"/>
    <x v="53"/>
    <x v="5"/>
    <x v="53"/>
    <x v="5"/>
    <x v="45"/>
    <x v="5"/>
    <s v="DS"/>
    <n v="2700"/>
  </r>
  <r>
    <n v="2095"/>
    <x v="1487"/>
    <s v="Whitland"/>
    <s v="dwhitlandrr@w3.org#mailto:dwhitlandrr@w3.org#"/>
    <s v="702-341-0695"/>
    <s v="699 Larry Terrace"/>
    <s v="Las Vegas"/>
    <x v="15"/>
    <n v="89140"/>
    <x v="607"/>
    <x v="46"/>
    <x v="2"/>
    <x v="46"/>
    <x v="4"/>
    <x v="40"/>
    <x v="4"/>
    <s v="DK"/>
    <n v="119"/>
  </r>
  <r>
    <n v="2096"/>
    <x v="1488"/>
    <s v="Emeney"/>
    <s v="gemeneyci@wikimedia.org#mailto:gemeneyci@wikimedia.org#"/>
    <s v="323-803-0514"/>
    <s v="668 Nevada Avenue"/>
    <s v="North Hollywood"/>
    <x v="4"/>
    <n v="91606"/>
    <x v="85"/>
    <x v="14"/>
    <x v="4"/>
    <x v="14"/>
    <x v="3"/>
    <x v="14"/>
    <x v="3"/>
    <s v="EB"/>
    <n v="51.96"/>
  </r>
  <r>
    <n v="2096"/>
    <x v="1488"/>
    <s v="Emeney"/>
    <s v="gemeneyci@wikimedia.org#mailto:gemeneyci@wikimedia.org#"/>
    <s v="323-803-0514"/>
    <s v="668 Nevada Avenue"/>
    <s v="North Hollywood"/>
    <x v="4"/>
    <n v="91606"/>
    <x v="488"/>
    <x v="50"/>
    <x v="0"/>
    <x v="50"/>
    <x v="2"/>
    <x v="43"/>
    <x v="2"/>
    <s v="RS"/>
    <n v="1098"/>
  </r>
  <r>
    <n v="2097"/>
    <x v="167"/>
    <s v="Shillington"/>
    <s v="bshillingtonn7@imageshack.us#mailto:bshillingtonn7@imageshack.us#"/>
    <s v="915-452-5732"/>
    <s v="9655 Dottie Place"/>
    <s v="El Paso"/>
    <x v="3"/>
    <n v="79999"/>
    <x v="274"/>
    <x v="1"/>
    <x v="3"/>
    <x v="1"/>
    <x v="1"/>
    <x v="1"/>
    <x v="1"/>
    <s v="BP"/>
    <n v="26.97"/>
  </r>
  <r>
    <n v="2097"/>
    <x v="167"/>
    <s v="Shillington"/>
    <s v="bshillingtonn7@imageshack.us#mailto:bshillingtonn7@imageshack.us#"/>
    <s v="915-452-5732"/>
    <s v="9655 Dottie Place"/>
    <s v="El Paso"/>
    <x v="3"/>
    <n v="79999"/>
    <x v="596"/>
    <x v="54"/>
    <x v="3"/>
    <x v="54"/>
    <x v="3"/>
    <x v="29"/>
    <x v="3"/>
    <s v="EB"/>
    <n v="44.97"/>
  </r>
  <r>
    <n v="2098"/>
    <x v="1489"/>
    <s v="Boomes"/>
    <s v="gboomesjr@scribd.com#mailto:gboomesjr@scribd.com#"/>
    <s v="603-967-0452"/>
    <s v="3487 Forest Parkway"/>
    <s v="Portsmouth"/>
    <x v="19"/>
    <n v="214"/>
    <x v="78"/>
    <x v="37"/>
    <x v="0"/>
    <x v="37"/>
    <x v="6"/>
    <x v="32"/>
    <x v="6"/>
    <s v="RK"/>
    <n v="428"/>
  </r>
  <r>
    <n v="2099"/>
    <x v="1309"/>
    <s v="Walsh"/>
    <s v="awalshj1@dell.com#mailto:awalshj1@dell.com#"/>
    <s v="928-506-9720"/>
    <s v="7459 Messerschmidt Park"/>
    <s v="Mesa"/>
    <x v="6"/>
    <n v="85210"/>
    <x v="37"/>
    <x v="35"/>
    <x v="0"/>
    <x v="35"/>
    <x v="6"/>
    <x v="25"/>
    <x v="6"/>
    <s v="RK"/>
    <n v="378"/>
  </r>
  <r>
    <n v="2099"/>
    <x v="1309"/>
    <s v="Walsh"/>
    <s v="awalshj1@dell.com#mailto:awalshj1@dell.com#"/>
    <s v="928-506-9720"/>
    <s v="7459 Messerschmidt Park"/>
    <s v="Mesa"/>
    <x v="6"/>
    <n v="85210"/>
    <x v="576"/>
    <x v="63"/>
    <x v="3"/>
    <x v="63"/>
    <x v="4"/>
    <x v="50"/>
    <x v="4"/>
    <s v="DK"/>
    <n v="267"/>
  </r>
  <r>
    <n v="2100"/>
    <x v="1490"/>
    <s v="Janisson"/>
    <s v="tjanissondo@oakley.com#mailto:tjanissondo@oakley.com#"/>
    <s v="205-726-0380"/>
    <s v="97072 Fairfield Way"/>
    <s v="Tuscaloosa"/>
    <x v="29"/>
    <n v="35405"/>
    <x v="114"/>
    <x v="11"/>
    <x v="0"/>
    <x v="11"/>
    <x v="1"/>
    <x v="11"/>
    <x v="1"/>
    <s v="BP"/>
    <n v="23.98"/>
  </r>
  <r>
    <n v="2101"/>
    <x v="1119"/>
    <s v="Locock"/>
    <s v="slocockig@wp.com#mailto:slocockig@wp.com#"/>
    <s v="203-469-6193"/>
    <s v="42110 Hansons Point"/>
    <s v="New Haven"/>
    <x v="40"/>
    <n v="6520"/>
    <x v="37"/>
    <x v="51"/>
    <x v="0"/>
    <x v="51"/>
    <x v="3"/>
    <x v="44"/>
    <x v="3"/>
    <s v="EB"/>
    <n v="33.5"/>
  </r>
  <r>
    <n v="2101"/>
    <x v="1119"/>
    <s v="Locock"/>
    <s v="slocockig@wp.com#mailto:slocockig@wp.com#"/>
    <s v="203-469-6193"/>
    <s v="42110 Hansons Point"/>
    <s v="New Haven"/>
    <x v="40"/>
    <n v="6520"/>
    <x v="599"/>
    <x v="29"/>
    <x v="1"/>
    <x v="29"/>
    <x v="1"/>
    <x v="6"/>
    <x v="1"/>
    <s v="BP"/>
    <n v="60"/>
  </r>
  <r>
    <n v="2102"/>
    <x v="733"/>
    <s v="Ashlee"/>
    <s v="iashleeqv@tumblr.com#mailto:iashleeqv@tumblr.com#"/>
    <s v="419-811-4659"/>
    <s v="9553 Melody Plaza"/>
    <s v="Toledo"/>
    <x v="20"/>
    <n v="43666"/>
    <x v="465"/>
    <x v="7"/>
    <x v="0"/>
    <x v="7"/>
    <x v="4"/>
    <x v="7"/>
    <x v="4"/>
    <s v="DK"/>
    <n v="179.9"/>
  </r>
  <r>
    <n v="2103"/>
    <x v="1491"/>
    <s v="Laurenzi"/>
    <s v="claurenzibt@noaa.gov#mailto:claurenzibt@noaa.gov#"/>
    <s v="754-355-6654"/>
    <s v="73504 Walton Drive"/>
    <s v="Pompano Beach"/>
    <x v="8"/>
    <n v="33075"/>
    <x v="450"/>
    <x v="36"/>
    <x v="3"/>
    <x v="36"/>
    <x v="2"/>
    <x v="31"/>
    <x v="2"/>
    <s v="RS"/>
    <n v="2697"/>
  </r>
  <r>
    <n v="2103"/>
    <x v="1491"/>
    <s v="Laurenzi"/>
    <s v="claurenzibt@noaa.gov#mailto:claurenzibt@noaa.gov#"/>
    <s v="754-355-6654"/>
    <s v="73504 Walton Drive"/>
    <s v="Pompano Beach"/>
    <x v="8"/>
    <n v="33075"/>
    <x v="144"/>
    <x v="48"/>
    <x v="3"/>
    <x v="48"/>
    <x v="3"/>
    <x v="42"/>
    <x v="3"/>
    <s v="EB"/>
    <n v="52.5"/>
  </r>
  <r>
    <n v="2103"/>
    <x v="1491"/>
    <s v="Laurenzi"/>
    <s v="claurenzibt@noaa.gov#mailto:claurenzibt@noaa.gov#"/>
    <s v="754-355-6654"/>
    <s v="73504 Walton Drive"/>
    <s v="Pompano Beach"/>
    <x v="8"/>
    <n v="33075"/>
    <x v="297"/>
    <x v="40"/>
    <x v="1"/>
    <x v="40"/>
    <x v="1"/>
    <x v="35"/>
    <x v="1"/>
    <s v="BP"/>
    <n v="39.950000000000003"/>
  </r>
  <r>
    <n v="2104"/>
    <x v="1492"/>
    <s v="Mergue"/>
    <s v="emergue9q@nhs.uk#mailto:emergue9q@nhs.uk#"/>
    <s v="336-581-3838"/>
    <s v="4881 Schurz Street"/>
    <s v="Greensboro"/>
    <x v="30"/>
    <n v="27499"/>
    <x v="530"/>
    <x v="65"/>
    <x v="5"/>
    <x v="65"/>
    <x v="3"/>
    <x v="52"/>
    <x v="3"/>
    <s v="EB"/>
    <n v="119.94"/>
  </r>
  <r>
    <n v="2104"/>
    <x v="1492"/>
    <s v="Mergue"/>
    <s v="emergue9q@nhs.uk#mailto:emergue9q@nhs.uk#"/>
    <s v="336-581-3838"/>
    <s v="4881 Schurz Street"/>
    <s v="Greensboro"/>
    <x v="30"/>
    <n v="27499"/>
    <x v="349"/>
    <x v="58"/>
    <x v="3"/>
    <x v="58"/>
    <x v="1"/>
    <x v="48"/>
    <x v="1"/>
    <s v="BP"/>
    <n v="32.97"/>
  </r>
  <r>
    <n v="2104"/>
    <x v="1492"/>
    <s v="Mergue"/>
    <s v="emergue9q@nhs.uk#mailto:emergue9q@nhs.uk#"/>
    <s v="336-581-3838"/>
    <s v="4881 Schurz Street"/>
    <s v="Greensboro"/>
    <x v="30"/>
    <n v="27499"/>
    <x v="255"/>
    <x v="59"/>
    <x v="5"/>
    <x v="59"/>
    <x v="3"/>
    <x v="47"/>
    <x v="3"/>
    <s v="EB"/>
    <n v="101.94"/>
  </r>
  <r>
    <n v="2104"/>
    <x v="1492"/>
    <s v="Mergue"/>
    <s v="emergue9q@nhs.uk#mailto:emergue9q@nhs.uk#"/>
    <s v="336-581-3838"/>
    <s v="4881 Schurz Street"/>
    <s v="Greensboro"/>
    <x v="30"/>
    <n v="27499"/>
    <x v="69"/>
    <x v="38"/>
    <x v="4"/>
    <x v="38"/>
    <x v="2"/>
    <x v="33"/>
    <x v="2"/>
    <s v="RS"/>
    <n v="3532"/>
  </r>
  <r>
    <n v="2105"/>
    <x v="1493"/>
    <s v="Petrovic"/>
    <s v="lpetrovicr3@newyorker.com#mailto:lpetrovicr3@newyorker.com#"/>
    <s v="540-939-8833"/>
    <s v="81898 Lillian Junction"/>
    <s v="Roanoke"/>
    <x v="7"/>
    <n v="24024"/>
    <x v="444"/>
    <x v="22"/>
    <x v="4"/>
    <x v="22"/>
    <x v="4"/>
    <x v="20"/>
    <x v="4"/>
    <s v="DK"/>
    <n v="668"/>
  </r>
  <r>
    <n v="2105"/>
    <x v="1493"/>
    <s v="Petrovic"/>
    <s v="lpetrovicr3@newyorker.com#mailto:lpetrovicr3@newyorker.com#"/>
    <s v="540-939-8833"/>
    <s v="81898 Lillian Junction"/>
    <s v="Roanoke"/>
    <x v="7"/>
    <n v="24024"/>
    <x v="520"/>
    <x v="19"/>
    <x v="3"/>
    <x v="19"/>
    <x v="4"/>
    <x v="17"/>
    <x v="4"/>
    <s v="DK"/>
    <n v="162"/>
  </r>
  <r>
    <n v="2107"/>
    <x v="1494"/>
    <s v="Agar"/>
    <s v="kagarnv@mit.edu#mailto:kagarnv@mit.edu#"/>
    <s v="404-356-5415"/>
    <s v="31522 Northfield Terrace"/>
    <s v="Atlanta"/>
    <x v="2"/>
    <n v="31136"/>
    <x v="96"/>
    <x v="68"/>
    <x v="4"/>
    <x v="68"/>
    <x v="0"/>
    <x v="55"/>
    <x v="0"/>
    <s v="TV"/>
    <n v="179.8"/>
  </r>
  <r>
    <n v="2108"/>
    <x v="1495"/>
    <s v="Abelwhite"/>
    <s v="mabelwhitecs@yahoo.com#mailto:mabelwhitecs@yahoo.com#"/>
    <s v="772-664-3833"/>
    <s v="33 Amoth Terrace"/>
    <s v="Vero Beach"/>
    <x v="8"/>
    <n v="32964"/>
    <x v="552"/>
    <x v="55"/>
    <x v="5"/>
    <x v="55"/>
    <x v="3"/>
    <x v="29"/>
    <x v="3"/>
    <s v="EB"/>
    <n v="89.94"/>
  </r>
  <r>
    <n v="2108"/>
    <x v="1495"/>
    <s v="Abelwhite"/>
    <s v="mabelwhitecs@yahoo.com#mailto:mabelwhitecs@yahoo.com#"/>
    <s v="772-664-3833"/>
    <s v="33 Amoth Terrace"/>
    <s v="Vero Beach"/>
    <x v="8"/>
    <n v="32964"/>
    <x v="269"/>
    <x v="58"/>
    <x v="5"/>
    <x v="58"/>
    <x v="1"/>
    <x v="48"/>
    <x v="1"/>
    <s v="BP"/>
    <n v="65.94"/>
  </r>
  <r>
    <n v="2109"/>
    <x v="769"/>
    <s v="Mahomet"/>
    <s v="smahomet19@thetimes.co.uk#mailto:smahomet19@thetimes.co.uk#"/>
    <s v="502-131-2454"/>
    <s v="13892 Tennessee Place"/>
    <s v="Louisville"/>
    <x v="34"/>
    <n v="40293"/>
    <x v="9"/>
    <x v="7"/>
    <x v="3"/>
    <x v="7"/>
    <x v="4"/>
    <x v="7"/>
    <x v="4"/>
    <s v="DK"/>
    <n v="269.85000000000002"/>
  </r>
  <r>
    <n v="2109"/>
    <x v="769"/>
    <s v="Mahomet"/>
    <s v="smahomet19@thetimes.co.uk#mailto:smahomet19@thetimes.co.uk#"/>
    <s v="502-131-2454"/>
    <s v="13892 Tennessee Place"/>
    <s v="Louisville"/>
    <x v="34"/>
    <n v="40293"/>
    <x v="607"/>
    <x v="18"/>
    <x v="0"/>
    <x v="18"/>
    <x v="5"/>
    <x v="16"/>
    <x v="5"/>
    <s v="DS"/>
    <n v="500"/>
  </r>
  <r>
    <n v="2109"/>
    <x v="769"/>
    <s v="Mahomet"/>
    <s v="smahomet19@thetimes.co.uk#mailto:smahomet19@thetimes.co.uk#"/>
    <s v="502-131-2454"/>
    <s v="13892 Tennessee Place"/>
    <s v="Louisville"/>
    <x v="34"/>
    <n v="40293"/>
    <x v="715"/>
    <x v="21"/>
    <x v="1"/>
    <x v="21"/>
    <x v="2"/>
    <x v="19"/>
    <x v="2"/>
    <s v="RS"/>
    <n v="2995"/>
  </r>
  <r>
    <n v="2110"/>
    <x v="1496"/>
    <s v="Nemchinov"/>
    <s v="vnemchinovq7@wiley.com#mailto:vnemchinovq7@wiley.com#"/>
    <s v="254-178-8385"/>
    <s v="82095 Sommers Drive"/>
    <s v="Temple"/>
    <x v="3"/>
    <n v="76505"/>
    <x v="486"/>
    <x v="19"/>
    <x v="4"/>
    <x v="19"/>
    <x v="4"/>
    <x v="17"/>
    <x v="4"/>
    <s v="DK"/>
    <n v="216"/>
  </r>
  <r>
    <n v="2110"/>
    <x v="1496"/>
    <s v="Nemchinov"/>
    <s v="vnemchinovq7@wiley.com#mailto:vnemchinovq7@wiley.com#"/>
    <s v="254-178-8385"/>
    <s v="82095 Sommers Drive"/>
    <s v="Temple"/>
    <x v="3"/>
    <n v="76505"/>
    <x v="594"/>
    <x v="10"/>
    <x v="2"/>
    <x v="10"/>
    <x v="5"/>
    <x v="10"/>
    <x v="5"/>
    <s v="DS"/>
    <n v="455"/>
  </r>
  <r>
    <n v="2111"/>
    <x v="134"/>
    <s v="Girardey"/>
    <s v="jgirardey1t@army.mil#mailto:jgirardey1t@army.mil#"/>
    <s v="504-247-2730"/>
    <s v="81879 Sunbrook Court"/>
    <s v="New Orleans"/>
    <x v="16"/>
    <n v="70160"/>
    <x v="397"/>
    <x v="6"/>
    <x v="1"/>
    <x v="6"/>
    <x v="1"/>
    <x v="6"/>
    <x v="1"/>
    <s v="BP"/>
    <n v="60"/>
  </r>
  <r>
    <n v="2113"/>
    <x v="1497"/>
    <s v="Coom"/>
    <s v="mcoomlg@ocn.ne.jp#mailto:mcoomlg@ocn.ne.jp#"/>
    <s v="561-448-3345"/>
    <s v="6938 Westridge Drive"/>
    <s v="West Palm Beach"/>
    <x v="8"/>
    <n v="33416"/>
    <x v="510"/>
    <x v="25"/>
    <x v="5"/>
    <x v="25"/>
    <x v="6"/>
    <x v="23"/>
    <x v="6"/>
    <s v="RK"/>
    <n v="1470"/>
  </r>
  <r>
    <n v="2114"/>
    <x v="1498"/>
    <s v="Scrace"/>
    <s v="dscracehm@google.ru#mailto:dscracehm@google.ru#"/>
    <s v="979-530-8909"/>
    <s v="78 Gina Place"/>
    <s v="Houston"/>
    <x v="3"/>
    <n v="77040"/>
    <x v="312"/>
    <x v="27"/>
    <x v="3"/>
    <x v="27"/>
    <x v="6"/>
    <x v="25"/>
    <x v="6"/>
    <s v="RK"/>
    <n v="567"/>
  </r>
  <r>
    <n v="2114"/>
    <x v="1498"/>
    <s v="Scrace"/>
    <s v="dscracehm@google.ru#mailto:dscracehm@google.ru#"/>
    <s v="979-530-8909"/>
    <s v="78 Gina Place"/>
    <s v="Houston"/>
    <x v="3"/>
    <n v="77040"/>
    <x v="40"/>
    <x v="4"/>
    <x v="0"/>
    <x v="4"/>
    <x v="0"/>
    <x v="4"/>
    <x v="0"/>
    <s v="TV"/>
    <n v="75.98"/>
  </r>
  <r>
    <n v="2115"/>
    <x v="710"/>
    <s v="Whillock"/>
    <s v="lwhillock3u@woothemes.com#mailto:lwhillock3u@woothemes.com#"/>
    <s v="586-701-5693"/>
    <s v="96898 Crownhardt Plaza"/>
    <s v="Detroit"/>
    <x v="24"/>
    <n v="48206"/>
    <x v="208"/>
    <x v="13"/>
    <x v="2"/>
    <x v="13"/>
    <x v="5"/>
    <x v="13"/>
    <x v="5"/>
    <s v="DS"/>
    <n v="499"/>
  </r>
  <r>
    <n v="2115"/>
    <x v="710"/>
    <s v="Whillock"/>
    <s v="lwhillock3u@woothemes.com#mailto:lwhillock3u@woothemes.com#"/>
    <s v="586-701-5693"/>
    <s v="96898 Crownhardt Plaza"/>
    <s v="Detroit"/>
    <x v="24"/>
    <n v="48206"/>
    <x v="385"/>
    <x v="1"/>
    <x v="5"/>
    <x v="1"/>
    <x v="1"/>
    <x v="1"/>
    <x v="1"/>
    <s v="BP"/>
    <n v="53.94"/>
  </r>
  <r>
    <n v="2116"/>
    <x v="1499"/>
    <s v="Dunsire"/>
    <s v="adunsire1q@feedburner.com#mailto:adunsire1q@feedburner.com#"/>
    <s v="904-499-5974"/>
    <s v="440 Hoffman Junction"/>
    <s v="Jacksonville"/>
    <x v="8"/>
    <n v="32204"/>
    <x v="85"/>
    <x v="8"/>
    <x v="3"/>
    <x v="8"/>
    <x v="3"/>
    <x v="8"/>
    <x v="3"/>
    <s v="EB"/>
    <n v="71.97"/>
  </r>
  <r>
    <n v="2116"/>
    <x v="1499"/>
    <s v="Dunsire"/>
    <s v="adunsire1q@feedburner.com#mailto:adunsire1q@feedburner.com#"/>
    <s v="904-499-5974"/>
    <s v="440 Hoffman Junction"/>
    <s v="Jacksonville"/>
    <x v="8"/>
    <n v="32204"/>
    <x v="217"/>
    <x v="61"/>
    <x v="4"/>
    <x v="61"/>
    <x v="0"/>
    <x v="9"/>
    <x v="0"/>
    <s v="TV"/>
    <n v="196"/>
  </r>
  <r>
    <n v="2119"/>
    <x v="1500"/>
    <s v="Stockings"/>
    <s v="tstockings94@opera.com#mailto:tstockings94@opera.com#"/>
    <s v="810-434-7886"/>
    <s v="406 Rigney Drive"/>
    <s v="Flint"/>
    <x v="24"/>
    <n v="48550"/>
    <x v="159"/>
    <x v="68"/>
    <x v="4"/>
    <x v="68"/>
    <x v="0"/>
    <x v="55"/>
    <x v="0"/>
    <s v="TV"/>
    <n v="179.8"/>
  </r>
  <r>
    <n v="2119"/>
    <x v="1500"/>
    <s v="Stockings"/>
    <s v="tstockings94@opera.com#mailto:tstockings94@opera.com#"/>
    <s v="810-434-7886"/>
    <s v="406 Rigney Drive"/>
    <s v="Flint"/>
    <x v="24"/>
    <n v="48550"/>
    <x v="608"/>
    <x v="57"/>
    <x v="3"/>
    <x v="57"/>
    <x v="3"/>
    <x v="47"/>
    <x v="3"/>
    <s v="EB"/>
    <n v="50.97"/>
  </r>
  <r>
    <n v="2119"/>
    <x v="1500"/>
    <s v="Stockings"/>
    <s v="tstockings94@opera.com#mailto:tstockings94@opera.com#"/>
    <s v="810-434-7886"/>
    <s v="406 Rigney Drive"/>
    <s v="Flint"/>
    <x v="24"/>
    <n v="48550"/>
    <x v="148"/>
    <x v="6"/>
    <x v="4"/>
    <x v="6"/>
    <x v="1"/>
    <x v="6"/>
    <x v="1"/>
    <s v="BP"/>
    <n v="48"/>
  </r>
  <r>
    <n v="2119"/>
    <x v="1500"/>
    <s v="Stockings"/>
    <s v="tstockings94@opera.com#mailto:tstockings94@opera.com#"/>
    <s v="810-434-7886"/>
    <s v="406 Rigney Drive"/>
    <s v="Flint"/>
    <x v="24"/>
    <n v="48550"/>
    <x v="727"/>
    <x v="58"/>
    <x v="4"/>
    <x v="58"/>
    <x v="1"/>
    <x v="48"/>
    <x v="1"/>
    <s v="BP"/>
    <n v="43.96"/>
  </r>
  <r>
    <n v="2120"/>
    <x v="1501"/>
    <s v="Johnes"/>
    <s v="jjohnesgq@ca.gov#mailto:jjohnesgq@ca.gov#"/>
    <s v="941-491-1065"/>
    <s v="19 Sunnyside Trail"/>
    <s v="North Port"/>
    <x v="8"/>
    <n v="34290"/>
    <x v="375"/>
    <x v="15"/>
    <x v="4"/>
    <x v="15"/>
    <x v="0"/>
    <x v="15"/>
    <x v="0"/>
    <s v="TV"/>
    <n v="131.80000000000001"/>
  </r>
  <r>
    <n v="2120"/>
    <x v="1501"/>
    <s v="Johnes"/>
    <s v="jjohnesgq@ca.gov#mailto:jjohnesgq@ca.gov#"/>
    <s v="941-491-1065"/>
    <s v="19 Sunnyside Trail"/>
    <s v="North Port"/>
    <x v="8"/>
    <n v="34290"/>
    <x v="597"/>
    <x v="62"/>
    <x v="0"/>
    <x v="62"/>
    <x v="3"/>
    <x v="39"/>
    <x v="3"/>
    <s v="EB"/>
    <n v="39"/>
  </r>
  <r>
    <n v="2120"/>
    <x v="1501"/>
    <s v="Johnes"/>
    <s v="jjohnesgq@ca.gov#mailto:jjohnesgq@ca.gov#"/>
    <s v="941-491-1065"/>
    <s v="19 Sunnyside Trail"/>
    <s v="North Port"/>
    <x v="8"/>
    <n v="34290"/>
    <x v="384"/>
    <x v="53"/>
    <x v="4"/>
    <x v="53"/>
    <x v="5"/>
    <x v="45"/>
    <x v="5"/>
    <s v="DS"/>
    <n v="1800"/>
  </r>
  <r>
    <n v="2120"/>
    <x v="1501"/>
    <s v="Johnes"/>
    <s v="jjohnesgq@ca.gov#mailto:jjohnesgq@ca.gov#"/>
    <s v="941-491-1065"/>
    <s v="19 Sunnyside Trail"/>
    <s v="North Port"/>
    <x v="8"/>
    <n v="34290"/>
    <x v="467"/>
    <x v="30"/>
    <x v="3"/>
    <x v="30"/>
    <x v="4"/>
    <x v="27"/>
    <x v="4"/>
    <s v="DK"/>
    <n v="207"/>
  </r>
  <r>
    <n v="2121"/>
    <x v="1502"/>
    <s v="Saxton"/>
    <s v="dsaxton96@cornell.edu#mailto:dsaxton96@cornell.edu#"/>
    <s v="404-165-3184"/>
    <s v="48 Prairieview Crossing"/>
    <s v="Duluth"/>
    <x v="2"/>
    <n v="30096"/>
    <x v="177"/>
    <x v="46"/>
    <x v="4"/>
    <x v="46"/>
    <x v="4"/>
    <x v="40"/>
    <x v="4"/>
    <s v="DK"/>
    <n v="476"/>
  </r>
  <r>
    <n v="2123"/>
    <x v="1503"/>
    <s v="Vasic"/>
    <s v="mvasiclp@sourceforge.net#mailto:mvasiclp@sourceforge.net#"/>
    <s v="727-419-6625"/>
    <s v="49 Susan Avenue"/>
    <s v="Saint Petersburg"/>
    <x v="8"/>
    <n v="33705"/>
    <x v="650"/>
    <x v="9"/>
    <x v="1"/>
    <x v="9"/>
    <x v="0"/>
    <x v="9"/>
    <x v="0"/>
    <s v="TV"/>
    <n v="2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8BB2A6-5868-4136-9819-F1213F79A95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2:O13" firstHeaderRow="1" firstDataRow="1" firstDataCol="1"/>
  <pivotFields count="20">
    <pivotField showAll="0"/>
    <pivotField showAll="0"/>
    <pivotField showAll="0"/>
    <pivotField showAll="0"/>
    <pivotField showAll="0"/>
    <pivotField showAll="0"/>
    <pivotField showAll="0"/>
    <pivotField axis="axisRow" showAll="0" measureFilter="1" sortType="ascending">
      <items count="48">
        <item x="29"/>
        <item x="10"/>
        <item x="6"/>
        <item x="25"/>
        <item x="4"/>
        <item x="32"/>
        <item x="40"/>
        <item x="35"/>
        <item x="0"/>
        <item x="8"/>
        <item x="2"/>
        <item x="41"/>
        <item x="45"/>
        <item x="17"/>
        <item x="18"/>
        <item x="13"/>
        <item x="37"/>
        <item x="34"/>
        <item x="16"/>
        <item x="9"/>
        <item x="22"/>
        <item x="24"/>
        <item x="27"/>
        <item x="44"/>
        <item x="33"/>
        <item x="46"/>
        <item x="31"/>
        <item x="15"/>
        <item x="19"/>
        <item x="11"/>
        <item x="39"/>
        <item x="1"/>
        <item x="30"/>
        <item x="43"/>
        <item x="20"/>
        <item x="5"/>
        <item x="36"/>
        <item x="21"/>
        <item x="28"/>
        <item x="23"/>
        <item x="14"/>
        <item x="3"/>
        <item x="38"/>
        <item x="7"/>
        <item x="26"/>
        <item x="42"/>
        <item x="12"/>
        <item t="default"/>
      </items>
      <autoSortScope>
        <pivotArea dataOnly="0" outline="0" fieldPosition="0">
          <references count="1">
            <reference field="4294967294" count="1" selected="0">
              <x v="0"/>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dataField="1" showAll="0"/>
    <pivotField showAll="0" defaultSubtotal="0"/>
    <pivotField showAll="0" defaultSubtotal="0">
      <items count="5">
        <item x="0"/>
        <item x="1"/>
        <item x="2"/>
        <item x="3"/>
        <item x="4"/>
      </items>
    </pivotField>
  </pivotFields>
  <rowFields count="1">
    <field x="7"/>
  </rowFields>
  <rowItems count="11">
    <i>
      <x v="5"/>
    </i>
    <i>
      <x v="13"/>
    </i>
    <i>
      <x v="8"/>
    </i>
    <i>
      <x v="34"/>
    </i>
    <i>
      <x v="43"/>
    </i>
    <i>
      <x v="37"/>
    </i>
    <i>
      <x v="31"/>
    </i>
    <i>
      <x v="9"/>
    </i>
    <i>
      <x v="41"/>
    </i>
    <i>
      <x v="4"/>
    </i>
    <i t="grand">
      <x/>
    </i>
  </rowItems>
  <colItems count="1">
    <i/>
  </colItems>
  <dataFields count="1">
    <dataField name="Sum of Sales" fld="17" baseField="7" baseItem="0" numFmtId="164"/>
  </dataFields>
  <chartFormats count="11">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4"/>
          </reference>
        </references>
      </pivotArea>
    </chartFormat>
    <chartFormat chart="2" format="4">
      <pivotArea type="data" outline="0" fieldPosition="0">
        <references count="2">
          <reference field="4294967294" count="1" selected="0">
            <x v="0"/>
          </reference>
          <reference field="7" count="1" selected="0">
            <x v="41"/>
          </reference>
        </references>
      </pivotArea>
    </chartFormat>
    <chartFormat chart="2" format="5">
      <pivotArea type="data" outline="0" fieldPosition="0">
        <references count="2">
          <reference field="4294967294" count="1" selected="0">
            <x v="0"/>
          </reference>
          <reference field="7" count="1" selected="0">
            <x v="9"/>
          </reference>
        </references>
      </pivotArea>
    </chartFormat>
    <chartFormat chart="2" format="6">
      <pivotArea type="data" outline="0" fieldPosition="0">
        <references count="2">
          <reference field="4294967294" count="1" selected="0">
            <x v="0"/>
          </reference>
          <reference field="7" count="1" selected="0">
            <x v="31"/>
          </reference>
        </references>
      </pivotArea>
    </chartFormat>
    <chartFormat chart="2" format="7">
      <pivotArea type="data" outline="0" fieldPosition="0">
        <references count="2">
          <reference field="4294967294" count="1" selected="0">
            <x v="0"/>
          </reference>
          <reference field="7" count="1" selected="0">
            <x v="37"/>
          </reference>
        </references>
      </pivotArea>
    </chartFormat>
    <chartFormat chart="2" format="8">
      <pivotArea type="data" outline="0" fieldPosition="0">
        <references count="2">
          <reference field="4294967294" count="1" selected="0">
            <x v="0"/>
          </reference>
          <reference field="7" count="1" selected="0">
            <x v="43"/>
          </reference>
        </references>
      </pivotArea>
    </chartFormat>
    <chartFormat chart="2" format="9">
      <pivotArea type="data" outline="0" fieldPosition="0">
        <references count="2">
          <reference field="4294967294" count="1" selected="0">
            <x v="0"/>
          </reference>
          <reference field="7" count="1" selected="0">
            <x v="34"/>
          </reference>
        </references>
      </pivotArea>
    </chartFormat>
    <chartFormat chart="2" format="10">
      <pivotArea type="data" outline="0" fieldPosition="0">
        <references count="2">
          <reference field="4294967294" count="1" selected="0">
            <x v="0"/>
          </reference>
          <reference field="7" count="1" selected="0">
            <x v="8"/>
          </reference>
        </references>
      </pivotArea>
    </chartFormat>
    <chartFormat chart="2" format="11">
      <pivotArea type="data" outline="0" fieldPosition="0">
        <references count="2">
          <reference field="4294967294" count="1" selected="0">
            <x v="0"/>
          </reference>
          <reference field="7" count="1" selected="0">
            <x v="13"/>
          </reference>
        </references>
      </pivotArea>
    </chartFormat>
    <chartFormat chart="2" format="12">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0741B8-BC76-4D33-83B0-2950BA99660E}"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2:L10" firstHeaderRow="0" firstDataRow="1" firstDataCol="1"/>
  <pivotFields count="20">
    <pivotField showAll="0"/>
    <pivotField showAll="0"/>
    <pivotField showAll="0"/>
    <pivotField showAll="0"/>
    <pivotField showAll="0"/>
    <pivotField showAll="0"/>
    <pivotField showAll="0"/>
    <pivotField showAll="0">
      <items count="48">
        <item x="29"/>
        <item x="10"/>
        <item x="6"/>
        <item x="25"/>
        <item x="4"/>
        <item x="32"/>
        <item x="40"/>
        <item x="35"/>
        <item x="0"/>
        <item x="8"/>
        <item x="2"/>
        <item x="41"/>
        <item x="45"/>
        <item x="17"/>
        <item x="18"/>
        <item x="13"/>
        <item x="37"/>
        <item x="34"/>
        <item x="16"/>
        <item x="9"/>
        <item x="22"/>
        <item x="24"/>
        <item x="27"/>
        <item x="44"/>
        <item x="33"/>
        <item x="46"/>
        <item x="31"/>
        <item x="15"/>
        <item x="19"/>
        <item x="11"/>
        <item x="39"/>
        <item x="1"/>
        <item x="30"/>
        <item x="43"/>
        <item x="20"/>
        <item x="5"/>
        <item x="36"/>
        <item x="21"/>
        <item x="28"/>
        <item x="23"/>
        <item x="14"/>
        <item x="3"/>
        <item x="38"/>
        <item x="7"/>
        <item x="26"/>
        <item x="42"/>
        <item x="12"/>
        <item t="default"/>
      </items>
    </pivotField>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axis="axisRow" showAll="0" sortType="descending">
      <items count="8">
        <item x="1"/>
        <item x="4"/>
        <item x="5"/>
        <item x="3"/>
        <item x="6"/>
        <item x="2"/>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defaultSubtotal="0"/>
    <pivotField showAll="0" defaultSubtotal="0">
      <items count="5">
        <item x="0"/>
        <item x="1"/>
        <item x="2"/>
        <item x="3"/>
        <item x="4"/>
      </items>
    </pivotField>
  </pivotFields>
  <rowFields count="1">
    <field x="15"/>
  </rowFields>
  <rowItems count="8">
    <i>
      <x v="5"/>
    </i>
    <i>
      <x v="2"/>
    </i>
    <i>
      <x v="4"/>
    </i>
    <i>
      <x v="1"/>
    </i>
    <i>
      <x v="6"/>
    </i>
    <i>
      <x v="3"/>
    </i>
    <i>
      <x/>
    </i>
    <i t="grand">
      <x/>
    </i>
  </rowItems>
  <colFields count="1">
    <field x="-2"/>
  </colFields>
  <colItems count="2">
    <i>
      <x/>
    </i>
    <i i="1">
      <x v="1"/>
    </i>
  </colItems>
  <dataFields count="2">
    <dataField name="Sum of Sales" fld="17" baseField="15" baseItem="0" numFmtId="164"/>
    <dataField name="Sum of Quantity" fld="11" baseField="0" baseItem="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15" count="1" selected="0">
            <x v="5"/>
          </reference>
        </references>
      </pivotArea>
    </chartFormat>
    <chartFormat chart="2" format="7">
      <pivotArea type="data" outline="0" fieldPosition="0">
        <references count="2">
          <reference field="4294967294" count="1" selected="0">
            <x v="0"/>
          </reference>
          <reference field="15" count="1" selected="0">
            <x v="2"/>
          </reference>
        </references>
      </pivotArea>
    </chartFormat>
    <chartFormat chart="2" format="8">
      <pivotArea type="data" outline="0" fieldPosition="0">
        <references count="2">
          <reference field="4294967294" count="1" selected="0">
            <x v="0"/>
          </reference>
          <reference field="15" count="1" selected="0">
            <x v="4"/>
          </reference>
        </references>
      </pivotArea>
    </chartFormat>
    <chartFormat chart="2" format="9">
      <pivotArea type="data" outline="0" fieldPosition="0">
        <references count="2">
          <reference field="4294967294" count="1" selected="0">
            <x v="0"/>
          </reference>
          <reference field="15" count="1" selected="0">
            <x v="1"/>
          </reference>
        </references>
      </pivotArea>
    </chartFormat>
    <chartFormat chart="2" format="10">
      <pivotArea type="data" outline="0" fieldPosition="0">
        <references count="2">
          <reference field="4294967294" count="1" selected="0">
            <x v="0"/>
          </reference>
          <reference field="15" count="1" selected="0">
            <x v="6"/>
          </reference>
        </references>
      </pivotArea>
    </chartFormat>
    <chartFormat chart="2" format="11">
      <pivotArea type="data" outline="0" fieldPosition="0">
        <references count="2">
          <reference field="4294967294" count="1" selected="0">
            <x v="0"/>
          </reference>
          <reference field="15" count="1" selected="0">
            <x v="3"/>
          </reference>
        </references>
      </pivotArea>
    </chartFormat>
    <chartFormat chart="2" format="12">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6ECFE4-9693-4012-87F7-7A098DD9F1FD}"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2:H16" firstHeaderRow="1" firstDataRow="2" firstDataCol="1"/>
  <pivotFields count="20">
    <pivotField showAll="0"/>
    <pivotField showAll="0"/>
    <pivotField showAll="0"/>
    <pivotField showAll="0"/>
    <pivotField showAll="0"/>
    <pivotField showAll="0"/>
    <pivotField showAll="0"/>
    <pivotField showAll="0">
      <items count="48">
        <item x="29"/>
        <item x="10"/>
        <item x="6"/>
        <item x="25"/>
        <item x="4"/>
        <item x="32"/>
        <item x="40"/>
        <item x="35"/>
        <item x="0"/>
        <item x="8"/>
        <item x="2"/>
        <item x="41"/>
        <item x="45"/>
        <item x="17"/>
        <item x="18"/>
        <item x="13"/>
        <item x="37"/>
        <item x="34"/>
        <item x="16"/>
        <item x="9"/>
        <item x="22"/>
        <item x="24"/>
        <item x="27"/>
        <item x="44"/>
        <item x="33"/>
        <item x="46"/>
        <item x="31"/>
        <item x="15"/>
        <item x="19"/>
        <item x="11"/>
        <item x="39"/>
        <item x="1"/>
        <item x="30"/>
        <item x="43"/>
        <item x="20"/>
        <item x="5"/>
        <item x="36"/>
        <item x="21"/>
        <item x="28"/>
        <item x="23"/>
        <item x="14"/>
        <item x="3"/>
        <item x="38"/>
        <item x="7"/>
        <item x="26"/>
        <item x="42"/>
        <item x="12"/>
        <item t="default"/>
      </items>
    </pivotField>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dataField="1" showAll="0"/>
    <pivotField showAll="0">
      <items count="7">
        <item sd="0" x="0"/>
        <item sd="0" x="1"/>
        <item sd="0" x="2"/>
        <item sd="0" x="3"/>
        <item sd="0" x="4"/>
        <item sd="0" x="5"/>
        <item t="default"/>
      </items>
    </pivotField>
    <pivotField axis="axisCol" showAll="0">
      <items count="6">
        <item sd="0" x="0"/>
        <item x="1"/>
        <item x="2"/>
        <item sd="0" x="3"/>
        <item sd="0" x="4"/>
        <item t="default"/>
      </items>
    </pivotField>
  </pivotFields>
  <rowFields count="1">
    <field x="9"/>
  </rowFields>
  <rowItems count="13">
    <i>
      <x v="1"/>
    </i>
    <i>
      <x v="2"/>
    </i>
    <i>
      <x v="3"/>
    </i>
    <i>
      <x v="4"/>
    </i>
    <i>
      <x v="5"/>
    </i>
    <i>
      <x v="6"/>
    </i>
    <i>
      <x v="7"/>
    </i>
    <i>
      <x v="8"/>
    </i>
    <i>
      <x v="9"/>
    </i>
    <i>
      <x v="10"/>
    </i>
    <i>
      <x v="11"/>
    </i>
    <i>
      <x v="12"/>
    </i>
    <i t="grand">
      <x/>
    </i>
  </rowItems>
  <colFields count="1">
    <field x="19"/>
  </colFields>
  <colItems count="3">
    <i>
      <x v="1"/>
    </i>
    <i>
      <x v="2"/>
    </i>
    <i t="grand">
      <x/>
    </i>
  </colItems>
  <dataFields count="1">
    <dataField name="Sum of Sales" fld="17" baseField="9" baseItem="1" numFmtId="164"/>
  </dataFields>
  <chartFormats count="6">
    <chartFormat chart="3" format="4" series="1">
      <pivotArea type="data" outline="0" fieldPosition="0">
        <references count="2">
          <reference field="4294967294" count="1" selected="0">
            <x v="0"/>
          </reference>
          <reference field="19" count="1" selected="0">
            <x v="1"/>
          </reference>
        </references>
      </pivotArea>
    </chartFormat>
    <chartFormat chart="3" format="5" series="1">
      <pivotArea type="data" outline="0" fieldPosition="0">
        <references count="2">
          <reference field="4294967294" count="1" selected="0">
            <x v="0"/>
          </reference>
          <reference field="19" count="1" selected="0">
            <x v="2"/>
          </reference>
        </references>
      </pivotArea>
    </chartFormat>
    <chartFormat chart="4" format="0" series="1">
      <pivotArea type="data" outline="0" fieldPosition="0">
        <references count="2">
          <reference field="4294967294" count="1" selected="0">
            <x v="0"/>
          </reference>
          <reference field="19" count="1" selected="0">
            <x v="1"/>
          </reference>
        </references>
      </pivotArea>
    </chartFormat>
    <chartFormat chart="4" format="1" series="1">
      <pivotArea type="data" outline="0" fieldPosition="0">
        <references count="2">
          <reference field="4294967294" count="1" selected="0">
            <x v="0"/>
          </reference>
          <reference field="19" count="1" selected="0">
            <x v="2"/>
          </reference>
        </references>
      </pivotArea>
    </chartFormat>
    <chartFormat chart="6" format="4" series="1">
      <pivotArea type="data" outline="0" fieldPosition="0">
        <references count="2">
          <reference field="4294967294" count="1" selected="0">
            <x v="0"/>
          </reference>
          <reference field="19" count="1" selected="0">
            <x v="1"/>
          </reference>
        </references>
      </pivotArea>
    </chartFormat>
    <chartFormat chart="6" format="5" series="1">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56A527-F89A-4610-8F6D-55A96F2B1EE7}" name="PivotTable7"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Q2:AP14" firstHeaderRow="1" firstDataRow="3" firstDataCol="1"/>
  <pivotFields count="2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47">
        <item x="29"/>
        <item x="10"/>
        <item x="6"/>
        <item x="25"/>
        <item x="4"/>
        <item x="32"/>
        <item x="40"/>
        <item x="35"/>
        <item x="0"/>
        <item x="8"/>
        <item x="2"/>
        <item x="41"/>
        <item x="45"/>
        <item x="17"/>
        <item x="18"/>
        <item x="13"/>
        <item x="37"/>
        <item x="34"/>
        <item x="16"/>
        <item x="9"/>
        <item x="22"/>
        <item x="24"/>
        <item x="27"/>
        <item x="44"/>
        <item x="33"/>
        <item x="46"/>
        <item x="31"/>
        <item x="15"/>
        <item x="19"/>
        <item x="11"/>
        <item x="39"/>
        <item x="1"/>
        <item x="30"/>
        <item x="43"/>
        <item x="20"/>
        <item x="5"/>
        <item x="36"/>
        <item x="21"/>
        <item x="28"/>
        <item x="23"/>
        <item x="14"/>
        <item x="3"/>
        <item x="38"/>
        <item x="7"/>
        <item x="26"/>
        <item x="42"/>
        <item x="12"/>
      </items>
    </pivotField>
    <pivotField showAll="0" defaultSubtotal="0"/>
    <pivotField axis="axisCol" numFmtId="14" showAll="0" defaultSubtotal="0">
      <items count="14">
        <item x="0"/>
        <item x="1"/>
        <item x="2"/>
        <item x="3"/>
        <item x="4"/>
        <item x="5"/>
        <item x="6"/>
        <item x="7"/>
        <item x="8"/>
        <item x="9"/>
        <item x="10"/>
        <item x="11"/>
        <item x="12"/>
        <item x="13"/>
      </items>
    </pivotField>
    <pivotField showAll="0" defaultSubtotal="0"/>
    <pivotField showAll="0" defaultSubtotal="0"/>
    <pivotField axis="axisRow" showAll="0" measureFilter="1" sortType="descending" defaultSubtotal="0">
      <items count="69">
        <item x="33"/>
        <item x="43"/>
        <item x="2"/>
        <item x="68"/>
        <item x="44"/>
        <item x="48"/>
        <item x="64"/>
        <item x="51"/>
        <item x="11"/>
        <item x="54"/>
        <item x="62"/>
        <item x="21"/>
        <item x="38"/>
        <item x="57"/>
        <item x="3"/>
        <item x="26"/>
        <item x="66"/>
        <item x="50"/>
        <item x="58"/>
        <item x="8"/>
        <item x="55"/>
        <item x="40"/>
        <item x="15"/>
        <item x="45"/>
        <item x="13"/>
        <item x="36"/>
        <item x="61"/>
        <item x="6"/>
        <item x="9"/>
        <item x="52"/>
        <item x="42"/>
        <item x="65"/>
        <item x="5"/>
        <item x="17"/>
        <item x="10"/>
        <item x="18"/>
        <item x="53"/>
        <item x="4"/>
        <item x="67"/>
        <item x="59"/>
        <item x="32"/>
        <item x="23"/>
        <item x="20"/>
        <item x="29"/>
        <item x="0"/>
        <item x="28"/>
        <item x="14"/>
        <item x="25"/>
        <item x="47"/>
        <item x="37"/>
        <item x="35"/>
        <item x="27"/>
        <item x="49"/>
        <item x="12"/>
        <item x="22"/>
        <item x="41"/>
        <item x="46"/>
        <item x="7"/>
        <item x="63"/>
        <item x="30"/>
        <item x="56"/>
        <item x="19"/>
        <item x="24"/>
        <item x="39"/>
        <item x="1"/>
        <item x="16"/>
        <item x="34"/>
        <item x="31"/>
        <item x="60"/>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7">
        <item x="1"/>
        <item x="4"/>
        <item x="5"/>
        <item x="3"/>
        <item x="6"/>
        <item x="2"/>
        <item x="0"/>
      </items>
    </pivotField>
    <pivotField showAll="0" defaultSubtotal="0"/>
    <pivotField dataField="1" showAll="0" defaultSubtotal="0"/>
    <pivotField showAll="0" defaultSubtotal="0"/>
    <pivotField axis="axisCol" showAll="0" defaultSubtotal="0">
      <items count="5">
        <item x="0"/>
        <item x="1"/>
        <item x="2"/>
        <item x="3"/>
        <item x="4"/>
      </items>
    </pivotField>
  </pivotFields>
  <rowFields count="1">
    <field x="12"/>
  </rowFields>
  <rowItems count="10">
    <i>
      <x v="25"/>
    </i>
    <i>
      <x v="12"/>
    </i>
    <i>
      <x v="16"/>
    </i>
    <i>
      <x v="14"/>
    </i>
    <i>
      <x v="17"/>
    </i>
    <i>
      <x v="11"/>
    </i>
    <i>
      <x v="34"/>
    </i>
    <i>
      <x v="24"/>
    </i>
    <i>
      <x v="36"/>
    </i>
    <i>
      <x v="42"/>
    </i>
  </rowItems>
  <colFields count="2">
    <field x="19"/>
    <field x="9"/>
  </colFields>
  <colItems count="2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t="grand">
      <x/>
    </i>
  </colItems>
  <dataFields count="1">
    <dataField name="Sum of Sales" fld="17" baseField="12" baseItem="25" numFmtId="164"/>
  </dataFields>
  <pivotTableStyleInfo name="PivotStyleLight16" showRowHeaders="1" showColHeaders="1" showRowStripes="0" showColStripes="0" showLastColumn="1"/>
  <filters count="1">
    <filter fld="1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B602E0-1732-40F4-B91A-D3331F369399}"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20">
    <pivotField showAll="0"/>
    <pivotField showAll="0"/>
    <pivotField showAll="0"/>
    <pivotField showAll="0"/>
    <pivotField showAll="0"/>
    <pivotField showAll="0"/>
    <pivotField showAll="0"/>
    <pivotField showAll="0">
      <items count="48">
        <item x="29"/>
        <item x="10"/>
        <item x="6"/>
        <item x="25"/>
        <item x="4"/>
        <item x="32"/>
        <item x="40"/>
        <item x="35"/>
        <item x="0"/>
        <item x="8"/>
        <item x="2"/>
        <item x="41"/>
        <item x="45"/>
        <item x="17"/>
        <item x="18"/>
        <item x="13"/>
        <item x="37"/>
        <item x="34"/>
        <item x="16"/>
        <item x="9"/>
        <item x="22"/>
        <item x="24"/>
        <item x="27"/>
        <item x="44"/>
        <item x="33"/>
        <item x="46"/>
        <item x="31"/>
        <item x="15"/>
        <item x="19"/>
        <item x="11"/>
        <item x="39"/>
        <item x="1"/>
        <item x="30"/>
        <item x="43"/>
        <item x="20"/>
        <item x="5"/>
        <item x="36"/>
        <item x="21"/>
        <item x="28"/>
        <item x="23"/>
        <item x="14"/>
        <item x="3"/>
        <item x="38"/>
        <item x="7"/>
        <item x="26"/>
        <item x="42"/>
        <item x="12"/>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dataField="1" showAll="0"/>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Sales" fld="17" baseField="0" baseItem="36545"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10C313-4CA0-4F5C-A574-7CB103360F07}"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C3" firstHeaderRow="1" firstDataRow="1" firstDataCol="0"/>
  <pivotFields count="20">
    <pivotField showAll="0"/>
    <pivotField showAll="0"/>
    <pivotField showAll="0"/>
    <pivotField showAll="0"/>
    <pivotField showAll="0"/>
    <pivotField showAll="0"/>
    <pivotField showAll="0"/>
    <pivotField showAll="0">
      <items count="48">
        <item x="29"/>
        <item x="10"/>
        <item x="6"/>
        <item x="25"/>
        <item x="4"/>
        <item x="32"/>
        <item x="40"/>
        <item x="35"/>
        <item x="0"/>
        <item x="8"/>
        <item x="2"/>
        <item x="41"/>
        <item x="45"/>
        <item x="17"/>
        <item x="18"/>
        <item x="13"/>
        <item x="37"/>
        <item x="34"/>
        <item x="16"/>
        <item x="9"/>
        <item x="22"/>
        <item x="24"/>
        <item x="27"/>
        <item x="44"/>
        <item x="33"/>
        <item x="46"/>
        <item x="31"/>
        <item x="15"/>
        <item x="19"/>
        <item x="11"/>
        <item x="39"/>
        <item x="1"/>
        <item x="30"/>
        <item x="43"/>
        <item x="20"/>
        <item x="5"/>
        <item x="36"/>
        <item x="21"/>
        <item x="28"/>
        <item x="23"/>
        <item x="14"/>
        <item x="3"/>
        <item x="38"/>
        <item x="7"/>
        <item x="26"/>
        <item x="42"/>
        <item x="12"/>
        <item t="default"/>
      </items>
    </pivotField>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Quantity"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175030-D7ED-4E40-8495-2FE869164932}"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S2:BU50" firstHeaderRow="0" firstDataRow="1" firstDataCol="1"/>
  <pivotFields count="20">
    <pivotField dataField="1" showAll="0"/>
    <pivotField showAll="0"/>
    <pivotField showAll="0"/>
    <pivotField showAll="0"/>
    <pivotField showAll="0"/>
    <pivotField showAll="0"/>
    <pivotField showAll="0"/>
    <pivotField axis="axisRow" showAll="0">
      <items count="48">
        <item x="29"/>
        <item x="10"/>
        <item x="6"/>
        <item x="25"/>
        <item x="4"/>
        <item x="32"/>
        <item x="40"/>
        <item x="35"/>
        <item x="0"/>
        <item x="8"/>
        <item x="2"/>
        <item x="41"/>
        <item x="45"/>
        <item x="17"/>
        <item x="18"/>
        <item x="13"/>
        <item x="37"/>
        <item x="34"/>
        <item x="16"/>
        <item x="9"/>
        <item x="22"/>
        <item x="24"/>
        <item x="27"/>
        <item x="44"/>
        <item x="33"/>
        <item x="46"/>
        <item x="31"/>
        <item x="15"/>
        <item x="19"/>
        <item x="11"/>
        <item x="39"/>
        <item x="1"/>
        <item x="30"/>
        <item x="43"/>
        <item x="20"/>
        <item x="5"/>
        <item x="36"/>
        <item x="21"/>
        <item x="28"/>
        <item x="23"/>
        <item x="14"/>
        <item x="3"/>
        <item x="38"/>
        <item x="7"/>
        <item x="26"/>
        <item x="42"/>
        <item x="12"/>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dataField="1" showAll="0"/>
    <pivotField showAll="0" defaultSubtotal="0"/>
    <pivotField showAll="0" defaultSubtotal="0">
      <items count="5">
        <item x="0"/>
        <item x="1"/>
        <item x="2"/>
        <item x="3"/>
        <item x="4"/>
      </items>
    </pivotField>
  </pivotFields>
  <rowFields count="1">
    <field x="7"/>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2"/>
  </colFields>
  <colItems count="2">
    <i>
      <x/>
    </i>
    <i i="1">
      <x v="1"/>
    </i>
  </colItems>
  <dataFields count="2">
    <dataField name="Sum of Sales" fld="17" baseField="0" baseItem="0"/>
    <dataField name="Count of  " fld="0" subtotal="count" baseField="7" baseItem="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FF182B-B529-42A5-A9E5-1EBB4F06770F}"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R2:BQ15" firstHeaderRow="1" firstDataRow="3" firstDataCol="1"/>
  <pivotFields count="20">
    <pivotField showAll="0"/>
    <pivotField showAll="0"/>
    <pivotField showAll="0"/>
    <pivotField showAll="0"/>
    <pivotField showAll="0"/>
    <pivotField showAll="0"/>
    <pivotField showAll="0"/>
    <pivotField showAll="0">
      <items count="48">
        <item x="29"/>
        <item x="10"/>
        <item x="6"/>
        <item x="25"/>
        <item x="4"/>
        <item x="32"/>
        <item x="40"/>
        <item x="35"/>
        <item x="0"/>
        <item x="8"/>
        <item x="2"/>
        <item x="41"/>
        <item x="45"/>
        <item x="17"/>
        <item x="18"/>
        <item x="13"/>
        <item x="37"/>
        <item x="34"/>
        <item x="16"/>
        <item x="9"/>
        <item x="22"/>
        <item x="24"/>
        <item x="27"/>
        <item x="44"/>
        <item x="33"/>
        <item x="46"/>
        <item x="31"/>
        <item x="15"/>
        <item x="19"/>
        <item x="11"/>
        <item x="39"/>
        <item x="1"/>
        <item x="30"/>
        <item x="43"/>
        <item x="20"/>
        <item x="5"/>
        <item x="36"/>
        <item x="21"/>
        <item x="28"/>
        <item x="23"/>
        <item x="14"/>
        <item x="3"/>
        <item x="38"/>
        <item x="7"/>
        <item x="26"/>
        <item x="42"/>
        <item x="12"/>
        <item t="default"/>
      </items>
    </pivotField>
    <pivotField showAll="0"/>
    <pivotField axis="axisCol" numFmtId="14" showAll="0">
      <items count="15">
        <item x="0"/>
        <item x="1"/>
        <item x="2"/>
        <item x="3"/>
        <item x="4"/>
        <item x="5"/>
        <item x="6"/>
        <item x="7"/>
        <item x="8"/>
        <item x="9"/>
        <item x="10"/>
        <item x="11"/>
        <item x="12"/>
        <item x="13"/>
        <item t="default"/>
      </items>
    </pivotField>
    <pivotField showAll="0"/>
    <pivotField showAll="0"/>
    <pivotField axis="axisRow" showAll="0" measureFilter="1" sortType="descending">
      <items count="70">
        <item x="60"/>
        <item x="31"/>
        <item x="34"/>
        <item x="16"/>
        <item x="1"/>
        <item x="39"/>
        <item x="24"/>
        <item x="19"/>
        <item x="56"/>
        <item x="30"/>
        <item x="63"/>
        <item x="7"/>
        <item x="46"/>
        <item x="41"/>
        <item x="22"/>
        <item x="12"/>
        <item x="49"/>
        <item x="27"/>
        <item x="35"/>
        <item x="37"/>
        <item x="47"/>
        <item x="25"/>
        <item x="14"/>
        <item x="28"/>
        <item x="0"/>
        <item x="29"/>
        <item x="20"/>
        <item x="23"/>
        <item x="32"/>
        <item x="59"/>
        <item x="67"/>
        <item x="4"/>
        <item x="53"/>
        <item x="18"/>
        <item x="10"/>
        <item x="17"/>
        <item x="5"/>
        <item x="65"/>
        <item x="42"/>
        <item x="52"/>
        <item x="9"/>
        <item x="6"/>
        <item x="61"/>
        <item x="36"/>
        <item x="13"/>
        <item x="45"/>
        <item x="15"/>
        <item x="40"/>
        <item x="55"/>
        <item x="8"/>
        <item x="58"/>
        <item x="50"/>
        <item x="66"/>
        <item x="26"/>
        <item x="3"/>
        <item x="57"/>
        <item x="38"/>
        <item x="21"/>
        <item x="62"/>
        <item x="54"/>
        <item x="11"/>
        <item x="51"/>
        <item x="64"/>
        <item x="48"/>
        <item x="44"/>
        <item x="68"/>
        <item x="2"/>
        <item x="43"/>
        <item x="3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defaultSubtotal="0"/>
    <pivotField axis="axisCol" showAll="0" defaultSubtotal="0">
      <items count="5">
        <item x="0"/>
        <item x="1"/>
        <item x="2"/>
        <item x="3"/>
        <item x="4"/>
      </items>
    </pivotField>
  </pivotFields>
  <rowFields count="1">
    <field x="12"/>
  </rowFields>
  <rowItems count="11">
    <i>
      <x v="41"/>
    </i>
    <i>
      <x v="25"/>
    </i>
    <i>
      <x v="36"/>
    </i>
    <i>
      <x v="59"/>
    </i>
    <i>
      <x v="50"/>
    </i>
    <i>
      <x v="2"/>
    </i>
    <i>
      <x v="39"/>
    </i>
    <i>
      <x v="4"/>
    </i>
    <i>
      <x v="47"/>
    </i>
    <i>
      <x v="23"/>
    </i>
    <i t="grand">
      <x/>
    </i>
  </rowItems>
  <colFields count="2">
    <field x="19"/>
    <field x="9"/>
  </colFields>
  <colItems count="2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t="grand">
      <x/>
    </i>
  </colItems>
  <dataFields count="1">
    <dataField name="Sum of Sales" fld="17" baseField="0" baseItem="0"/>
  </dataFields>
  <pivotTableStyleInfo name="PivotStyleLight16" showRowHeaders="1" showColHeaders="1" showRowStripes="0" showColStripes="0" showLastColumn="1"/>
  <filters count="1">
    <filter fld="12"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188F61-5F4D-4610-BFD9-C2F2BCA91B6C}"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20">
    <pivotField dataField="1"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defaultSubtotal="0"/>
    <pivotField showAll="0" defaultSubtotal="0">
      <items count="5">
        <item x="0"/>
        <item x="1"/>
        <item x="2"/>
        <item x="3"/>
        <item x="4"/>
      </items>
    </pivotField>
  </pivotFields>
  <rowItems count="1">
    <i/>
  </rowItems>
  <colItems count="1">
    <i/>
  </colItems>
  <dataFields count="1">
    <dataField name="Count of  Order" fld="0" subtotal="count" baseField="0" baseItem="5916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C98C9799-A864-4F94-8963-FD587185F341}" autoFormatId="16" applyNumberFormats="0" applyBorderFormats="0" applyFontFormats="0" applyPatternFormats="0" applyAlignmentFormats="0" applyWidthHeightFormats="0">
  <queryTableRefresh nextId="19" unboundColumnsRight="1">
    <queryTableFields count="18">
      <queryTableField id="1" name="CustomerID" tableColumnId="1"/>
      <queryTableField id="2" name="FirstName" tableColumnId="2"/>
      <queryTableField id="3" name="LastName" tableColumnId="3"/>
      <queryTableField id="4" name="CustomerEmail" tableColumnId="4"/>
      <queryTableField id="5" name="CustomerPhone" tableColumnId="5"/>
      <queryTableField id="6" name="CustomerAddress" tableColumnId="6"/>
      <queryTableField id="7" name="CustomerCity" tableColumnId="7"/>
      <queryTableField id="8" name="CustomerState" tableColumnId="8"/>
      <queryTableField id="9" name="CustomerZip" tableColumnId="9"/>
      <queryTableField id="10" name="orders.Date" tableColumnId="10"/>
      <queryTableField id="11" name="orders.ProdNumber" tableColumnId="11"/>
      <queryTableField id="12" name="orders.Quantity" tableColumnId="12"/>
      <queryTableField id="13" name="ProdName" tableColumnId="13"/>
      <queryTableField id="14" name="Category" tableColumnId="14"/>
      <queryTableField id="15" name="Price" tableColumnId="15"/>
      <queryTableField id="16" name="CategoryName" tableColumnId="16"/>
      <queryTableField id="17" name="CategoryAbbreviation" tableColumnId="17"/>
      <queryTableField id="18" dataBound="0"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91811E9-2D65-4D96-9EC4-628673DFDAF7}" sourceName="Years">
  <pivotTables>
    <pivotTable tabId="3" name="PivotTable5"/>
    <pivotTable tabId="3" name="PivotTable1"/>
    <pivotTable tabId="3" name="PivotTable2"/>
    <pivotTable tabId="3" name="PivotTable3"/>
    <pivotTable tabId="3" name="PivotTable4"/>
    <pivotTable tabId="3" name="PivotTable7"/>
    <pivotTable tabId="3" name="PivotTable9"/>
    <pivotTable tabId="3" name="PivotTable10"/>
    <pivotTable tabId="3" name="PivotTable8"/>
  </pivotTables>
  <data>
    <tabular pivotCacheId="2144672696">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053FE02-D689-4F78-9363-22576F2A5197}" sourceName="Date">
  <pivotTables>
    <pivotTable tabId="3" name="PivotTable2"/>
    <pivotTable tabId="3" name="PivotTable1"/>
    <pivotTable tabId="3" name="PivotTable3"/>
    <pivotTable tabId="3" name="PivotTable4"/>
    <pivotTable tabId="3" name="PivotTable5"/>
    <pivotTable tabId="3" name="PivotTable7"/>
    <pivotTable tabId="3" name="PivotTable9"/>
    <pivotTable tabId="3" name="PivotTable10"/>
    <pivotTable tabId="3" name="PivotTable8"/>
  </pivotTables>
  <data>
    <tabular pivotCacheId="2144672696">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State" xr10:uid="{74A10DCD-5188-4199-AD1A-91046D1BE3BC}" sourceName="CustomerState">
  <pivotTables>
    <pivotTable tabId="3" name="PivotTable2"/>
    <pivotTable tabId="3" name="PivotTable3"/>
    <pivotTable tabId="3" name="PivotTable4"/>
    <pivotTable tabId="3" name="PivotTable5"/>
    <pivotTable tabId="3" name="PivotTable7"/>
    <pivotTable tabId="3" name="PivotTable9"/>
  </pivotTables>
  <data>
    <tabular pivotCacheId="2144672696">
      <items count="47">
        <i x="29" s="1"/>
        <i x="10" s="1"/>
        <i x="6" s="1"/>
        <i x="25" s="1"/>
        <i x="4" s="1"/>
        <i x="32" s="1"/>
        <i x="40" s="1"/>
        <i x="35" s="1"/>
        <i x="0" s="1"/>
        <i x="8" s="1"/>
        <i x="2" s="1"/>
        <i x="41" s="1"/>
        <i x="45" s="1"/>
        <i x="17" s="1"/>
        <i x="18" s="1"/>
        <i x="13" s="1"/>
        <i x="37" s="1"/>
        <i x="34" s="1"/>
        <i x="16" s="1"/>
        <i x="9" s="1"/>
        <i x="22" s="1"/>
        <i x="24" s="1"/>
        <i x="27" s="1"/>
        <i x="44" s="1"/>
        <i x="33" s="1"/>
        <i x="46" s="1"/>
        <i x="31" s="1"/>
        <i x="15" s="1"/>
        <i x="19" s="1"/>
        <i x="11" s="1"/>
        <i x="39" s="1"/>
        <i x="1" s="1"/>
        <i x="30" s="1"/>
        <i x="43" s="1"/>
        <i x="20" s="1"/>
        <i x="5" s="1"/>
        <i x="36" s="1"/>
        <i x="21" s="1"/>
        <i x="28" s="1"/>
        <i x="23" s="1"/>
        <i x="14" s="1"/>
        <i x="3" s="1"/>
        <i x="38" s="1"/>
        <i x="7" s="1"/>
        <i x="26" s="1"/>
        <i x="42" s="1"/>
        <i x="1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B92F90C3-2592-45D7-BFA8-6C19984BD24F}" cache="Slicer_Years" caption="Years" style="SlicerStyleDark5" rowHeight="241300"/>
  <slicer name="Date" xr10:uid="{E4625650-5144-4352-ADDD-255C7FDDC483}" cache="Slicer_Date" caption="Month" style="SlicerStyleDark5" rowHeight="241300"/>
  <slicer name="CustomerState" xr10:uid="{1BD5B421-D7E0-4C9C-88F6-B22BD33659C7}" cache="Slicer_CustomerState" caption="State" style="SlicerStyleDark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88B3DB-229C-4A85-964A-F69E4ED630BE}" name="Merge3" displayName="Merge3" ref="A1:R3340" tableType="queryTable" totalsRowShown="0">
  <autoFilter ref="A1:R3340" xr:uid="{5888B3DB-229C-4A85-964A-F69E4ED630BE}"/>
  <sortState xmlns:xlrd2="http://schemas.microsoft.com/office/spreadsheetml/2017/richdata2" ref="A2:Q3340">
    <sortCondition ref="A1:A3340"/>
  </sortState>
  <tableColumns count="18">
    <tableColumn id="1" xr3:uid="{1D329C4B-4921-48F4-8B4C-20B4BDFD5EB9}" uniqueName="1" name=" ID" queryTableFieldId="1"/>
    <tableColumn id="2" xr3:uid="{45CCBE06-D13F-4423-B5D5-2206D267DB7F}" uniqueName="2" name="FirstName" queryTableFieldId="2" dataDxfId="12"/>
    <tableColumn id="3" xr3:uid="{C166943C-A613-4FF0-81B5-C45C1052E516}" uniqueName="3" name="LastName" queryTableFieldId="3" dataDxfId="11"/>
    <tableColumn id="4" xr3:uid="{E858BD8E-A716-4EC7-949B-697A839D4E41}" uniqueName="4" name="CustomerEmail" queryTableFieldId="4" dataDxfId="10"/>
    <tableColumn id="5" xr3:uid="{F38CA498-661C-4A83-8584-54AA08A797A5}" uniqueName="5" name="CustomerPhone" queryTableFieldId="5" dataDxfId="9"/>
    <tableColumn id="6" xr3:uid="{2ACD21F2-05BB-406E-91E4-987CA4C4DEC4}" uniqueName="6" name="CustomerAddress" queryTableFieldId="6" dataDxfId="8"/>
    <tableColumn id="7" xr3:uid="{6EDFF897-5258-4C92-BD3D-A314737705F2}" uniqueName="7" name="CustomerCity" queryTableFieldId="7" dataDxfId="7"/>
    <tableColumn id="8" xr3:uid="{9CCF883F-6003-49A0-9CBC-A1D5AFCBE815}" uniqueName="8" name="CustomerState" queryTableFieldId="8" dataDxfId="6"/>
    <tableColumn id="9" xr3:uid="{BF16C060-A3E3-4603-A99F-FCC582C26AC7}" uniqueName="9" name="CustomerZip" queryTableFieldId="9"/>
    <tableColumn id="10" xr3:uid="{7C726886-04AD-4274-8469-85039ECE2D5A}" uniqueName="10" name="Date" queryTableFieldId="10" dataDxfId="5"/>
    <tableColumn id="11" xr3:uid="{1B40477D-0126-4FDF-AD37-F9789F6BA991}" uniqueName="11" name="ProdNumber" queryTableFieldId="11" dataDxfId="4"/>
    <tableColumn id="12" xr3:uid="{0269F327-2A15-4686-89D4-66F7515C4D8C}" uniqueName="12" name="Quantity" queryTableFieldId="12"/>
    <tableColumn id="13" xr3:uid="{3931C005-512E-4A0D-A699-E5B00CCCC1A9}" uniqueName="13" name="ProdName" queryTableFieldId="13" dataDxfId="3"/>
    <tableColumn id="14" xr3:uid="{958D81DD-3747-4C89-83BC-0547FD700832}" uniqueName="14" name="Category" queryTableFieldId="14"/>
    <tableColumn id="15" xr3:uid="{01D49432-3E18-4E7A-91C3-242E37E480DE}" uniqueName="15" name="Price" queryTableFieldId="15"/>
    <tableColumn id="16" xr3:uid="{8C949659-7B0F-4228-8DEA-67779991E534}" uniqueName="16" name="CategoryName" queryTableFieldId="16" dataDxfId="2"/>
    <tableColumn id="17" xr3:uid="{15BCDFBF-CC3F-40BA-8D5A-BA25F5E5F67C}" uniqueName="17" name="CategoryAbbreviation" queryTableFieldId="17" dataDxfId="1"/>
    <tableColumn id="18" xr3:uid="{031DCCB9-8318-44EB-A678-153C5CCC3E8B}" uniqueName="18" name="Sales" queryTableFieldId="18" dataDxfId="0">
      <calculatedColumnFormula>Merge3[[#This Row],[Quantity]]*Merge3[[#This Row],[Price]]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168BC-885F-48B8-8FF1-76C49C4166F3}">
  <dimension ref="C21:T35"/>
  <sheetViews>
    <sheetView showGridLines="0" showRowColHeaders="0" tabSelected="1" zoomScale="57" zoomScaleNormal="57" workbookViewId="0">
      <selection activeCell="O23" sqref="O23"/>
    </sheetView>
  </sheetViews>
  <sheetFormatPr defaultRowHeight="15" x14ac:dyDescent="0.25"/>
  <cols>
    <col min="1" max="2" width="9.140625" style="2"/>
    <col min="3" max="3" width="8.140625" style="2" customWidth="1"/>
    <col min="4" max="4" width="28.7109375" style="2" customWidth="1"/>
    <col min="5" max="5" width="23" style="2" customWidth="1"/>
    <col min="6" max="6" width="19.140625" style="2" customWidth="1"/>
    <col min="7" max="7" width="23.28515625" style="2" customWidth="1"/>
    <col min="8" max="8" width="2" style="2" customWidth="1"/>
    <col min="9" max="9" width="33" style="2" customWidth="1"/>
    <col min="10" max="10" width="24.28515625" style="2" customWidth="1"/>
    <col min="11" max="11" width="16.5703125" style="2" customWidth="1"/>
    <col min="12" max="12" width="26.5703125" style="2" customWidth="1"/>
    <col min="13" max="21" width="9.140625" style="2"/>
    <col min="22" max="23" width="10.85546875" style="2" customWidth="1"/>
    <col min="24" max="16384" width="9.140625" style="2"/>
  </cols>
  <sheetData>
    <row r="21" spans="3:20" x14ac:dyDescent="0.25">
      <c r="D21" s="8"/>
      <c r="E21" s="8"/>
      <c r="F21" s="8"/>
      <c r="G21" s="8"/>
      <c r="I21" s="8"/>
      <c r="J21" s="8"/>
      <c r="K21" s="8"/>
      <c r="L21" s="8"/>
    </row>
    <row r="22" spans="3:20" ht="20.100000000000001" customHeight="1" x14ac:dyDescent="0.25">
      <c r="C22" s="7"/>
      <c r="D22" s="25" t="s">
        <v>8737</v>
      </c>
      <c r="E22" s="25" t="s">
        <v>8738</v>
      </c>
      <c r="F22" s="25" t="s">
        <v>8710</v>
      </c>
      <c r="G22" s="27" t="s">
        <v>8739</v>
      </c>
      <c r="H22" s="28"/>
      <c r="I22" s="29" t="s">
        <v>8737</v>
      </c>
      <c r="J22" s="25" t="s">
        <v>8738</v>
      </c>
      <c r="K22" s="26" t="s">
        <v>8710</v>
      </c>
      <c r="L22" s="25" t="s">
        <v>8739</v>
      </c>
    </row>
    <row r="23" spans="3:20" ht="18" customHeight="1" x14ac:dyDescent="0.25">
      <c r="C23" s="7"/>
      <c r="D23" s="16" t="str">
        <f>IF('Pivot Table'!Q5="","",'Pivot Table'!Q5)</f>
        <v>MICR-23K Robot</v>
      </c>
      <c r="E23" s="22">
        <f>IFERROR(GETPIVOTDATA("Sales",'Pivot Table'!$Q$2,"ProdName",D23),"")</f>
        <v>157325</v>
      </c>
      <c r="F23" s="31">
        <f>SUMIF(Merge3[ProdName],D23,Merge3[Quantity])</f>
        <v>175</v>
      </c>
      <c r="G23" s="9"/>
      <c r="H23" s="12"/>
      <c r="I23" s="19" t="str">
        <f>IF('Pivot Table'!AR5="","",'Pivot Table'!AR5)</f>
        <v>Ladybug Robot Blueprint</v>
      </c>
      <c r="J23" s="22">
        <f>IFERROR(GETPIVOTDATA("Sales",'Pivot Table'!$AR$2,"ProdName",I23),"")</f>
        <v>2244</v>
      </c>
      <c r="K23" s="32">
        <f>SUMIF(Merge3[ProdName],I23,Merge3[Quantity])</f>
        <v>187</v>
      </c>
      <c r="L23" s="14"/>
    </row>
    <row r="24" spans="3:20" ht="18" customHeight="1" x14ac:dyDescent="0.25">
      <c r="C24" s="7"/>
      <c r="D24" s="17" t="str">
        <f>IF('Pivot Table'!Q6="","",'Pivot Table'!Q6)</f>
        <v>RWW-75 Robot</v>
      </c>
      <c r="E24" s="23">
        <f>IFERROR(GETPIVOTDATA("Sales",'Pivot Table'!$Q$2,"ProdName",D24),"")</f>
        <v>120971</v>
      </c>
      <c r="F24" s="31">
        <f>SUMIF(Merge3[ProdName],D24,Merge3[Quantity])</f>
        <v>137</v>
      </c>
      <c r="G24" s="10"/>
      <c r="H24" s="12"/>
      <c r="I24" s="19" t="str">
        <f>IF('Pivot Table'!AR6="","",'Pivot Table'!AR6)</f>
        <v>Creature Robot Arms Blueprint</v>
      </c>
      <c r="J24" s="22">
        <f>IFERROR(GETPIVOTDATA("Sales",'Pivot Table'!$AR$2,"ProdName",I24),"")</f>
        <v>2184</v>
      </c>
      <c r="K24" s="32">
        <f>SUMIF(Merge3[ProdName],I24,Merge3[Quantity])</f>
        <v>182</v>
      </c>
      <c r="L24" s="14"/>
    </row>
    <row r="25" spans="3:20" ht="18" customHeight="1" x14ac:dyDescent="0.25">
      <c r="C25" s="7"/>
      <c r="D25" s="17" t="str">
        <f>IF('Pivot Table'!Q7="","",'Pivot Table'!Q7)</f>
        <v>RLK-9920 Robot</v>
      </c>
      <c r="E25" s="23">
        <f>IFERROR(GETPIVOTDATA("Sales",'Pivot Table'!$Q$2,"ProdName",D25),"")</f>
        <v>120927</v>
      </c>
      <c r="F25" s="31">
        <f>SUMIF(Merge3[ProdName],D25,Merge3[Quantity])</f>
        <v>173</v>
      </c>
      <c r="G25" s="10"/>
      <c r="H25" s="12"/>
      <c r="I25" s="19" t="str">
        <f>IF('Pivot Table'!AR7="","",'Pivot Table'!AR7)</f>
        <v>Fixed Wing Drones</v>
      </c>
      <c r="J25" s="22">
        <f>IFERROR(GETPIVOTDATA("Sales",'Pivot Table'!$AR$2,"ProdName",I25),"")</f>
        <v>2170</v>
      </c>
      <c r="K25" s="32">
        <f>SUMIF(Merge3[ProdName],I25,Merge3[Quantity])</f>
        <v>140</v>
      </c>
      <c r="L25" s="14"/>
    </row>
    <row r="26" spans="3:20" ht="18" customHeight="1" x14ac:dyDescent="0.25">
      <c r="C26" s="7"/>
      <c r="D26" s="17" t="str">
        <f>IF('Pivot Table'!Q8="","",'Pivot Table'!Q8)</f>
        <v>RQTE-554 Robot</v>
      </c>
      <c r="E26" s="23">
        <f>IFERROR(GETPIVOTDATA("Sales",'Pivot Table'!$Q$2,"ProdName",D26),"")</f>
        <v>116280</v>
      </c>
      <c r="F26" s="31">
        <f>SUMIF(Merge3[ProdName],D26,Merge3[Quantity])</f>
        <v>170</v>
      </c>
      <c r="G26" s="10"/>
      <c r="H26" s="12"/>
      <c r="I26" s="19" t="str">
        <f>IF('Pivot Table'!AR8="","",'Pivot Table'!AR8)</f>
        <v>Single Rotor Drones</v>
      </c>
      <c r="J26" s="22">
        <f>IFERROR(GETPIVOTDATA("Sales",'Pivot Table'!$AR$2,"ProdName",I26),"")</f>
        <v>1933.7099999999998</v>
      </c>
      <c r="K26" s="32">
        <f>SUMIF(Merge3[ProdName],I26,Merge3[Quantity])</f>
        <v>129</v>
      </c>
      <c r="L26" s="14"/>
    </row>
    <row r="27" spans="3:20" ht="18" customHeight="1" x14ac:dyDescent="0.25">
      <c r="C27" s="7"/>
      <c r="D27" s="17" t="str">
        <f>IF('Pivot Table'!Q9="","",'Pivot Table'!Q9)</f>
        <v>RCB-889 Robot</v>
      </c>
      <c r="E27" s="23">
        <f>IFERROR(GETPIVOTDATA("Sales",'Pivot Table'!$Q$2,"ProdName",D27),"")</f>
        <v>114192</v>
      </c>
      <c r="F27" s="31">
        <f>SUMIF(Merge3[ProdName],D27,Merge3[Quantity])</f>
        <v>208</v>
      </c>
      <c r="G27" s="10"/>
      <c r="H27" s="12"/>
      <c r="I27" s="19" t="str">
        <f>IF('Pivot Table'!AR9="","",'Pivot Table'!AR9)</f>
        <v>QuadroCopter Blueprint</v>
      </c>
      <c r="J27" s="22">
        <f>IFERROR(GETPIVOTDATA("Sales",'Pivot Table'!$AR$2,"ProdName",I27),"")</f>
        <v>1923.25</v>
      </c>
      <c r="K27" s="32">
        <f>SUMIF(Merge3[ProdName],I27,Merge3[Quantity])</f>
        <v>175</v>
      </c>
      <c r="L27" s="14"/>
    </row>
    <row r="28" spans="3:20" ht="18" customHeight="1" x14ac:dyDescent="0.25">
      <c r="C28" s="7"/>
      <c r="D28" s="17" t="str">
        <f>IF('Pivot Table'!Q10="","",'Pivot Table'!Q10)</f>
        <v>RXW-9807 Robot</v>
      </c>
      <c r="E28" s="23">
        <f>IFERROR(GETPIVOTDATA("Sales",'Pivot Table'!$Q$2,"ProdName",D28),"")</f>
        <v>113810</v>
      </c>
      <c r="F28" s="31">
        <f>SUMIF(Merge3[ProdName],D28,Merge3[Quantity])</f>
        <v>190</v>
      </c>
      <c r="G28" s="10"/>
      <c r="H28" s="12"/>
      <c r="I28" s="19" t="str">
        <f>IF('Pivot Table'!AR10="","",'Pivot Table'!AR10)</f>
        <v>All Eyes Drone Blueprint</v>
      </c>
      <c r="J28" s="22">
        <f>IFERROR(GETPIVOTDATA("Sales",'Pivot Table'!$AR$2,"ProdName",I28),"")</f>
        <v>1598.4000000000005</v>
      </c>
      <c r="K28" s="32">
        <f>SUMIF(Merge3[ProdName],I28,Merge3[Quantity])</f>
        <v>160</v>
      </c>
      <c r="L28" s="14"/>
    </row>
    <row r="29" spans="3:20" ht="18" customHeight="1" x14ac:dyDescent="0.25">
      <c r="C29" s="7"/>
      <c r="D29" s="17" t="str">
        <f>IF('Pivot Table'!Q11="","",'Pivot Table'!Q11)</f>
        <v>DTI-84 Drone</v>
      </c>
      <c r="E29" s="23">
        <f>IFERROR(GETPIVOTDATA("Sales",'Pivot Table'!$Q$2,"ProdName",D29),"")</f>
        <v>105105</v>
      </c>
      <c r="F29" s="31">
        <f>SUMIF(Merge3[ProdName],D29,Merge3[Quantity])</f>
        <v>231</v>
      </c>
      <c r="G29" s="10"/>
      <c r="H29" s="12"/>
      <c r="I29" s="19" t="str">
        <f>IF('Pivot Table'!AR11="","",'Pivot Table'!AR11)</f>
        <v>Hexacopter Drone Blueprint</v>
      </c>
      <c r="J29" s="22">
        <f>IFERROR(GETPIVOTDATA("Sales",'Pivot Table'!$AR$2,"ProdName",I29),"")</f>
        <v>1456.3799999999999</v>
      </c>
      <c r="K29" s="32">
        <f>SUMIF(Merge3[ProdName],I29,Merge3[Quantity])</f>
        <v>162</v>
      </c>
      <c r="L29" s="14"/>
    </row>
    <row r="30" spans="3:20" ht="18" customHeight="1" x14ac:dyDescent="0.25">
      <c r="C30" s="7"/>
      <c r="D30" s="17" t="str">
        <f>IF('Pivot Table'!Q12="","",'Pivot Table'!Q12)</f>
        <v>MICR-564K Drone</v>
      </c>
      <c r="E30" s="23">
        <f>IFERROR(GETPIVOTDATA("Sales",'Pivot Table'!$Q$2,"ProdName",D30),"")</f>
        <v>86327</v>
      </c>
      <c r="F30" s="31">
        <f>SUMIF(Merge3[ProdName],D30,Merge3[Quantity])</f>
        <v>173</v>
      </c>
      <c r="G30" s="10"/>
      <c r="H30" s="12"/>
      <c r="I30" s="16" t="str">
        <f>IF('Pivot Table'!AR12="","",'Pivot Table'!AR12)</f>
        <v>Bsquare Robot Blueprint</v>
      </c>
      <c r="J30" s="22">
        <f>IFERROR(GETPIVOTDATA("Sales",'Pivot Table'!$AR$2,"ProdName",I30),"")</f>
        <v>1402.44</v>
      </c>
      <c r="K30" s="32">
        <f>SUMIF(Merge3[ProdName],I30,Merge3[Quantity])</f>
        <v>156</v>
      </c>
      <c r="L30" s="14"/>
    </row>
    <row r="31" spans="3:20" ht="18" customHeight="1" x14ac:dyDescent="0.25">
      <c r="C31" s="7"/>
      <c r="D31" s="17" t="str">
        <f>IF('Pivot Table'!Q13="","",'Pivot Table'!Q13)</f>
        <v>DTD-7000 Drone</v>
      </c>
      <c r="E31" s="23">
        <f>IFERROR(GETPIVOTDATA("Sales",'Pivot Table'!$Q$2,"ProdName",D31),"")</f>
        <v>76950</v>
      </c>
      <c r="F31" s="31">
        <f>SUMIF(Merge3[ProdName],D31,Merge3[Quantity])</f>
        <v>171</v>
      </c>
      <c r="G31" s="10"/>
      <c r="H31" s="12"/>
      <c r="I31" s="19" t="str">
        <f>IF('Pivot Table'!AR13="","",'Pivot Table'!AR13)</f>
        <v>Panda Robot Blueprint</v>
      </c>
      <c r="J31" s="22">
        <f>IFERROR(GETPIVOTDATA("Sales",'Pivot Table'!$AR$2,"ProdName",I31),"")</f>
        <v>1246.44</v>
      </c>
      <c r="K31" s="32">
        <f>SUMIF(Merge3[ProdName],I31,Merge3[Quantity])</f>
        <v>156</v>
      </c>
      <c r="L31" s="14"/>
    </row>
    <row r="32" spans="3:20" ht="18" customHeight="1" x14ac:dyDescent="0.25">
      <c r="C32" s="7"/>
      <c r="D32" s="18" t="str">
        <f>IF('Pivot Table'!Q14="","",'Pivot Table'!Q14)</f>
        <v>DA-SA702 Drone</v>
      </c>
      <c r="E32" s="24">
        <f>IFERROR(GETPIVOTDATA("Sales",'Pivot Table'!$Q$2,"ProdName",D32),"")</f>
        <v>67830</v>
      </c>
      <c r="F32" s="34">
        <f>SUMIF(Merge3[ProdName],D32,Merge3[Quantity])</f>
        <v>170</v>
      </c>
      <c r="G32" s="11"/>
      <c r="H32" s="13"/>
      <c r="I32" s="20" t="str">
        <f>IF('Pivot Table'!AR14="","",'Pivot Table'!AR14)</f>
        <v>Cat Robot Blueprint</v>
      </c>
      <c r="J32" s="30">
        <f>IFERROR(GETPIVOTDATA("Sales",'Pivot Table'!$AR$2,"ProdName",I32),"")</f>
        <v>638.72000000000014</v>
      </c>
      <c r="K32" s="33">
        <f>SUMIF(Merge3[ProdName],I32,Merge3[Quantity])</f>
        <v>128</v>
      </c>
      <c r="L32" s="15"/>
      <c r="T32" s="2" t="s">
        <v>8736</v>
      </c>
    </row>
    <row r="33" spans="10:11" x14ac:dyDescent="0.25">
      <c r="J33" s="21"/>
      <c r="K33" s="21"/>
    </row>
    <row r="34" spans="10:11" x14ac:dyDescent="0.25">
      <c r="J34" s="21"/>
      <c r="K34" s="21"/>
    </row>
    <row r="35" spans="10:11" x14ac:dyDescent="0.25">
      <c r="J35" s="21"/>
      <c r="K35" s="21"/>
    </row>
  </sheetData>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displayEmptyCellsAs="gap" high="1" xr2:uid="{54288608-B6B2-413A-ABBA-55B4F008A9F7}">
          <x14:colorSeries rgb="FF439A97"/>
          <x14:colorNegative rgb="FFD00000"/>
          <x14:colorAxis rgb="FF000000"/>
          <x14:colorMarkers rgb="FFD00000"/>
          <x14:colorFirst rgb="FFD00000"/>
          <x14:colorLast rgb="FFD00000"/>
          <x14:colorHigh rgb="FFD00000"/>
          <x14:colorLow rgb="FFD00000"/>
          <x14:sparklines>
            <x14:sparkline>
              <xm:f>'Pivot Table'!R5:AO5</xm:f>
              <xm:sqref>G23</xm:sqref>
            </x14:sparkline>
            <x14:sparkline>
              <xm:f>'Pivot Table'!R6:AO6</xm:f>
              <xm:sqref>G24</xm:sqref>
            </x14:sparkline>
            <x14:sparkline>
              <xm:f>'Pivot Table'!R7:AO7</xm:f>
              <xm:sqref>G25</xm:sqref>
            </x14:sparkline>
            <x14:sparkline>
              <xm:f>'Pivot Table'!R8:AO8</xm:f>
              <xm:sqref>G26</xm:sqref>
            </x14:sparkline>
            <x14:sparkline>
              <xm:f>'Pivot Table'!R9:AO9</xm:f>
              <xm:sqref>G27</xm:sqref>
            </x14:sparkline>
            <x14:sparkline>
              <xm:f>'Pivot Table'!R10:AO10</xm:f>
              <xm:sqref>G28</xm:sqref>
            </x14:sparkline>
            <x14:sparkline>
              <xm:f>'Pivot Table'!R11:AO11</xm:f>
              <xm:sqref>G29</xm:sqref>
            </x14:sparkline>
            <x14:sparkline>
              <xm:f>'Pivot Table'!R12:AO12</xm:f>
              <xm:sqref>G30</xm:sqref>
            </x14:sparkline>
            <x14:sparkline>
              <xm:f>'Pivot Table'!R13:AO13</xm:f>
              <xm:sqref>G31</xm:sqref>
            </x14:sparkline>
            <x14:sparkline>
              <xm:f>'Pivot Table'!R14:AO14</xm:f>
              <xm:sqref>G32</xm:sqref>
            </x14:sparkline>
          </x14:sparklines>
        </x14:sparklineGroup>
        <x14:sparklineGroup displayEmptyCellsAs="gap" high="1" xr2:uid="{2D96B9FB-5276-48E0-8396-83D10DCB5C68}">
          <x14:colorSeries rgb="FF439A97"/>
          <x14:colorNegative rgb="FFD00000"/>
          <x14:colorAxis rgb="FF000000"/>
          <x14:colorMarkers rgb="FFD00000"/>
          <x14:colorFirst rgb="FFD00000"/>
          <x14:colorLast rgb="FFD00000"/>
          <x14:colorHigh rgb="FFD00000"/>
          <x14:colorLow rgb="FFD00000"/>
          <x14:sparklines>
            <x14:sparkline>
              <xm:f>'Pivot Table'!AS5:BP5</xm:f>
              <xm:sqref>L23</xm:sqref>
            </x14:sparkline>
            <x14:sparkline>
              <xm:f>'Pivot Table'!AS6:BP6</xm:f>
              <xm:sqref>L24</xm:sqref>
            </x14:sparkline>
            <x14:sparkline>
              <xm:f>'Pivot Table'!AS7:BP7</xm:f>
              <xm:sqref>L25</xm:sqref>
            </x14:sparkline>
            <x14:sparkline>
              <xm:f>'Pivot Table'!AS8:BP8</xm:f>
              <xm:sqref>L26</xm:sqref>
            </x14:sparkline>
            <x14:sparkline>
              <xm:f>'Pivot Table'!AS9:BP9</xm:f>
              <xm:sqref>L27</xm:sqref>
            </x14:sparkline>
            <x14:sparkline>
              <xm:f>'Pivot Table'!AS10:BP10</xm:f>
              <xm:sqref>L28</xm:sqref>
            </x14:sparkline>
            <x14:sparkline>
              <xm:f>'Pivot Table'!AS11:BP11</xm:f>
              <xm:sqref>L29</xm:sqref>
            </x14:sparkline>
            <x14:sparkline>
              <xm:f>'Pivot Table'!AS12:BP12</xm:f>
              <xm:sqref>L30</xm:sqref>
            </x14:sparkline>
            <x14:sparkline>
              <xm:f>'Pivot Table'!AS13:BP13</xm:f>
              <xm:sqref>L31</xm:sqref>
            </x14:sparkline>
            <x14:sparkline>
              <xm:f>'Pivot Table'!AS14:BP14</xm:f>
              <xm:sqref>L32</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98381-52AA-4E6E-84C2-04DB4BE9DF17}">
  <dimension ref="A1:BX50"/>
  <sheetViews>
    <sheetView topLeftCell="BN1" workbookViewId="0">
      <selection activeCell="BZ17" sqref="BZ17"/>
    </sheetView>
  </sheetViews>
  <sheetFormatPr defaultRowHeight="15" x14ac:dyDescent="0.25"/>
  <cols>
    <col min="1" max="1" width="14.7109375" bestFit="1" customWidth="1"/>
    <col min="2" max="2" width="4.5703125" customWidth="1"/>
    <col min="3" max="3" width="15.42578125" bestFit="1" customWidth="1"/>
    <col min="4" max="4" width="5.7109375" customWidth="1"/>
    <col min="5" max="5" width="13.140625" bestFit="1" customWidth="1"/>
    <col min="6" max="6" width="16.28515625" bestFit="1" customWidth="1"/>
    <col min="7" max="7" width="8.5703125" bestFit="1" customWidth="1"/>
    <col min="8" max="8" width="11.28515625" bestFit="1" customWidth="1"/>
    <col min="9" max="9" width="5" customWidth="1"/>
    <col min="10" max="10" width="14.85546875" bestFit="1" customWidth="1"/>
    <col min="11" max="11" width="12.140625" bestFit="1" customWidth="1"/>
    <col min="12" max="12" width="15.42578125" bestFit="1" customWidth="1"/>
    <col min="13" max="13" width="11.28515625" bestFit="1" customWidth="1"/>
    <col min="14" max="14" width="18.7109375" bestFit="1" customWidth="1"/>
    <col min="15" max="16" width="12.140625" bestFit="1" customWidth="1"/>
    <col min="17" max="17" width="16.42578125" bestFit="1" customWidth="1"/>
    <col min="18" max="18" width="16.28515625" bestFit="1" customWidth="1"/>
    <col min="19" max="19" width="7.5703125" bestFit="1" customWidth="1"/>
    <col min="20" max="20" width="6.5703125" bestFit="1" customWidth="1"/>
    <col min="21" max="22" width="7.5703125" bestFit="1" customWidth="1"/>
    <col min="23" max="24" width="6.5703125" bestFit="1" customWidth="1"/>
    <col min="25" max="28" width="7.5703125" bestFit="1" customWidth="1"/>
    <col min="29" max="29" width="6.5703125" bestFit="1" customWidth="1"/>
    <col min="30" max="30" width="6.85546875" bestFit="1" customWidth="1"/>
    <col min="31" max="31" width="7.5703125" bestFit="1" customWidth="1"/>
    <col min="32" max="33" width="6.5703125" bestFit="1" customWidth="1"/>
    <col min="34" max="35" width="7.5703125" bestFit="1" customWidth="1"/>
    <col min="36" max="36" width="6.5703125" bestFit="1" customWidth="1"/>
    <col min="37" max="38" width="7.5703125" bestFit="1" customWidth="1"/>
    <col min="39" max="40" width="6.5703125" bestFit="1" customWidth="1"/>
    <col min="41" max="41" width="7.5703125" bestFit="1" customWidth="1"/>
    <col min="42" max="42" width="11.28515625" bestFit="1" customWidth="1"/>
    <col min="43" max="43" width="10.42578125" customWidth="1"/>
    <col min="44" max="44" width="28.7109375" bestFit="1" customWidth="1"/>
    <col min="45" max="45" width="16.28515625" bestFit="1" customWidth="1"/>
    <col min="46" max="61" width="7" bestFit="1" customWidth="1"/>
    <col min="62" max="62" width="8" bestFit="1" customWidth="1"/>
    <col min="63" max="68" width="7" bestFit="1" customWidth="1"/>
    <col min="69" max="69" width="11.28515625" bestFit="1" customWidth="1"/>
    <col min="70" max="70" width="14.7109375" bestFit="1" customWidth="1"/>
    <col min="71" max="71" width="18.7109375" bestFit="1" customWidth="1"/>
    <col min="72" max="72" width="12.140625" bestFit="1" customWidth="1"/>
    <col min="73" max="73" width="9.42578125" bestFit="1" customWidth="1"/>
    <col min="74" max="74" width="14.7109375" bestFit="1" customWidth="1"/>
    <col min="75" max="75" width="15.85546875" bestFit="1" customWidth="1"/>
    <col min="76" max="76" width="13.5703125" bestFit="1" customWidth="1"/>
    <col min="77" max="77" width="18.7109375" bestFit="1" customWidth="1"/>
    <col min="78" max="78" width="19.5703125" bestFit="1" customWidth="1"/>
    <col min="79" max="79" width="15.85546875" bestFit="1" customWidth="1"/>
    <col min="80" max="80" width="24.7109375" bestFit="1" customWidth="1"/>
    <col min="81" max="81" width="22.140625" bestFit="1" customWidth="1"/>
    <col min="82" max="82" width="34" bestFit="1" customWidth="1"/>
    <col min="83" max="83" width="25.7109375" bestFit="1" customWidth="1"/>
    <col min="84" max="84" width="31.5703125" bestFit="1" customWidth="1"/>
    <col min="85" max="85" width="26.140625" bestFit="1" customWidth="1"/>
    <col min="86" max="86" width="19.5703125" bestFit="1" customWidth="1"/>
    <col min="87" max="87" width="11.28515625" bestFit="1" customWidth="1"/>
    <col min="88" max="88" width="10.42578125" bestFit="1" customWidth="1"/>
    <col min="89" max="89" width="6.85546875" bestFit="1" customWidth="1"/>
    <col min="90" max="94" width="2" bestFit="1" customWidth="1"/>
    <col min="95" max="95" width="9.42578125" bestFit="1" customWidth="1"/>
    <col min="96" max="96" width="7.85546875" bestFit="1" customWidth="1"/>
    <col min="97" max="101" width="2" bestFit="1" customWidth="1"/>
    <col min="102" max="102" width="10.42578125" bestFit="1" customWidth="1"/>
    <col min="103" max="103" width="7.85546875" bestFit="1" customWidth="1"/>
    <col min="104" max="108" width="2" bestFit="1" customWidth="1"/>
    <col min="109" max="109" width="10.42578125" bestFit="1" customWidth="1"/>
    <col min="110" max="110" width="6.85546875" bestFit="1" customWidth="1"/>
    <col min="111" max="115" width="2" bestFit="1" customWidth="1"/>
    <col min="116" max="116" width="9.42578125" bestFit="1" customWidth="1"/>
    <col min="117" max="117" width="6.85546875" bestFit="1" customWidth="1"/>
    <col min="118" max="122" width="2" bestFit="1" customWidth="1"/>
    <col min="123" max="123" width="9.42578125" bestFit="1" customWidth="1"/>
    <col min="124" max="124" width="7.85546875" bestFit="1" customWidth="1"/>
    <col min="125" max="129" width="2" bestFit="1" customWidth="1"/>
    <col min="130" max="130" width="10.42578125" bestFit="1" customWidth="1"/>
    <col min="131" max="131" width="7.85546875" bestFit="1" customWidth="1"/>
    <col min="132" max="136" width="2" bestFit="1" customWidth="1"/>
    <col min="137" max="137" width="10.42578125" bestFit="1" customWidth="1"/>
    <col min="138" max="138" width="7.85546875" bestFit="1" customWidth="1"/>
    <col min="139" max="143" width="2" bestFit="1" customWidth="1"/>
    <col min="144" max="144" width="10.42578125" bestFit="1" customWidth="1"/>
    <col min="145" max="145" width="7.85546875" bestFit="1" customWidth="1"/>
    <col min="146" max="150" width="2" bestFit="1" customWidth="1"/>
    <col min="151" max="151" width="10.42578125" bestFit="1" customWidth="1"/>
    <col min="152" max="152" width="7.85546875" bestFit="1" customWidth="1"/>
    <col min="153" max="157" width="2" bestFit="1" customWidth="1"/>
    <col min="158" max="158" width="10.42578125" bestFit="1" customWidth="1"/>
    <col min="159" max="159" width="6.85546875" bestFit="1" customWidth="1"/>
    <col min="160" max="164" width="2" bestFit="1" customWidth="1"/>
    <col min="165" max="165" width="9.42578125" bestFit="1" customWidth="1"/>
    <col min="166" max="166" width="7.85546875" bestFit="1" customWidth="1"/>
    <col min="167" max="171" width="2" bestFit="1" customWidth="1"/>
    <col min="172" max="172" width="10.42578125" bestFit="1" customWidth="1"/>
    <col min="173" max="173" width="7.85546875" bestFit="1" customWidth="1"/>
    <col min="174" max="178" width="2" bestFit="1" customWidth="1"/>
    <col min="179" max="179" width="10.42578125" bestFit="1" customWidth="1"/>
    <col min="180" max="180" width="7.85546875" bestFit="1" customWidth="1"/>
    <col min="181" max="185" width="2" bestFit="1" customWidth="1"/>
    <col min="186" max="186" width="10.42578125" bestFit="1" customWidth="1"/>
    <col min="187" max="187" width="7.85546875" bestFit="1" customWidth="1"/>
    <col min="188" max="192" width="2" bestFit="1" customWidth="1"/>
    <col min="193" max="193" width="10.42578125" bestFit="1" customWidth="1"/>
    <col min="194" max="194" width="7.85546875" bestFit="1" customWidth="1"/>
    <col min="195" max="199" width="2" bestFit="1" customWidth="1"/>
    <col min="200" max="200" width="10.42578125" bestFit="1" customWidth="1"/>
    <col min="201" max="201" width="7.85546875" bestFit="1" customWidth="1"/>
    <col min="202" max="206" width="2" bestFit="1" customWidth="1"/>
    <col min="207" max="207" width="10.42578125" bestFit="1" customWidth="1"/>
    <col min="208" max="208" width="7.85546875" bestFit="1" customWidth="1"/>
    <col min="209" max="213" width="2" bestFit="1" customWidth="1"/>
    <col min="214" max="214" width="10.42578125" bestFit="1" customWidth="1"/>
    <col min="215" max="215" width="7.85546875" bestFit="1" customWidth="1"/>
    <col min="216" max="220" width="2" bestFit="1" customWidth="1"/>
    <col min="221" max="221" width="10.42578125" bestFit="1" customWidth="1"/>
    <col min="222" max="222" width="4.85546875" bestFit="1" customWidth="1"/>
    <col min="223" max="227" width="2" bestFit="1" customWidth="1"/>
    <col min="228" max="229" width="7.85546875" bestFit="1" customWidth="1"/>
    <col min="230" max="234" width="2" bestFit="1" customWidth="1"/>
    <col min="235" max="235" width="10.42578125" bestFit="1" customWidth="1"/>
    <col min="236" max="236" width="4.85546875" bestFit="1" customWidth="1"/>
    <col min="237" max="241" width="2" bestFit="1" customWidth="1"/>
    <col min="242" max="243" width="7.85546875" bestFit="1" customWidth="1"/>
    <col min="244" max="248" width="2" bestFit="1" customWidth="1"/>
    <col min="249" max="249" width="10.42578125" bestFit="1" customWidth="1"/>
    <col min="250" max="250" width="4.85546875" bestFit="1" customWidth="1"/>
    <col min="251" max="255" width="2" bestFit="1" customWidth="1"/>
    <col min="256" max="256" width="7.85546875" bestFit="1" customWidth="1"/>
    <col min="257" max="257" width="4.85546875" bestFit="1" customWidth="1"/>
    <col min="258" max="261" width="2" bestFit="1" customWidth="1"/>
    <col min="262" max="263" width="7.85546875" bestFit="1" customWidth="1"/>
    <col min="264" max="268" width="2" bestFit="1" customWidth="1"/>
    <col min="269" max="269" width="10.42578125" bestFit="1" customWidth="1"/>
    <col min="270" max="270" width="5.85546875" bestFit="1" customWidth="1"/>
    <col min="271" max="275" width="2" bestFit="1" customWidth="1"/>
    <col min="276" max="277" width="8.85546875" bestFit="1" customWidth="1"/>
    <col min="278" max="282" width="2" bestFit="1" customWidth="1"/>
    <col min="283" max="283" width="11.42578125" bestFit="1" customWidth="1"/>
    <col min="284" max="284" width="5.85546875" bestFit="1" customWidth="1"/>
    <col min="285" max="289" width="2" bestFit="1" customWidth="1"/>
    <col min="290" max="290" width="8.85546875" bestFit="1" customWidth="1"/>
    <col min="291" max="291" width="5.85546875" bestFit="1" customWidth="1"/>
    <col min="292" max="296" width="2" bestFit="1" customWidth="1"/>
    <col min="297" max="297" width="8.85546875" bestFit="1" customWidth="1"/>
    <col min="298" max="298" width="5.85546875" bestFit="1" customWidth="1"/>
    <col min="299" max="303" width="2" bestFit="1" customWidth="1"/>
    <col min="304" max="304" width="8.85546875" bestFit="1" customWidth="1"/>
    <col min="305" max="305" width="5.85546875" bestFit="1" customWidth="1"/>
    <col min="306" max="310" width="2" bestFit="1" customWidth="1"/>
    <col min="311" max="311" width="8.85546875" bestFit="1" customWidth="1"/>
    <col min="312" max="312" width="5.85546875" bestFit="1" customWidth="1"/>
    <col min="313" max="317" width="2" bestFit="1" customWidth="1"/>
    <col min="318" max="318" width="8.85546875" bestFit="1" customWidth="1"/>
    <col min="319" max="319" width="5.85546875" bestFit="1" customWidth="1"/>
    <col min="320" max="324" width="2" bestFit="1" customWidth="1"/>
    <col min="325" max="325" width="8.85546875" bestFit="1" customWidth="1"/>
    <col min="326" max="326" width="5.85546875" bestFit="1" customWidth="1"/>
    <col min="327" max="331" width="2" bestFit="1" customWidth="1"/>
    <col min="332" max="332" width="8.85546875" bestFit="1" customWidth="1"/>
    <col min="333" max="333" width="5.85546875" bestFit="1" customWidth="1"/>
    <col min="334" max="338" width="2" bestFit="1" customWidth="1"/>
    <col min="339" max="339" width="8.85546875" bestFit="1" customWidth="1"/>
    <col min="340" max="340" width="5.85546875" bestFit="1" customWidth="1"/>
    <col min="341" max="345" width="2" bestFit="1" customWidth="1"/>
    <col min="346" max="346" width="8.85546875" bestFit="1" customWidth="1"/>
    <col min="347" max="347" width="5.85546875" bestFit="1" customWidth="1"/>
    <col min="348" max="352" width="2" bestFit="1" customWidth="1"/>
    <col min="353" max="353" width="8.85546875" bestFit="1" customWidth="1"/>
    <col min="354" max="354" width="5.85546875" bestFit="1" customWidth="1"/>
    <col min="355" max="359" width="2" bestFit="1" customWidth="1"/>
    <col min="360" max="360" width="8.85546875" bestFit="1" customWidth="1"/>
    <col min="361" max="361" width="5.85546875" bestFit="1" customWidth="1"/>
    <col min="362" max="366" width="2" bestFit="1" customWidth="1"/>
    <col min="367" max="367" width="8.85546875" bestFit="1" customWidth="1"/>
    <col min="368" max="368" width="5.85546875" bestFit="1" customWidth="1"/>
    <col min="369" max="373" width="2" bestFit="1" customWidth="1"/>
    <col min="374" max="374" width="8.85546875" bestFit="1" customWidth="1"/>
    <col min="375" max="375" width="5.85546875" bestFit="1" customWidth="1"/>
    <col min="376" max="380" width="2" bestFit="1" customWidth="1"/>
    <col min="381" max="381" width="8.85546875" bestFit="1" customWidth="1"/>
    <col min="382" max="382" width="5.85546875" bestFit="1" customWidth="1"/>
    <col min="383" max="387" width="2" bestFit="1" customWidth="1"/>
    <col min="388" max="388" width="8.85546875" bestFit="1" customWidth="1"/>
    <col min="389" max="389" width="5.85546875" bestFit="1" customWidth="1"/>
    <col min="390" max="393" width="2" bestFit="1" customWidth="1"/>
    <col min="394" max="394" width="8.85546875" bestFit="1" customWidth="1"/>
    <col min="395" max="395" width="5.85546875" bestFit="1" customWidth="1"/>
    <col min="396" max="400" width="2" bestFit="1" customWidth="1"/>
    <col min="401" max="401" width="8.85546875" bestFit="1" customWidth="1"/>
    <col min="402" max="402" width="5.85546875" bestFit="1" customWidth="1"/>
    <col min="403" max="407" width="2" bestFit="1" customWidth="1"/>
    <col min="408" max="408" width="8.85546875" bestFit="1" customWidth="1"/>
    <col min="409" max="409" width="11.28515625" bestFit="1" customWidth="1"/>
  </cols>
  <sheetData>
    <row r="1" spans="1:76" x14ac:dyDescent="0.25">
      <c r="J1" s="35" t="s">
        <v>8740</v>
      </c>
      <c r="K1" s="35"/>
      <c r="L1" s="35"/>
      <c r="N1" s="35" t="s">
        <v>8741</v>
      </c>
      <c r="O1" s="35"/>
      <c r="BS1" s="35" t="s">
        <v>8742</v>
      </c>
      <c r="BT1" s="35"/>
    </row>
    <row r="2" spans="1:76" x14ac:dyDescent="0.25">
      <c r="A2" t="s">
        <v>8718</v>
      </c>
      <c r="C2" t="s">
        <v>8716</v>
      </c>
      <c r="E2" s="4" t="s">
        <v>8718</v>
      </c>
      <c r="F2" s="4" t="s">
        <v>8735</v>
      </c>
      <c r="J2" s="4" t="s">
        <v>8719</v>
      </c>
      <c r="K2" t="s">
        <v>8718</v>
      </c>
      <c r="L2" t="s">
        <v>8716</v>
      </c>
      <c r="N2" s="4" t="s">
        <v>8719</v>
      </c>
      <c r="O2" t="s">
        <v>8718</v>
      </c>
      <c r="Q2" s="4" t="s">
        <v>8718</v>
      </c>
      <c r="R2" s="4" t="s">
        <v>8735</v>
      </c>
      <c r="AR2" s="4" t="s">
        <v>8718</v>
      </c>
      <c r="AS2" s="4" t="s">
        <v>8735</v>
      </c>
      <c r="BS2" s="4" t="s">
        <v>8719</v>
      </c>
      <c r="BT2" t="s">
        <v>8718</v>
      </c>
      <c r="BU2" t="s">
        <v>8745</v>
      </c>
      <c r="BW2" t="s">
        <v>8719</v>
      </c>
      <c r="BX2" t="s">
        <v>8718</v>
      </c>
    </row>
    <row r="3" spans="1:76" x14ac:dyDescent="0.25">
      <c r="A3" s="3">
        <v>1754750.5699999735</v>
      </c>
      <c r="C3" s="36">
        <v>11654</v>
      </c>
      <c r="E3" s="4" t="s">
        <v>8719</v>
      </c>
      <c r="F3" t="s">
        <v>8721</v>
      </c>
      <c r="G3" t="s">
        <v>8734</v>
      </c>
      <c r="H3" t="s">
        <v>8720</v>
      </c>
      <c r="J3" s="6" t="s">
        <v>34</v>
      </c>
      <c r="K3" s="3">
        <v>743505</v>
      </c>
      <c r="L3" s="36">
        <v>1053</v>
      </c>
      <c r="N3" s="6" t="s">
        <v>614</v>
      </c>
      <c r="O3" s="3">
        <v>48942.05</v>
      </c>
      <c r="R3" t="s">
        <v>8721</v>
      </c>
      <c r="AD3" t="s">
        <v>8734</v>
      </c>
      <c r="AP3" t="s">
        <v>8720</v>
      </c>
      <c r="AS3" t="s">
        <v>8721</v>
      </c>
      <c r="BE3" t="s">
        <v>8734</v>
      </c>
      <c r="BQ3" t="s">
        <v>8720</v>
      </c>
      <c r="BS3" s="6" t="s">
        <v>42</v>
      </c>
      <c r="BT3" s="36">
        <v>37661.4</v>
      </c>
      <c r="BU3" s="36">
        <v>73</v>
      </c>
      <c r="BW3" t="s">
        <v>131</v>
      </c>
      <c r="BX3">
        <v>237295.59000000008</v>
      </c>
    </row>
    <row r="4" spans="1:76" x14ac:dyDescent="0.25">
      <c r="E4" s="5" t="s">
        <v>8722</v>
      </c>
      <c r="F4" s="3">
        <v>87478.32</v>
      </c>
      <c r="G4" s="3">
        <v>78479.050000000017</v>
      </c>
      <c r="H4" s="3">
        <v>165957.37000000002</v>
      </c>
      <c r="J4" s="6" t="s">
        <v>272</v>
      </c>
      <c r="K4" s="3">
        <v>477447</v>
      </c>
      <c r="L4" s="36">
        <v>1227</v>
      </c>
      <c r="N4" s="6" t="s">
        <v>101</v>
      </c>
      <c r="O4" s="3">
        <v>54648.290000000008</v>
      </c>
      <c r="Q4" s="4" t="s">
        <v>8719</v>
      </c>
      <c r="R4" s="1" t="s">
        <v>8722</v>
      </c>
      <c r="S4" s="1" t="s">
        <v>8723</v>
      </c>
      <c r="T4" s="1" t="s">
        <v>8724</v>
      </c>
      <c r="U4" s="1" t="s">
        <v>8725</v>
      </c>
      <c r="V4" s="1" t="s">
        <v>8726</v>
      </c>
      <c r="W4" s="1" t="s">
        <v>8727</v>
      </c>
      <c r="X4" s="1" t="s">
        <v>8728</v>
      </c>
      <c r="Y4" s="1" t="s">
        <v>8729</v>
      </c>
      <c r="Z4" s="1" t="s">
        <v>8730</v>
      </c>
      <c r="AA4" s="1" t="s">
        <v>8731</v>
      </c>
      <c r="AB4" s="1" t="s">
        <v>8732</v>
      </c>
      <c r="AC4" s="1" t="s">
        <v>8733</v>
      </c>
      <c r="AD4" s="1" t="s">
        <v>8722</v>
      </c>
      <c r="AE4" s="1" t="s">
        <v>8723</v>
      </c>
      <c r="AF4" s="1" t="s">
        <v>8724</v>
      </c>
      <c r="AG4" s="1" t="s">
        <v>8725</v>
      </c>
      <c r="AH4" s="1" t="s">
        <v>8726</v>
      </c>
      <c r="AI4" s="1" t="s">
        <v>8727</v>
      </c>
      <c r="AJ4" s="1" t="s">
        <v>8728</v>
      </c>
      <c r="AK4" s="1" t="s">
        <v>8729</v>
      </c>
      <c r="AL4" s="1" t="s">
        <v>8730</v>
      </c>
      <c r="AM4" s="1" t="s">
        <v>8731</v>
      </c>
      <c r="AN4" s="1" t="s">
        <v>8732</v>
      </c>
      <c r="AO4" s="1" t="s">
        <v>8733</v>
      </c>
      <c r="AR4" s="4" t="s">
        <v>8719</v>
      </c>
      <c r="AS4" s="1" t="s">
        <v>8722</v>
      </c>
      <c r="AT4" s="1" t="s">
        <v>8723</v>
      </c>
      <c r="AU4" s="1" t="s">
        <v>8724</v>
      </c>
      <c r="AV4" s="1" t="s">
        <v>8725</v>
      </c>
      <c r="AW4" s="1" t="s">
        <v>8726</v>
      </c>
      <c r="AX4" s="1" t="s">
        <v>8727</v>
      </c>
      <c r="AY4" s="1" t="s">
        <v>8728</v>
      </c>
      <c r="AZ4" s="1" t="s">
        <v>8729</v>
      </c>
      <c r="BA4" s="1" t="s">
        <v>8730</v>
      </c>
      <c r="BB4" s="1" t="s">
        <v>8731</v>
      </c>
      <c r="BC4" s="1" t="s">
        <v>8732</v>
      </c>
      <c r="BD4" s="1" t="s">
        <v>8733</v>
      </c>
      <c r="BE4" s="1" t="s">
        <v>8722</v>
      </c>
      <c r="BF4" s="1" t="s">
        <v>8723</v>
      </c>
      <c r="BG4" s="1" t="s">
        <v>8724</v>
      </c>
      <c r="BH4" s="1" t="s">
        <v>8725</v>
      </c>
      <c r="BI4" s="1" t="s">
        <v>8726</v>
      </c>
      <c r="BJ4" s="1" t="s">
        <v>8727</v>
      </c>
      <c r="BK4" s="1" t="s">
        <v>8728</v>
      </c>
      <c r="BL4" s="1" t="s">
        <v>8729</v>
      </c>
      <c r="BM4" s="1" t="s">
        <v>8730</v>
      </c>
      <c r="BN4" s="1" t="s">
        <v>8731</v>
      </c>
      <c r="BO4" s="1" t="s">
        <v>8732</v>
      </c>
      <c r="BP4" s="1" t="s">
        <v>8733</v>
      </c>
      <c r="BS4" s="6" t="s">
        <v>1128</v>
      </c>
      <c r="BT4" s="36">
        <v>11625.319999999996</v>
      </c>
      <c r="BU4" s="36">
        <v>29</v>
      </c>
      <c r="BW4" t="s">
        <v>31</v>
      </c>
      <c r="BX4">
        <v>196228.76000000013</v>
      </c>
    </row>
    <row r="5" spans="1:76" x14ac:dyDescent="0.25">
      <c r="E5" s="5" t="s">
        <v>8723</v>
      </c>
      <c r="F5" s="3">
        <v>74764.520000000019</v>
      </c>
      <c r="G5" s="3">
        <v>72040.180000000022</v>
      </c>
      <c r="H5" s="3">
        <v>146804.70000000004</v>
      </c>
      <c r="J5" s="6" t="s">
        <v>245</v>
      </c>
      <c r="K5" s="3">
        <v>216437</v>
      </c>
      <c r="L5" s="36">
        <v>1037</v>
      </c>
      <c r="N5" s="6" t="s">
        <v>63</v>
      </c>
      <c r="O5" s="3">
        <v>55381.94000000001</v>
      </c>
      <c r="Q5" s="6" t="s">
        <v>354</v>
      </c>
      <c r="R5" s="3">
        <v>6293</v>
      </c>
      <c r="S5" s="3"/>
      <c r="T5" s="3">
        <v>6293</v>
      </c>
      <c r="U5" s="3">
        <v>10788</v>
      </c>
      <c r="V5" s="3"/>
      <c r="W5" s="3">
        <v>4495</v>
      </c>
      <c r="X5" s="3">
        <v>2697</v>
      </c>
      <c r="Y5" s="3">
        <v>14384</v>
      </c>
      <c r="Z5" s="3">
        <v>10788</v>
      </c>
      <c r="AA5" s="3">
        <v>6293</v>
      </c>
      <c r="AB5" s="3">
        <v>10788</v>
      </c>
      <c r="AC5" s="3">
        <v>8091</v>
      </c>
      <c r="AD5" s="3">
        <v>9889</v>
      </c>
      <c r="AE5" s="3">
        <v>7192</v>
      </c>
      <c r="AF5" s="3">
        <v>899</v>
      </c>
      <c r="AG5" s="3"/>
      <c r="AH5" s="3">
        <v>5394</v>
      </c>
      <c r="AI5" s="3">
        <v>8990</v>
      </c>
      <c r="AJ5" s="3">
        <v>5394</v>
      </c>
      <c r="AK5" s="3">
        <v>12586</v>
      </c>
      <c r="AL5" s="3">
        <v>12586</v>
      </c>
      <c r="AM5" s="3">
        <v>2697</v>
      </c>
      <c r="AN5" s="3">
        <v>7192</v>
      </c>
      <c r="AO5" s="3">
        <v>3596</v>
      </c>
      <c r="AP5" s="3">
        <v>157325</v>
      </c>
      <c r="AR5" s="6" t="s">
        <v>133</v>
      </c>
      <c r="AS5" s="36">
        <v>192</v>
      </c>
      <c r="AT5" s="36">
        <v>72</v>
      </c>
      <c r="AU5" s="36">
        <v>72</v>
      </c>
      <c r="AV5" s="36">
        <v>216</v>
      </c>
      <c r="AW5" s="36">
        <v>24</v>
      </c>
      <c r="AX5" s="36">
        <v>156</v>
      </c>
      <c r="AY5" s="36">
        <v>60</v>
      </c>
      <c r="AZ5" s="36">
        <v>84</v>
      </c>
      <c r="BA5" s="36">
        <v>36</v>
      </c>
      <c r="BB5" s="36">
        <v>48</v>
      </c>
      <c r="BC5" s="36">
        <v>36</v>
      </c>
      <c r="BD5" s="36"/>
      <c r="BE5" s="36">
        <v>60</v>
      </c>
      <c r="BF5" s="36">
        <v>252</v>
      </c>
      <c r="BG5" s="36">
        <v>108</v>
      </c>
      <c r="BH5" s="36">
        <v>180</v>
      </c>
      <c r="BI5" s="36">
        <v>84</v>
      </c>
      <c r="BJ5" s="36">
        <v>168</v>
      </c>
      <c r="BK5" s="36">
        <v>36</v>
      </c>
      <c r="BL5" s="36"/>
      <c r="BM5" s="36">
        <v>48</v>
      </c>
      <c r="BN5" s="36">
        <v>60</v>
      </c>
      <c r="BO5" s="36">
        <v>84</v>
      </c>
      <c r="BP5" s="36">
        <v>168</v>
      </c>
      <c r="BQ5" s="36">
        <v>2244</v>
      </c>
      <c r="BS5" s="6" t="s">
        <v>24</v>
      </c>
      <c r="BT5" s="36">
        <v>46980.5</v>
      </c>
      <c r="BU5" s="36">
        <v>87</v>
      </c>
      <c r="BW5" t="s">
        <v>70</v>
      </c>
      <c r="BX5">
        <v>121018.31000000004</v>
      </c>
    </row>
    <row r="6" spans="1:76" x14ac:dyDescent="0.25">
      <c r="A6" t="s">
        <v>8744</v>
      </c>
      <c r="E6" s="5" t="s">
        <v>8724</v>
      </c>
      <c r="F6" s="3">
        <v>74807.770000000019</v>
      </c>
      <c r="G6" s="3">
        <v>57080.909999999996</v>
      </c>
      <c r="H6" s="3">
        <v>131888.68000000002</v>
      </c>
      <c r="J6" s="6" t="s">
        <v>121</v>
      </c>
      <c r="K6" s="3">
        <v>161242.50000000006</v>
      </c>
      <c r="L6" s="36">
        <v>1515</v>
      </c>
      <c r="N6" s="6" t="s">
        <v>476</v>
      </c>
      <c r="O6" s="3">
        <v>55575.490000000005</v>
      </c>
      <c r="Q6" s="6" t="s">
        <v>33</v>
      </c>
      <c r="R6" s="3">
        <v>5298</v>
      </c>
      <c r="S6" s="3">
        <v>3532</v>
      </c>
      <c r="T6" s="3">
        <v>7947</v>
      </c>
      <c r="U6" s="3">
        <v>5298</v>
      </c>
      <c r="V6" s="3"/>
      <c r="W6" s="3">
        <v>7064</v>
      </c>
      <c r="X6" s="3">
        <v>4415</v>
      </c>
      <c r="Y6" s="3">
        <v>10596</v>
      </c>
      <c r="Z6" s="3">
        <v>9713</v>
      </c>
      <c r="AA6" s="3"/>
      <c r="AB6" s="3"/>
      <c r="AC6" s="3">
        <v>6181</v>
      </c>
      <c r="AD6" s="3">
        <v>2649</v>
      </c>
      <c r="AE6" s="3"/>
      <c r="AF6" s="3">
        <v>883</v>
      </c>
      <c r="AG6" s="3">
        <v>7947</v>
      </c>
      <c r="AH6" s="3">
        <v>12362</v>
      </c>
      <c r="AI6" s="3">
        <v>7947</v>
      </c>
      <c r="AJ6" s="3"/>
      <c r="AK6" s="3">
        <v>13245</v>
      </c>
      <c r="AL6" s="3">
        <v>8830</v>
      </c>
      <c r="AM6" s="3"/>
      <c r="AN6" s="3">
        <v>2649</v>
      </c>
      <c r="AO6" s="3">
        <v>4415</v>
      </c>
      <c r="AP6" s="3">
        <v>120971</v>
      </c>
      <c r="AR6" s="6" t="s">
        <v>109</v>
      </c>
      <c r="AS6" s="36">
        <v>108</v>
      </c>
      <c r="AT6" s="36">
        <v>264</v>
      </c>
      <c r="AU6" s="36">
        <v>120</v>
      </c>
      <c r="AV6" s="36">
        <v>96</v>
      </c>
      <c r="AW6" s="36">
        <v>60</v>
      </c>
      <c r="AX6" s="36">
        <v>72</v>
      </c>
      <c r="AY6" s="36">
        <v>96</v>
      </c>
      <c r="AZ6" s="36">
        <v>48</v>
      </c>
      <c r="BA6" s="36">
        <v>216</v>
      </c>
      <c r="BB6" s="36">
        <v>300</v>
      </c>
      <c r="BC6" s="36">
        <v>12</v>
      </c>
      <c r="BD6" s="36">
        <v>204</v>
      </c>
      <c r="BE6" s="36"/>
      <c r="BF6" s="36"/>
      <c r="BG6" s="36"/>
      <c r="BH6" s="36">
        <v>60</v>
      </c>
      <c r="BI6" s="36"/>
      <c r="BJ6" s="36">
        <v>144</v>
      </c>
      <c r="BK6" s="36">
        <v>120</v>
      </c>
      <c r="BL6" s="36">
        <v>96</v>
      </c>
      <c r="BM6" s="36"/>
      <c r="BN6" s="36"/>
      <c r="BO6" s="36">
        <v>132</v>
      </c>
      <c r="BP6" s="36">
        <v>36</v>
      </c>
      <c r="BQ6" s="36">
        <v>2184</v>
      </c>
      <c r="BS6" s="6" t="s">
        <v>1563</v>
      </c>
      <c r="BT6" s="36">
        <v>9498.68</v>
      </c>
      <c r="BU6" s="36">
        <v>28</v>
      </c>
      <c r="BW6" t="s">
        <v>155</v>
      </c>
      <c r="BX6">
        <v>93019.190000000046</v>
      </c>
    </row>
    <row r="7" spans="1:76" x14ac:dyDescent="0.25">
      <c r="A7" s="36">
        <v>3339</v>
      </c>
      <c r="E7" s="5" t="s">
        <v>8725</v>
      </c>
      <c r="F7" s="3">
        <v>66986.64</v>
      </c>
      <c r="G7" s="3">
        <v>71467.020000000033</v>
      </c>
      <c r="H7" s="3">
        <v>138453.66000000003</v>
      </c>
      <c r="J7" s="6" t="s">
        <v>73</v>
      </c>
      <c r="K7" s="3">
        <v>80716.15000000014</v>
      </c>
      <c r="L7" s="36">
        <v>2081</v>
      </c>
      <c r="N7" s="6" t="s">
        <v>232</v>
      </c>
      <c r="O7" s="3">
        <v>58312.210000000021</v>
      </c>
      <c r="Q7" s="6" t="s">
        <v>214</v>
      </c>
      <c r="R7" s="3">
        <v>4194</v>
      </c>
      <c r="S7" s="3">
        <v>16077</v>
      </c>
      <c r="T7" s="3">
        <v>2097</v>
      </c>
      <c r="U7" s="3">
        <v>5592</v>
      </c>
      <c r="V7" s="3">
        <v>9786</v>
      </c>
      <c r="W7" s="3"/>
      <c r="X7" s="3">
        <v>5592</v>
      </c>
      <c r="Y7" s="3">
        <v>7689</v>
      </c>
      <c r="Z7" s="3">
        <v>6291</v>
      </c>
      <c r="AA7" s="3">
        <v>13281</v>
      </c>
      <c r="AB7" s="3"/>
      <c r="AC7" s="3">
        <v>4194</v>
      </c>
      <c r="AD7" s="3">
        <v>4893</v>
      </c>
      <c r="AE7" s="3">
        <v>5592</v>
      </c>
      <c r="AF7" s="3">
        <v>1398</v>
      </c>
      <c r="AG7" s="3">
        <v>3495</v>
      </c>
      <c r="AH7" s="3">
        <v>3495</v>
      </c>
      <c r="AI7" s="3">
        <v>3495</v>
      </c>
      <c r="AJ7" s="3"/>
      <c r="AK7" s="3">
        <v>8388</v>
      </c>
      <c r="AL7" s="3">
        <v>9087</v>
      </c>
      <c r="AM7" s="3">
        <v>3495</v>
      </c>
      <c r="AN7" s="3"/>
      <c r="AO7" s="3">
        <v>2796</v>
      </c>
      <c r="AP7" s="3">
        <v>120927</v>
      </c>
      <c r="AR7" s="6" t="s">
        <v>336</v>
      </c>
      <c r="AS7" s="36">
        <v>108.5</v>
      </c>
      <c r="AT7" s="36">
        <v>108.5</v>
      </c>
      <c r="AU7" s="36">
        <v>108.5</v>
      </c>
      <c r="AV7" s="36">
        <v>62</v>
      </c>
      <c r="AW7" s="36">
        <v>62</v>
      </c>
      <c r="AX7" s="36">
        <v>124</v>
      </c>
      <c r="AY7" s="36">
        <v>31</v>
      </c>
      <c r="AZ7" s="36"/>
      <c r="BA7" s="36">
        <v>77.5</v>
      </c>
      <c r="BB7" s="36">
        <v>139.5</v>
      </c>
      <c r="BC7" s="36"/>
      <c r="BD7" s="36">
        <v>31</v>
      </c>
      <c r="BE7" s="36">
        <v>356.5</v>
      </c>
      <c r="BF7" s="36">
        <v>31</v>
      </c>
      <c r="BG7" s="36">
        <v>77.5</v>
      </c>
      <c r="BH7" s="36"/>
      <c r="BI7" s="36">
        <v>139.5</v>
      </c>
      <c r="BJ7" s="36">
        <v>263.5</v>
      </c>
      <c r="BK7" s="36">
        <v>108.5</v>
      </c>
      <c r="BL7" s="36">
        <v>124</v>
      </c>
      <c r="BM7" s="36">
        <v>31</v>
      </c>
      <c r="BN7" s="36">
        <v>77.5</v>
      </c>
      <c r="BO7" s="36">
        <v>31</v>
      </c>
      <c r="BP7" s="36">
        <v>77.5</v>
      </c>
      <c r="BQ7" s="36">
        <v>2170</v>
      </c>
      <c r="BS7" s="6" t="s">
        <v>131</v>
      </c>
      <c r="BT7" s="36">
        <v>237295.59000000008</v>
      </c>
      <c r="BU7" s="36">
        <v>408</v>
      </c>
      <c r="BW7" t="s">
        <v>546</v>
      </c>
      <c r="BX7">
        <v>61034.689999999981</v>
      </c>
    </row>
    <row r="8" spans="1:76" x14ac:dyDescent="0.25">
      <c r="E8" s="5" t="s">
        <v>8726</v>
      </c>
      <c r="F8" s="3">
        <v>79071.500000000029</v>
      </c>
      <c r="G8" s="3">
        <v>68308.81</v>
      </c>
      <c r="H8" s="3">
        <v>147380.31000000003</v>
      </c>
      <c r="J8" s="6" t="s">
        <v>9</v>
      </c>
      <c r="K8" s="3">
        <v>58968.410000000011</v>
      </c>
      <c r="L8" s="36">
        <v>3123</v>
      </c>
      <c r="N8" s="6" t="s">
        <v>546</v>
      </c>
      <c r="O8" s="3">
        <v>61034.689999999981</v>
      </c>
      <c r="Q8" s="6" t="s">
        <v>56</v>
      </c>
      <c r="R8" s="3">
        <v>3420</v>
      </c>
      <c r="S8" s="3">
        <v>5472</v>
      </c>
      <c r="T8" s="3">
        <v>4788</v>
      </c>
      <c r="U8" s="3">
        <v>2052</v>
      </c>
      <c r="V8" s="3">
        <v>3420</v>
      </c>
      <c r="W8" s="3">
        <v>8892</v>
      </c>
      <c r="X8" s="3">
        <v>2736</v>
      </c>
      <c r="Y8" s="3">
        <v>2736</v>
      </c>
      <c r="Z8" s="3"/>
      <c r="AA8" s="3">
        <v>2736</v>
      </c>
      <c r="AB8" s="3">
        <v>8892</v>
      </c>
      <c r="AC8" s="3">
        <v>9576</v>
      </c>
      <c r="AD8" s="3">
        <v>3420</v>
      </c>
      <c r="AE8" s="3">
        <v>10260</v>
      </c>
      <c r="AF8" s="3">
        <v>4788</v>
      </c>
      <c r="AG8" s="3">
        <v>5472</v>
      </c>
      <c r="AH8" s="3">
        <v>5472</v>
      </c>
      <c r="AI8" s="3">
        <v>10944</v>
      </c>
      <c r="AJ8" s="3"/>
      <c r="AK8" s="3">
        <v>2052</v>
      </c>
      <c r="AL8" s="3">
        <v>2736</v>
      </c>
      <c r="AM8" s="3">
        <v>2052</v>
      </c>
      <c r="AN8" s="3">
        <v>3420</v>
      </c>
      <c r="AO8" s="3">
        <v>10944</v>
      </c>
      <c r="AP8" s="3">
        <v>116280</v>
      </c>
      <c r="AR8" s="6" t="s">
        <v>394</v>
      </c>
      <c r="AS8" s="36">
        <v>254.82999999999998</v>
      </c>
      <c r="AT8" s="36">
        <v>14.99</v>
      </c>
      <c r="AU8" s="36"/>
      <c r="AV8" s="36">
        <v>59.96</v>
      </c>
      <c r="AW8" s="36"/>
      <c r="AX8" s="36">
        <v>134.91</v>
      </c>
      <c r="AY8" s="36">
        <v>89.94</v>
      </c>
      <c r="AZ8" s="36">
        <v>164.89</v>
      </c>
      <c r="BA8" s="36">
        <v>89.94</v>
      </c>
      <c r="BB8" s="36">
        <v>134.91</v>
      </c>
      <c r="BC8" s="36">
        <v>74.95</v>
      </c>
      <c r="BD8" s="36">
        <v>74.95</v>
      </c>
      <c r="BE8" s="36">
        <v>59.96</v>
      </c>
      <c r="BF8" s="36">
        <v>44.97</v>
      </c>
      <c r="BG8" s="36"/>
      <c r="BH8" s="36">
        <v>164.89</v>
      </c>
      <c r="BI8" s="36">
        <v>119.92</v>
      </c>
      <c r="BJ8" s="36">
        <v>164.89</v>
      </c>
      <c r="BK8" s="36">
        <v>74.95</v>
      </c>
      <c r="BL8" s="36">
        <v>59.96</v>
      </c>
      <c r="BM8" s="36">
        <v>14.99</v>
      </c>
      <c r="BN8" s="36">
        <v>119.92</v>
      </c>
      <c r="BO8" s="36">
        <v>14.99</v>
      </c>
      <c r="BP8" s="36"/>
      <c r="BQ8" s="36">
        <v>1933.7099999999998</v>
      </c>
      <c r="BS8" s="6" t="s">
        <v>614</v>
      </c>
      <c r="BT8" s="36">
        <v>48942.05</v>
      </c>
      <c r="BU8" s="36">
        <v>77</v>
      </c>
      <c r="BW8" t="s">
        <v>232</v>
      </c>
      <c r="BX8">
        <v>58312.210000000021</v>
      </c>
    </row>
    <row r="9" spans="1:76" x14ac:dyDescent="0.25">
      <c r="E9" s="5" t="s">
        <v>8727</v>
      </c>
      <c r="F9" s="3">
        <v>64301.64</v>
      </c>
      <c r="G9" s="3">
        <v>95401.530000000086</v>
      </c>
      <c r="H9" s="3">
        <v>159703.1700000001</v>
      </c>
      <c r="J9" s="6" t="s">
        <v>110</v>
      </c>
      <c r="K9" s="3">
        <v>16434.509999999929</v>
      </c>
      <c r="L9" s="36">
        <v>1618</v>
      </c>
      <c r="N9" s="6" t="s">
        <v>155</v>
      </c>
      <c r="O9" s="3">
        <v>93019.190000000046</v>
      </c>
      <c r="Q9" s="6" t="s">
        <v>810</v>
      </c>
      <c r="R9" s="3">
        <v>7137</v>
      </c>
      <c r="S9" s="3">
        <v>9333</v>
      </c>
      <c r="T9" s="3">
        <v>7137</v>
      </c>
      <c r="U9" s="3">
        <v>4392</v>
      </c>
      <c r="V9" s="3">
        <v>13176</v>
      </c>
      <c r="W9" s="3">
        <v>2745</v>
      </c>
      <c r="X9" s="3">
        <v>4392</v>
      </c>
      <c r="Y9" s="3">
        <v>3294</v>
      </c>
      <c r="Z9" s="3">
        <v>11529</v>
      </c>
      <c r="AA9" s="3">
        <v>3843</v>
      </c>
      <c r="AB9" s="3">
        <v>4392</v>
      </c>
      <c r="AC9" s="3">
        <v>1098</v>
      </c>
      <c r="AD9" s="3"/>
      <c r="AE9" s="3">
        <v>2745</v>
      </c>
      <c r="AF9" s="3">
        <v>3294</v>
      </c>
      <c r="AG9" s="3">
        <v>3843</v>
      </c>
      <c r="AH9" s="3">
        <v>2196</v>
      </c>
      <c r="AI9" s="3">
        <v>7686</v>
      </c>
      <c r="AJ9" s="3">
        <v>3294</v>
      </c>
      <c r="AK9" s="3">
        <v>8784</v>
      </c>
      <c r="AL9" s="3"/>
      <c r="AM9" s="3">
        <v>549</v>
      </c>
      <c r="AN9" s="3">
        <v>6039</v>
      </c>
      <c r="AO9" s="3">
        <v>3294</v>
      </c>
      <c r="AP9" s="3">
        <v>114192</v>
      </c>
      <c r="AR9" s="6" t="s">
        <v>159</v>
      </c>
      <c r="AS9" s="36">
        <v>54.95</v>
      </c>
      <c r="AT9" s="36">
        <v>32.97</v>
      </c>
      <c r="AU9" s="36">
        <v>98.91</v>
      </c>
      <c r="AV9" s="36"/>
      <c r="AW9" s="36">
        <v>197.82</v>
      </c>
      <c r="AX9" s="36">
        <v>109.9</v>
      </c>
      <c r="AY9" s="36">
        <v>109.9</v>
      </c>
      <c r="AZ9" s="36">
        <v>43.96</v>
      </c>
      <c r="BA9" s="36"/>
      <c r="BB9" s="36"/>
      <c r="BC9" s="36">
        <v>32.97</v>
      </c>
      <c r="BD9" s="36"/>
      <c r="BE9" s="36">
        <v>54.95</v>
      </c>
      <c r="BF9" s="36"/>
      <c r="BG9" s="36">
        <v>54.95</v>
      </c>
      <c r="BH9" s="36">
        <v>87.92</v>
      </c>
      <c r="BI9" s="36">
        <v>54.95</v>
      </c>
      <c r="BJ9" s="36">
        <v>131.88</v>
      </c>
      <c r="BK9" s="36">
        <v>296.72999999999996</v>
      </c>
      <c r="BL9" s="36">
        <v>186.83</v>
      </c>
      <c r="BM9" s="36"/>
      <c r="BN9" s="36">
        <v>142.87</v>
      </c>
      <c r="BO9" s="36">
        <v>54.95</v>
      </c>
      <c r="BP9" s="36">
        <v>175.84</v>
      </c>
      <c r="BQ9" s="36">
        <v>1923.25</v>
      </c>
      <c r="BS9" s="6" t="s">
        <v>280</v>
      </c>
      <c r="BT9" s="36">
        <v>26278.399999999994</v>
      </c>
      <c r="BU9" s="36">
        <v>43</v>
      </c>
      <c r="BW9" t="s">
        <v>476</v>
      </c>
      <c r="BX9">
        <v>55575.490000000005</v>
      </c>
    </row>
    <row r="10" spans="1:76" x14ac:dyDescent="0.25">
      <c r="E10" s="5" t="s">
        <v>8728</v>
      </c>
      <c r="F10" s="3">
        <v>76299.549999999974</v>
      </c>
      <c r="G10" s="3">
        <v>56720.860000000008</v>
      </c>
      <c r="H10" s="3">
        <v>133020.40999999997</v>
      </c>
      <c r="J10" s="6" t="s">
        <v>8720</v>
      </c>
      <c r="K10" s="3">
        <v>1754750.57</v>
      </c>
      <c r="L10" s="36">
        <v>11654</v>
      </c>
      <c r="N10" s="6" t="s">
        <v>70</v>
      </c>
      <c r="O10" s="3">
        <v>121018.31000000004</v>
      </c>
      <c r="Q10" s="6" t="s">
        <v>190</v>
      </c>
      <c r="R10" s="3">
        <v>11980</v>
      </c>
      <c r="S10" s="3">
        <v>4792</v>
      </c>
      <c r="T10" s="3">
        <v>7188</v>
      </c>
      <c r="U10" s="3">
        <v>1797</v>
      </c>
      <c r="V10" s="3"/>
      <c r="W10" s="3"/>
      <c r="X10" s="3">
        <v>6589</v>
      </c>
      <c r="Y10" s="3">
        <v>2396</v>
      </c>
      <c r="Z10" s="3">
        <v>12579</v>
      </c>
      <c r="AA10" s="3">
        <v>4792</v>
      </c>
      <c r="AB10" s="3">
        <v>4193</v>
      </c>
      <c r="AC10" s="3">
        <v>3594</v>
      </c>
      <c r="AD10" s="3">
        <v>7787</v>
      </c>
      <c r="AE10" s="3">
        <v>7787</v>
      </c>
      <c r="AF10" s="3">
        <v>3594</v>
      </c>
      <c r="AG10" s="3">
        <v>5391</v>
      </c>
      <c r="AH10" s="3"/>
      <c r="AI10" s="3">
        <v>4792</v>
      </c>
      <c r="AJ10" s="3">
        <v>7787</v>
      </c>
      <c r="AK10" s="3"/>
      <c r="AL10" s="3">
        <v>10183</v>
      </c>
      <c r="AM10" s="3"/>
      <c r="AN10" s="3">
        <v>3594</v>
      </c>
      <c r="AO10" s="3">
        <v>2995</v>
      </c>
      <c r="AP10" s="3">
        <v>113810</v>
      </c>
      <c r="AR10" s="6" t="s">
        <v>1086</v>
      </c>
      <c r="AS10" s="36">
        <v>39.96</v>
      </c>
      <c r="AT10" s="36"/>
      <c r="AU10" s="36">
        <v>49.95</v>
      </c>
      <c r="AV10" s="36">
        <v>219.78000000000003</v>
      </c>
      <c r="AW10" s="36">
        <v>79.92</v>
      </c>
      <c r="AX10" s="36">
        <v>39.96</v>
      </c>
      <c r="AY10" s="36">
        <v>89.91</v>
      </c>
      <c r="AZ10" s="36">
        <v>59.94</v>
      </c>
      <c r="BA10" s="36">
        <v>119.88000000000001</v>
      </c>
      <c r="BB10" s="36">
        <v>19.98</v>
      </c>
      <c r="BC10" s="36">
        <v>39.96</v>
      </c>
      <c r="BD10" s="36">
        <v>39.96</v>
      </c>
      <c r="BE10" s="36">
        <v>99.9</v>
      </c>
      <c r="BF10" s="36">
        <v>69.930000000000007</v>
      </c>
      <c r="BG10" s="36">
        <v>89.91</v>
      </c>
      <c r="BH10" s="36">
        <v>89.91</v>
      </c>
      <c r="BI10" s="36">
        <v>179.82</v>
      </c>
      <c r="BJ10" s="36"/>
      <c r="BK10" s="36">
        <v>29.97</v>
      </c>
      <c r="BL10" s="36">
        <v>29.97</v>
      </c>
      <c r="BM10" s="36">
        <v>49.95</v>
      </c>
      <c r="BN10" s="36">
        <v>39.96</v>
      </c>
      <c r="BO10" s="36">
        <v>79.92</v>
      </c>
      <c r="BP10" s="36">
        <v>39.96</v>
      </c>
      <c r="BQ10" s="36">
        <v>1598.4000000000005</v>
      </c>
      <c r="BS10" s="6" t="s">
        <v>841</v>
      </c>
      <c r="BT10" s="36">
        <v>12390.539999999997</v>
      </c>
      <c r="BU10" s="36">
        <v>20</v>
      </c>
      <c r="BW10" t="s">
        <v>63</v>
      </c>
      <c r="BX10">
        <v>55381.94000000001</v>
      </c>
    </row>
    <row r="11" spans="1:76" x14ac:dyDescent="0.25">
      <c r="E11" s="5" t="s">
        <v>8729</v>
      </c>
      <c r="F11" s="3">
        <v>85316.330000000031</v>
      </c>
      <c r="G11" s="3">
        <v>76127.179999999964</v>
      </c>
      <c r="H11" s="3">
        <v>161443.51</v>
      </c>
      <c r="N11" s="6" t="s">
        <v>31</v>
      </c>
      <c r="O11" s="3">
        <v>196228.76000000013</v>
      </c>
      <c r="Q11" s="6" t="s">
        <v>897</v>
      </c>
      <c r="R11" s="3">
        <v>7280</v>
      </c>
      <c r="S11" s="3">
        <v>2275</v>
      </c>
      <c r="T11" s="3"/>
      <c r="U11" s="3">
        <v>4095</v>
      </c>
      <c r="V11" s="3">
        <v>7280</v>
      </c>
      <c r="W11" s="3">
        <v>6370</v>
      </c>
      <c r="X11" s="3">
        <v>2275</v>
      </c>
      <c r="Y11" s="3">
        <v>2730</v>
      </c>
      <c r="Z11" s="3">
        <v>1365</v>
      </c>
      <c r="AA11" s="3">
        <v>5460</v>
      </c>
      <c r="AB11" s="3">
        <v>5915</v>
      </c>
      <c r="AC11" s="3">
        <v>4095</v>
      </c>
      <c r="AD11" s="3">
        <v>6370</v>
      </c>
      <c r="AE11" s="3">
        <v>4550</v>
      </c>
      <c r="AF11" s="3">
        <v>5915</v>
      </c>
      <c r="AG11" s="3">
        <v>5460</v>
      </c>
      <c r="AH11" s="3">
        <v>1820</v>
      </c>
      <c r="AI11" s="3">
        <v>7280</v>
      </c>
      <c r="AJ11" s="3">
        <v>7735</v>
      </c>
      <c r="AK11" s="3"/>
      <c r="AL11" s="3">
        <v>7280</v>
      </c>
      <c r="AM11" s="3">
        <v>5460</v>
      </c>
      <c r="AN11" s="3">
        <v>1820</v>
      </c>
      <c r="AO11" s="3">
        <v>2275</v>
      </c>
      <c r="AP11" s="3">
        <v>105105</v>
      </c>
      <c r="AR11" s="6" t="s">
        <v>884</v>
      </c>
      <c r="AS11" s="36"/>
      <c r="AT11" s="36">
        <v>143.84</v>
      </c>
      <c r="AU11" s="36"/>
      <c r="AV11" s="36">
        <v>35.96</v>
      </c>
      <c r="AW11" s="36">
        <v>197.78</v>
      </c>
      <c r="AX11" s="36">
        <v>44.95</v>
      </c>
      <c r="AY11" s="36">
        <v>125.86</v>
      </c>
      <c r="AZ11" s="36">
        <v>89.9</v>
      </c>
      <c r="BA11" s="36">
        <v>125.86</v>
      </c>
      <c r="BB11" s="36">
        <v>44.95</v>
      </c>
      <c r="BC11" s="36">
        <v>44.95</v>
      </c>
      <c r="BD11" s="36">
        <v>80.91</v>
      </c>
      <c r="BE11" s="36">
        <v>62.93</v>
      </c>
      <c r="BF11" s="36">
        <v>35.96</v>
      </c>
      <c r="BG11" s="36"/>
      <c r="BH11" s="36"/>
      <c r="BI11" s="36"/>
      <c r="BJ11" s="36">
        <v>35.96</v>
      </c>
      <c r="BK11" s="36">
        <v>116.87</v>
      </c>
      <c r="BL11" s="36">
        <v>116.87</v>
      </c>
      <c r="BM11" s="36">
        <v>44.95</v>
      </c>
      <c r="BN11" s="36">
        <v>89.9</v>
      </c>
      <c r="BO11" s="36">
        <v>17.98</v>
      </c>
      <c r="BP11" s="36"/>
      <c r="BQ11" s="36">
        <v>1456.3799999999999</v>
      </c>
      <c r="BS11" s="6" t="s">
        <v>63</v>
      </c>
      <c r="BT11" s="36">
        <v>55381.94000000001</v>
      </c>
      <c r="BU11" s="36">
        <v>89</v>
      </c>
      <c r="BW11" t="s">
        <v>101</v>
      </c>
      <c r="BX11">
        <v>54648.290000000008</v>
      </c>
    </row>
    <row r="12" spans="1:76" x14ac:dyDescent="0.25">
      <c r="E12" s="5" t="s">
        <v>8730</v>
      </c>
      <c r="F12" s="3">
        <v>85870.989999999976</v>
      </c>
      <c r="G12" s="3">
        <v>78851.440000000017</v>
      </c>
      <c r="H12" s="3">
        <v>164722.43</v>
      </c>
      <c r="N12" s="6" t="s">
        <v>131</v>
      </c>
      <c r="O12" s="3">
        <v>237295.59000000008</v>
      </c>
      <c r="Q12" s="6" t="s">
        <v>326</v>
      </c>
      <c r="R12" s="3">
        <v>4990</v>
      </c>
      <c r="S12" s="3">
        <v>2495</v>
      </c>
      <c r="T12" s="3">
        <v>3493</v>
      </c>
      <c r="U12" s="3">
        <v>4491</v>
      </c>
      <c r="V12" s="3">
        <v>8483</v>
      </c>
      <c r="W12" s="3"/>
      <c r="X12" s="3">
        <v>2495</v>
      </c>
      <c r="Y12" s="3">
        <v>2495</v>
      </c>
      <c r="Z12" s="3">
        <v>4990</v>
      </c>
      <c r="AA12" s="3">
        <v>4990</v>
      </c>
      <c r="AB12" s="3">
        <v>5489</v>
      </c>
      <c r="AC12" s="3">
        <v>7485</v>
      </c>
      <c r="AD12" s="3">
        <v>1996</v>
      </c>
      <c r="AE12" s="3"/>
      <c r="AF12" s="3">
        <v>4491</v>
      </c>
      <c r="AG12" s="3"/>
      <c r="AH12" s="3">
        <v>3493</v>
      </c>
      <c r="AI12" s="3">
        <v>1996</v>
      </c>
      <c r="AJ12" s="3">
        <v>1996</v>
      </c>
      <c r="AK12" s="3"/>
      <c r="AL12" s="3">
        <v>5489</v>
      </c>
      <c r="AM12" s="3">
        <v>7485</v>
      </c>
      <c r="AN12" s="3">
        <v>4990</v>
      </c>
      <c r="AO12" s="3">
        <v>2495</v>
      </c>
      <c r="AP12" s="3">
        <v>86327</v>
      </c>
      <c r="AR12" s="6" t="s">
        <v>1088</v>
      </c>
      <c r="AS12" s="36">
        <v>8.99</v>
      </c>
      <c r="AT12" s="36">
        <v>125.86</v>
      </c>
      <c r="AU12" s="36">
        <v>62.93</v>
      </c>
      <c r="AV12" s="36">
        <v>17.98</v>
      </c>
      <c r="AW12" s="36">
        <v>35.96</v>
      </c>
      <c r="AX12" s="36">
        <v>62.93</v>
      </c>
      <c r="AY12" s="36">
        <v>71.92</v>
      </c>
      <c r="AZ12" s="36">
        <v>44.95</v>
      </c>
      <c r="BA12" s="36">
        <v>80.91</v>
      </c>
      <c r="BB12" s="36">
        <v>71.92</v>
      </c>
      <c r="BC12" s="36">
        <v>8.99</v>
      </c>
      <c r="BD12" s="36">
        <v>53.94</v>
      </c>
      <c r="BE12" s="36">
        <v>71.92</v>
      </c>
      <c r="BF12" s="36">
        <v>71.92</v>
      </c>
      <c r="BG12" s="36">
        <v>53.94</v>
      </c>
      <c r="BH12" s="36">
        <v>71.92</v>
      </c>
      <c r="BI12" s="36">
        <v>35.96</v>
      </c>
      <c r="BJ12" s="36">
        <v>62.93</v>
      </c>
      <c r="BK12" s="36">
        <v>71.92</v>
      </c>
      <c r="BL12" s="36"/>
      <c r="BM12" s="36">
        <v>107.88</v>
      </c>
      <c r="BN12" s="36">
        <v>26.97</v>
      </c>
      <c r="BO12" s="36">
        <v>134.85</v>
      </c>
      <c r="BP12" s="36">
        <v>44.95</v>
      </c>
      <c r="BQ12" s="36">
        <v>1402.44</v>
      </c>
      <c r="BS12" s="6" t="s">
        <v>70</v>
      </c>
      <c r="BT12" s="36">
        <v>121018.31000000004</v>
      </c>
      <c r="BU12" s="36">
        <v>240</v>
      </c>
      <c r="BW12" t="s">
        <v>614</v>
      </c>
      <c r="BX12">
        <v>48942.05</v>
      </c>
    </row>
    <row r="13" spans="1:76" x14ac:dyDescent="0.25">
      <c r="E13" s="5" t="s">
        <v>8731</v>
      </c>
      <c r="F13" s="3">
        <v>74144.48000000001</v>
      </c>
      <c r="G13" s="3">
        <v>52348.490000000005</v>
      </c>
      <c r="H13" s="3">
        <v>126492.97000000002</v>
      </c>
      <c r="N13" s="6" t="s">
        <v>8720</v>
      </c>
      <c r="O13" s="3">
        <v>981456.52000000025</v>
      </c>
      <c r="Q13" s="6" t="s">
        <v>829</v>
      </c>
      <c r="R13" s="3">
        <v>3150</v>
      </c>
      <c r="S13" s="3">
        <v>450</v>
      </c>
      <c r="T13" s="3">
        <v>1800</v>
      </c>
      <c r="U13" s="3">
        <v>900</v>
      </c>
      <c r="V13" s="3">
        <v>4500</v>
      </c>
      <c r="W13" s="3">
        <v>3150</v>
      </c>
      <c r="X13" s="3">
        <v>4050</v>
      </c>
      <c r="Y13" s="3">
        <v>2250</v>
      </c>
      <c r="Z13" s="3">
        <v>2700</v>
      </c>
      <c r="AA13" s="3">
        <v>3600</v>
      </c>
      <c r="AB13" s="3">
        <v>2250</v>
      </c>
      <c r="AC13" s="3"/>
      <c r="AD13" s="3">
        <v>2700</v>
      </c>
      <c r="AE13" s="3">
        <v>2700</v>
      </c>
      <c r="AF13" s="3">
        <v>4050</v>
      </c>
      <c r="AG13" s="3">
        <v>4050</v>
      </c>
      <c r="AH13" s="3">
        <v>3600</v>
      </c>
      <c r="AI13" s="3">
        <v>7650</v>
      </c>
      <c r="AJ13" s="3">
        <v>6300</v>
      </c>
      <c r="AK13" s="3">
        <v>6750</v>
      </c>
      <c r="AL13" s="3">
        <v>1800</v>
      </c>
      <c r="AM13" s="3">
        <v>4050</v>
      </c>
      <c r="AN13" s="3"/>
      <c r="AO13" s="3">
        <v>4500</v>
      </c>
      <c r="AP13" s="3">
        <v>76950</v>
      </c>
      <c r="AR13" s="6" t="s">
        <v>124</v>
      </c>
      <c r="AS13" s="36">
        <v>23.97</v>
      </c>
      <c r="AT13" s="36">
        <v>55.930000000000007</v>
      </c>
      <c r="AU13" s="36">
        <v>71.910000000000011</v>
      </c>
      <c r="AV13" s="36">
        <v>55.930000000000007</v>
      </c>
      <c r="AW13" s="36"/>
      <c r="AX13" s="36">
        <v>39.950000000000003</v>
      </c>
      <c r="AY13" s="36">
        <v>143.82</v>
      </c>
      <c r="AZ13" s="36">
        <v>119.85</v>
      </c>
      <c r="BA13" s="36">
        <v>47.94</v>
      </c>
      <c r="BB13" s="36">
        <v>87.89</v>
      </c>
      <c r="BC13" s="36">
        <v>47.94</v>
      </c>
      <c r="BD13" s="36">
        <v>55.93</v>
      </c>
      <c r="BE13" s="36">
        <v>15.98</v>
      </c>
      <c r="BF13" s="36">
        <v>71.91</v>
      </c>
      <c r="BG13" s="36">
        <v>47.94</v>
      </c>
      <c r="BH13" s="36">
        <v>71.91</v>
      </c>
      <c r="BI13" s="36">
        <v>55.930000000000007</v>
      </c>
      <c r="BJ13" s="36">
        <v>23.97</v>
      </c>
      <c r="BK13" s="36">
        <v>55.93</v>
      </c>
      <c r="BL13" s="36">
        <v>87.89</v>
      </c>
      <c r="BM13" s="36">
        <v>23.97</v>
      </c>
      <c r="BN13" s="36"/>
      <c r="BO13" s="36">
        <v>39.950000000000003</v>
      </c>
      <c r="BP13" s="36"/>
      <c r="BQ13" s="36">
        <v>1246.44</v>
      </c>
      <c r="BS13" s="6" t="s">
        <v>54</v>
      </c>
      <c r="BT13" s="36">
        <v>45933.23000000001</v>
      </c>
      <c r="BU13" s="36">
        <v>96</v>
      </c>
      <c r="BW13" t="s">
        <v>24</v>
      </c>
      <c r="BX13">
        <v>46980.5</v>
      </c>
    </row>
    <row r="14" spans="1:76" x14ac:dyDescent="0.25">
      <c r="E14" s="5" t="s">
        <v>8732</v>
      </c>
      <c r="F14" s="3">
        <v>71137.249999999985</v>
      </c>
      <c r="G14" s="3">
        <v>62073.120000000003</v>
      </c>
      <c r="H14" s="3">
        <v>133210.37</v>
      </c>
      <c r="Q14" s="6" t="s">
        <v>271</v>
      </c>
      <c r="R14" s="3">
        <v>3990</v>
      </c>
      <c r="S14" s="3">
        <v>4788</v>
      </c>
      <c r="T14" s="3">
        <v>2793</v>
      </c>
      <c r="U14" s="3">
        <v>5187</v>
      </c>
      <c r="V14" s="3">
        <v>3990</v>
      </c>
      <c r="W14" s="3">
        <v>1197</v>
      </c>
      <c r="X14" s="3">
        <v>6783</v>
      </c>
      <c r="Y14" s="3">
        <v>6783</v>
      </c>
      <c r="Z14" s="3"/>
      <c r="AA14" s="3">
        <v>2793</v>
      </c>
      <c r="AB14" s="3">
        <v>798</v>
      </c>
      <c r="AC14" s="3"/>
      <c r="AD14" s="3">
        <v>1596</v>
      </c>
      <c r="AE14" s="3">
        <v>3990</v>
      </c>
      <c r="AF14" s="3">
        <v>3990</v>
      </c>
      <c r="AG14" s="3">
        <v>3990</v>
      </c>
      <c r="AH14" s="3">
        <v>3192</v>
      </c>
      <c r="AI14" s="3">
        <v>798</v>
      </c>
      <c r="AJ14" s="3">
        <v>1197</v>
      </c>
      <c r="AK14" s="3">
        <v>3192</v>
      </c>
      <c r="AL14" s="3"/>
      <c r="AM14" s="3"/>
      <c r="AN14" s="3">
        <v>399</v>
      </c>
      <c r="AO14" s="3">
        <v>6384</v>
      </c>
      <c r="AP14" s="3">
        <v>67830</v>
      </c>
      <c r="AR14" s="6" t="s">
        <v>712</v>
      </c>
      <c r="AS14" s="36"/>
      <c r="AT14" s="36">
        <v>19.96</v>
      </c>
      <c r="AU14" s="36">
        <v>34.93</v>
      </c>
      <c r="AV14" s="36">
        <v>54.89</v>
      </c>
      <c r="AW14" s="36"/>
      <c r="AX14" s="36">
        <v>44.910000000000004</v>
      </c>
      <c r="AY14" s="36">
        <v>29.94</v>
      </c>
      <c r="AZ14" s="36">
        <v>34.930000000000007</v>
      </c>
      <c r="BA14" s="36">
        <v>24.950000000000003</v>
      </c>
      <c r="BB14" s="36">
        <v>39.92</v>
      </c>
      <c r="BC14" s="36">
        <v>54.89</v>
      </c>
      <c r="BD14" s="36">
        <v>29.94</v>
      </c>
      <c r="BE14" s="36">
        <v>24.950000000000003</v>
      </c>
      <c r="BF14" s="36">
        <v>69.860000000000014</v>
      </c>
      <c r="BG14" s="36">
        <v>34.930000000000007</v>
      </c>
      <c r="BH14" s="36"/>
      <c r="BI14" s="36">
        <v>29.94</v>
      </c>
      <c r="BJ14" s="36">
        <v>39.92</v>
      </c>
      <c r="BK14" s="36">
        <v>24.950000000000003</v>
      </c>
      <c r="BL14" s="36">
        <v>24.950000000000003</v>
      </c>
      <c r="BM14" s="36">
        <v>19.96</v>
      </c>
      <c r="BN14" s="36"/>
      <c r="BO14" s="36"/>
      <c r="BP14" s="36"/>
      <c r="BQ14" s="36">
        <v>638.72000000000014</v>
      </c>
      <c r="BS14" s="6" t="s">
        <v>118</v>
      </c>
      <c r="BT14" s="36">
        <v>444.26</v>
      </c>
      <c r="BU14" s="36">
        <v>9</v>
      </c>
      <c r="BW14" t="s">
        <v>54</v>
      </c>
      <c r="BX14">
        <v>45933.23000000001</v>
      </c>
    </row>
    <row r="15" spans="1:76" x14ac:dyDescent="0.25">
      <c r="E15" s="5" t="s">
        <v>8733</v>
      </c>
      <c r="F15" s="3">
        <v>73031.099999999991</v>
      </c>
      <c r="G15" s="3">
        <v>72641.89</v>
      </c>
      <c r="H15" s="3">
        <v>145672.99</v>
      </c>
      <c r="AR15" s="6" t="s">
        <v>8720</v>
      </c>
      <c r="AS15" s="36">
        <v>791.2</v>
      </c>
      <c r="AT15" s="36">
        <v>838.05</v>
      </c>
      <c r="AU15" s="36">
        <v>619.13</v>
      </c>
      <c r="AV15" s="36">
        <v>818.5</v>
      </c>
      <c r="AW15" s="36">
        <v>657.48</v>
      </c>
      <c r="AX15" s="36">
        <v>829.51</v>
      </c>
      <c r="AY15" s="36">
        <v>848.29</v>
      </c>
      <c r="AZ15" s="36">
        <v>690.42000000000007</v>
      </c>
      <c r="BA15" s="36">
        <v>818.98</v>
      </c>
      <c r="BB15" s="36">
        <v>887.06999999999994</v>
      </c>
      <c r="BC15" s="36">
        <v>352.65000000000003</v>
      </c>
      <c r="BD15" s="36">
        <v>570.63</v>
      </c>
      <c r="BE15" s="36">
        <v>807.09</v>
      </c>
      <c r="BF15" s="36">
        <v>647.55000000000007</v>
      </c>
      <c r="BG15" s="36">
        <v>467.16999999999996</v>
      </c>
      <c r="BH15" s="36">
        <v>726.55</v>
      </c>
      <c r="BI15" s="36">
        <v>700.0200000000001</v>
      </c>
      <c r="BJ15" s="36">
        <v>1035.0500000000002</v>
      </c>
      <c r="BK15" s="36">
        <v>935.81999999999994</v>
      </c>
      <c r="BL15" s="36">
        <v>726.47</v>
      </c>
      <c r="BM15" s="36">
        <v>340.70000000000005</v>
      </c>
      <c r="BN15" s="36">
        <v>557.12</v>
      </c>
      <c r="BO15" s="36">
        <v>589.6400000000001</v>
      </c>
      <c r="BP15" s="36">
        <v>542.25</v>
      </c>
      <c r="BQ15" s="36">
        <v>16797.34</v>
      </c>
      <c r="BS15" s="6" t="s">
        <v>1013</v>
      </c>
      <c r="BT15" s="36">
        <v>7747.2</v>
      </c>
      <c r="BU15" s="36">
        <v>20</v>
      </c>
      <c r="BW15" t="s">
        <v>443</v>
      </c>
      <c r="BX15">
        <v>42927.280000000006</v>
      </c>
    </row>
    <row r="16" spans="1:76" x14ac:dyDescent="0.25">
      <c r="E16" s="5" t="s">
        <v>8720</v>
      </c>
      <c r="F16" s="3">
        <v>913210.09000000008</v>
      </c>
      <c r="G16" s="3">
        <v>841540.48000000021</v>
      </c>
      <c r="H16" s="3">
        <v>1754750.57</v>
      </c>
      <c r="BS16" s="6" t="s">
        <v>101</v>
      </c>
      <c r="BT16" s="36">
        <v>54648.290000000008</v>
      </c>
      <c r="BU16" s="36">
        <v>120</v>
      </c>
      <c r="BW16" t="s">
        <v>650</v>
      </c>
      <c r="BX16">
        <v>42551.860000000008</v>
      </c>
    </row>
    <row r="17" spans="1:76" x14ac:dyDescent="0.25">
      <c r="BS17" s="6" t="s">
        <v>443</v>
      </c>
      <c r="BT17" s="36">
        <v>42927.280000000006</v>
      </c>
      <c r="BU17" s="36">
        <v>72</v>
      </c>
      <c r="BW17" t="s">
        <v>1321</v>
      </c>
      <c r="BX17">
        <v>39397.659999999989</v>
      </c>
    </row>
    <row r="18" spans="1:76" x14ac:dyDescent="0.25">
      <c r="BS18" s="6" t="s">
        <v>87</v>
      </c>
      <c r="BT18" s="36">
        <v>27381.950000000008</v>
      </c>
      <c r="BU18" s="36">
        <v>56</v>
      </c>
      <c r="BW18" t="s">
        <v>42</v>
      </c>
      <c r="BX18">
        <v>37661.4</v>
      </c>
    </row>
    <row r="19" spans="1:76" x14ac:dyDescent="0.25">
      <c r="BS19" s="6" t="s">
        <v>512</v>
      </c>
      <c r="BT19" s="36">
        <v>14263.389999999998</v>
      </c>
      <c r="BU19" s="36">
        <v>40</v>
      </c>
      <c r="BW19" t="s">
        <v>808</v>
      </c>
      <c r="BX19">
        <v>35500.879999999997</v>
      </c>
    </row>
    <row r="20" spans="1:76" x14ac:dyDescent="0.25">
      <c r="BS20" s="6" t="s">
        <v>1321</v>
      </c>
      <c r="BT20" s="36">
        <v>39397.659999999989</v>
      </c>
      <c r="BU20" s="36">
        <v>61</v>
      </c>
      <c r="BW20" t="s">
        <v>1208</v>
      </c>
      <c r="BX20">
        <v>34632.880000000005</v>
      </c>
    </row>
    <row r="21" spans="1:76" x14ac:dyDescent="0.25">
      <c r="BS21" s="6" t="s">
        <v>904</v>
      </c>
      <c r="BT21" s="36">
        <v>26467.439999999999</v>
      </c>
      <c r="BU21" s="36">
        <v>65</v>
      </c>
      <c r="BW21" t="s">
        <v>221</v>
      </c>
      <c r="BX21">
        <v>32181.98</v>
      </c>
    </row>
    <row r="22" spans="1:76" x14ac:dyDescent="0.25">
      <c r="BS22" s="6" t="s">
        <v>269</v>
      </c>
      <c r="BT22" s="36">
        <v>17048.669999999998</v>
      </c>
      <c r="BU22" s="36">
        <v>32</v>
      </c>
      <c r="BW22" t="s">
        <v>62</v>
      </c>
      <c r="BX22">
        <v>29933.9</v>
      </c>
    </row>
    <row r="23" spans="1:76" x14ac:dyDescent="0.25">
      <c r="BS23" s="6" t="s">
        <v>559</v>
      </c>
      <c r="BT23" s="36">
        <v>14140.619999999999</v>
      </c>
      <c r="BU23" s="36">
        <v>40</v>
      </c>
      <c r="BW23" t="s">
        <v>361</v>
      </c>
      <c r="BX23">
        <v>29789.260000000006</v>
      </c>
    </row>
    <row r="24" spans="1:76" x14ac:dyDescent="0.25">
      <c r="BS24" s="6" t="s">
        <v>650</v>
      </c>
      <c r="BT24" s="36">
        <v>42551.860000000008</v>
      </c>
      <c r="BU24" s="36">
        <v>75</v>
      </c>
      <c r="BW24" t="s">
        <v>287</v>
      </c>
      <c r="BX24">
        <v>28791.749999999989</v>
      </c>
    </row>
    <row r="25" spans="1:76" x14ac:dyDescent="0.25">
      <c r="A25" t="s">
        <v>8746</v>
      </c>
      <c r="BS25" s="6" t="s">
        <v>808</v>
      </c>
      <c r="BT25" s="36">
        <v>35500.879999999997</v>
      </c>
      <c r="BU25" s="36">
        <v>75</v>
      </c>
      <c r="BW25" t="s">
        <v>94</v>
      </c>
      <c r="BX25">
        <v>28638.920000000002</v>
      </c>
    </row>
    <row r="26" spans="1:76" x14ac:dyDescent="0.25">
      <c r="BS26" s="6" t="s">
        <v>6</v>
      </c>
      <c r="BT26" s="36">
        <v>4720.28</v>
      </c>
      <c r="BU26" s="36">
        <v>18</v>
      </c>
      <c r="BW26" t="s">
        <v>87</v>
      </c>
      <c r="BX26">
        <v>27381.950000000008</v>
      </c>
    </row>
    <row r="27" spans="1:76" x14ac:dyDescent="0.25">
      <c r="BS27" s="6" t="s">
        <v>1208</v>
      </c>
      <c r="BT27" s="36">
        <v>34632.880000000005</v>
      </c>
      <c r="BU27" s="36">
        <v>54</v>
      </c>
      <c r="BW27" t="s">
        <v>904</v>
      </c>
      <c r="BX27">
        <v>26467.439999999999</v>
      </c>
    </row>
    <row r="28" spans="1:76" x14ac:dyDescent="0.25">
      <c r="BS28" s="6" t="s">
        <v>2485</v>
      </c>
      <c r="BT28" s="36">
        <v>785.94</v>
      </c>
      <c r="BU28" s="36">
        <v>3</v>
      </c>
      <c r="BW28" t="s">
        <v>280</v>
      </c>
      <c r="BX28">
        <v>26278.399999999994</v>
      </c>
    </row>
    <row r="29" spans="1:76" x14ac:dyDescent="0.25">
      <c r="BS29" s="6" t="s">
        <v>460</v>
      </c>
      <c r="BT29" s="36">
        <v>16134.959999999995</v>
      </c>
      <c r="BU29" s="36">
        <v>32</v>
      </c>
      <c r="BW29" t="s">
        <v>17</v>
      </c>
      <c r="BX29">
        <v>25588.010000000002</v>
      </c>
    </row>
    <row r="30" spans="1:76" x14ac:dyDescent="0.25">
      <c r="BS30" s="6" t="s">
        <v>146</v>
      </c>
      <c r="BT30" s="36">
        <v>19311.599999999999</v>
      </c>
      <c r="BU30" s="36">
        <v>38</v>
      </c>
      <c r="BW30" t="s">
        <v>146</v>
      </c>
      <c r="BX30">
        <v>19311.599999999999</v>
      </c>
    </row>
    <row r="31" spans="1:76" x14ac:dyDescent="0.25">
      <c r="BS31" s="6" t="s">
        <v>467</v>
      </c>
      <c r="BT31" s="36">
        <v>7299.79</v>
      </c>
      <c r="BU31" s="36">
        <v>12</v>
      </c>
      <c r="BW31" t="s">
        <v>269</v>
      </c>
      <c r="BX31">
        <v>17048.669999999998</v>
      </c>
    </row>
    <row r="32" spans="1:76" x14ac:dyDescent="0.25">
      <c r="BS32" s="6" t="s">
        <v>287</v>
      </c>
      <c r="BT32" s="36">
        <v>28791.749999999989</v>
      </c>
      <c r="BU32" s="36">
        <v>49</v>
      </c>
      <c r="BW32" t="s">
        <v>460</v>
      </c>
      <c r="BX32">
        <v>16134.959999999995</v>
      </c>
    </row>
    <row r="33" spans="71:76" x14ac:dyDescent="0.25">
      <c r="BS33" s="6" t="s">
        <v>801</v>
      </c>
      <c r="BT33" s="36">
        <v>10713.189999999999</v>
      </c>
      <c r="BU33" s="36">
        <v>22</v>
      </c>
      <c r="BW33" t="s">
        <v>512</v>
      </c>
      <c r="BX33">
        <v>14263.389999999998</v>
      </c>
    </row>
    <row r="34" spans="71:76" x14ac:dyDescent="0.25">
      <c r="BS34" s="6" t="s">
        <v>155</v>
      </c>
      <c r="BT34" s="36">
        <v>93019.190000000046</v>
      </c>
      <c r="BU34" s="36">
        <v>167</v>
      </c>
      <c r="BW34" t="s">
        <v>559</v>
      </c>
      <c r="BX34">
        <v>14140.619999999999</v>
      </c>
    </row>
    <row r="35" spans="71:76" x14ac:dyDescent="0.25">
      <c r="BS35" s="6" t="s">
        <v>221</v>
      </c>
      <c r="BT35" s="36">
        <v>32181.98</v>
      </c>
      <c r="BU35" s="36">
        <v>61</v>
      </c>
      <c r="BW35" t="s">
        <v>841</v>
      </c>
      <c r="BX35">
        <v>12390.539999999997</v>
      </c>
    </row>
    <row r="36" spans="71:76" x14ac:dyDescent="0.25">
      <c r="BS36" s="6" t="s">
        <v>1662</v>
      </c>
      <c r="BT36" s="36">
        <v>6484.31</v>
      </c>
      <c r="BU36" s="36">
        <v>6</v>
      </c>
      <c r="BW36" t="s">
        <v>1128</v>
      </c>
      <c r="BX36">
        <v>11625.319999999996</v>
      </c>
    </row>
    <row r="37" spans="71:76" x14ac:dyDescent="0.25">
      <c r="BS37" s="6" t="s">
        <v>476</v>
      </c>
      <c r="BT37" s="36">
        <v>55575.490000000005</v>
      </c>
      <c r="BU37" s="36">
        <v>122</v>
      </c>
      <c r="BW37" t="s">
        <v>1463</v>
      </c>
      <c r="BX37">
        <v>11199.54</v>
      </c>
    </row>
    <row r="38" spans="71:76" x14ac:dyDescent="0.25">
      <c r="BS38" s="6" t="s">
        <v>17</v>
      </c>
      <c r="BT38" s="36">
        <v>25588.010000000002</v>
      </c>
      <c r="BU38" s="36">
        <v>47</v>
      </c>
      <c r="BW38" t="s">
        <v>801</v>
      </c>
      <c r="BX38">
        <v>10713.189999999999</v>
      </c>
    </row>
    <row r="39" spans="71:76" x14ac:dyDescent="0.25">
      <c r="BS39" s="6" t="s">
        <v>1485</v>
      </c>
      <c r="BT39" s="36">
        <v>3914.3999999999996</v>
      </c>
      <c r="BU39" s="36">
        <v>11</v>
      </c>
      <c r="BW39" t="s">
        <v>1563</v>
      </c>
      <c r="BX39">
        <v>9498.68</v>
      </c>
    </row>
    <row r="40" spans="71:76" x14ac:dyDescent="0.25">
      <c r="BS40" s="6" t="s">
        <v>546</v>
      </c>
      <c r="BT40" s="36">
        <v>61034.689999999981</v>
      </c>
      <c r="BU40" s="36">
        <v>106</v>
      </c>
      <c r="BW40" t="s">
        <v>719</v>
      </c>
      <c r="BX40">
        <v>9173.380000000001</v>
      </c>
    </row>
    <row r="41" spans="71:76" x14ac:dyDescent="0.25">
      <c r="BS41" s="6" t="s">
        <v>1463</v>
      </c>
      <c r="BT41" s="36">
        <v>11199.54</v>
      </c>
      <c r="BU41" s="36">
        <v>30</v>
      </c>
      <c r="BW41" t="s">
        <v>817</v>
      </c>
      <c r="BX41">
        <v>8219.48</v>
      </c>
    </row>
    <row r="42" spans="71:76" x14ac:dyDescent="0.25">
      <c r="BS42" s="6" t="s">
        <v>601</v>
      </c>
      <c r="BT42" s="36">
        <v>7541.2000000000007</v>
      </c>
      <c r="BU42" s="36">
        <v>15</v>
      </c>
      <c r="BW42" t="s">
        <v>1013</v>
      </c>
      <c r="BX42">
        <v>7747.2</v>
      </c>
    </row>
    <row r="43" spans="71:76" x14ac:dyDescent="0.25">
      <c r="BS43" s="6" t="s">
        <v>361</v>
      </c>
      <c r="BT43" s="36">
        <v>29789.260000000006</v>
      </c>
      <c r="BU43" s="36">
        <v>65</v>
      </c>
      <c r="BW43" t="s">
        <v>601</v>
      </c>
      <c r="BX43">
        <v>7541.2000000000007</v>
      </c>
    </row>
    <row r="44" spans="71:76" x14ac:dyDescent="0.25">
      <c r="BS44" s="6" t="s">
        <v>31</v>
      </c>
      <c r="BT44" s="36">
        <v>196228.76000000013</v>
      </c>
      <c r="BU44" s="36">
        <v>337</v>
      </c>
      <c r="BW44" t="s">
        <v>467</v>
      </c>
      <c r="BX44">
        <v>7299.79</v>
      </c>
    </row>
    <row r="45" spans="71:76" x14ac:dyDescent="0.25">
      <c r="BS45" s="6" t="s">
        <v>719</v>
      </c>
      <c r="BT45" s="36">
        <v>9173.380000000001</v>
      </c>
      <c r="BU45" s="36">
        <v>33</v>
      </c>
      <c r="BW45" t="s">
        <v>1662</v>
      </c>
      <c r="BX45">
        <v>6484.31</v>
      </c>
    </row>
    <row r="46" spans="71:76" x14ac:dyDescent="0.25">
      <c r="BS46" s="6" t="s">
        <v>232</v>
      </c>
      <c r="BT46" s="36">
        <v>58312.210000000021</v>
      </c>
      <c r="BU46" s="36">
        <v>92</v>
      </c>
      <c r="BW46" t="s">
        <v>6</v>
      </c>
      <c r="BX46">
        <v>4720.28</v>
      </c>
    </row>
    <row r="47" spans="71:76" x14ac:dyDescent="0.25">
      <c r="BS47" s="6" t="s">
        <v>62</v>
      </c>
      <c r="BT47" s="36">
        <v>29933.9</v>
      </c>
      <c r="BU47" s="36">
        <v>83</v>
      </c>
      <c r="BW47" t="s">
        <v>1485</v>
      </c>
      <c r="BX47">
        <v>3914.3999999999996</v>
      </c>
    </row>
    <row r="48" spans="71:76" x14ac:dyDescent="0.25">
      <c r="BS48" s="6" t="s">
        <v>817</v>
      </c>
      <c r="BT48" s="36">
        <v>8219.48</v>
      </c>
      <c r="BU48" s="36">
        <v>27</v>
      </c>
      <c r="BW48" t="s">
        <v>2485</v>
      </c>
      <c r="BX48">
        <v>785.94</v>
      </c>
    </row>
    <row r="49" spans="71:76" x14ac:dyDescent="0.25">
      <c r="BS49" s="6" t="s">
        <v>94</v>
      </c>
      <c r="BT49" s="36">
        <v>28638.920000000002</v>
      </c>
      <c r="BU49" s="36">
        <v>54</v>
      </c>
      <c r="BW49" t="s">
        <v>118</v>
      </c>
      <c r="BX49">
        <v>444.26</v>
      </c>
    </row>
    <row r="50" spans="71:76" x14ac:dyDescent="0.25">
      <c r="BS50" s="6" t="s">
        <v>8720</v>
      </c>
      <c r="BT50" s="36">
        <v>1754750.5699999756</v>
      </c>
      <c r="BU50" s="36">
        <v>3339</v>
      </c>
      <c r="BW50" t="s">
        <v>8720</v>
      </c>
      <c r="BX50">
        <v>1754750.5699999998</v>
      </c>
    </row>
  </sheetData>
  <mergeCells count="3">
    <mergeCell ref="J1:L1"/>
    <mergeCell ref="N1:O1"/>
    <mergeCell ref="BS1:BT1"/>
  </mergeCells>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19A5F-B3DA-4393-BDCA-0010A8D4BF5B}">
  <dimension ref="A1:R3340"/>
  <sheetViews>
    <sheetView workbookViewId="0">
      <pane ySplit="1" topLeftCell="A2" activePane="bottomLeft" state="frozen"/>
      <selection activeCell="E1" sqref="E1"/>
      <selection pane="bottomLeft" activeCell="A2" sqref="A2"/>
    </sheetView>
  </sheetViews>
  <sheetFormatPr defaultRowHeight="15" x14ac:dyDescent="0.25"/>
  <cols>
    <col min="1" max="1" width="5.42578125" customWidth="1"/>
    <col min="4" max="4" width="17.7109375" customWidth="1"/>
    <col min="5" max="5" width="17.7109375" bestFit="1" customWidth="1"/>
    <col min="6" max="6" width="24.85546875" customWidth="1"/>
    <col min="7" max="7" width="16.140625" customWidth="1"/>
    <col min="8" max="8" width="18.7109375" bestFit="1" customWidth="1"/>
    <col min="9" max="9" width="14.5703125" bestFit="1" customWidth="1"/>
    <col min="10" max="10" width="14.85546875" style="1" bestFit="1" customWidth="1"/>
    <col min="13" max="13" width="26.85546875" customWidth="1"/>
    <col min="18" max="18" width="10.5703125" customWidth="1"/>
  </cols>
  <sheetData>
    <row r="1" spans="1:18" x14ac:dyDescent="0.25">
      <c r="A1" t="s">
        <v>8743</v>
      </c>
      <c r="B1" t="s">
        <v>8700</v>
      </c>
      <c r="C1" t="s">
        <v>8701</v>
      </c>
      <c r="D1" t="s">
        <v>8702</v>
      </c>
      <c r="E1" t="s">
        <v>8703</v>
      </c>
      <c r="F1" t="s">
        <v>8704</v>
      </c>
      <c r="G1" t="s">
        <v>8705</v>
      </c>
      <c r="H1" t="s">
        <v>8706</v>
      </c>
      <c r="I1" t="s">
        <v>8707</v>
      </c>
      <c r="J1" s="1" t="s">
        <v>8708</v>
      </c>
      <c r="K1" t="s">
        <v>8709</v>
      </c>
      <c r="L1" t="s">
        <v>8710</v>
      </c>
      <c r="M1" t="s">
        <v>8711</v>
      </c>
      <c r="N1" t="s">
        <v>8712</v>
      </c>
      <c r="O1" t="s">
        <v>8713</v>
      </c>
      <c r="P1" t="s">
        <v>8714</v>
      </c>
      <c r="Q1" t="s">
        <v>8715</v>
      </c>
      <c r="R1" t="s">
        <v>8717</v>
      </c>
    </row>
    <row r="2" spans="1:18" x14ac:dyDescent="0.25">
      <c r="A2">
        <v>1</v>
      </c>
      <c r="B2" t="s">
        <v>7822</v>
      </c>
      <c r="C2" t="s">
        <v>7823</v>
      </c>
      <c r="D2" t="s">
        <v>7824</v>
      </c>
      <c r="E2" t="s">
        <v>7825</v>
      </c>
      <c r="F2" t="s">
        <v>7826</v>
      </c>
      <c r="G2" t="s">
        <v>62</v>
      </c>
      <c r="H2" t="s">
        <v>63</v>
      </c>
      <c r="I2">
        <v>20029</v>
      </c>
      <c r="J2" s="1">
        <v>44402</v>
      </c>
      <c r="K2" t="s">
        <v>504</v>
      </c>
      <c r="L2">
        <v>2</v>
      </c>
      <c r="M2" t="s">
        <v>505</v>
      </c>
      <c r="N2">
        <v>7</v>
      </c>
      <c r="O2">
        <v>29.99</v>
      </c>
      <c r="P2" t="s">
        <v>73</v>
      </c>
      <c r="Q2" t="s">
        <v>74</v>
      </c>
      <c r="R2">
        <f>Merge3[[#This Row],[Quantity]]*Merge3[[#This Row],[Price]]</f>
        <v>59.98</v>
      </c>
    </row>
    <row r="3" spans="1:18" x14ac:dyDescent="0.25">
      <c r="A3">
        <v>1</v>
      </c>
      <c r="B3" t="s">
        <v>7822</v>
      </c>
      <c r="C3" t="s">
        <v>7823</v>
      </c>
      <c r="D3" t="s">
        <v>7824</v>
      </c>
      <c r="E3" t="s">
        <v>7825</v>
      </c>
      <c r="F3" t="s">
        <v>7826</v>
      </c>
      <c r="G3" t="s">
        <v>62</v>
      </c>
      <c r="H3" t="s">
        <v>63</v>
      </c>
      <c r="I3">
        <v>20029</v>
      </c>
      <c r="J3" s="1">
        <v>44518</v>
      </c>
      <c r="K3" t="s">
        <v>1087</v>
      </c>
      <c r="L3">
        <v>5</v>
      </c>
      <c r="M3" t="s">
        <v>1088</v>
      </c>
      <c r="N3">
        <v>1</v>
      </c>
      <c r="O3">
        <v>8.99</v>
      </c>
      <c r="P3" t="s">
        <v>110</v>
      </c>
      <c r="Q3" t="s">
        <v>111</v>
      </c>
      <c r="R3">
        <f>Merge3[[#This Row],[Quantity]]*Merge3[[#This Row],[Price]]</f>
        <v>44.95</v>
      </c>
    </row>
    <row r="4" spans="1:18" x14ac:dyDescent="0.25">
      <c r="A4">
        <v>2</v>
      </c>
      <c r="B4" t="s">
        <v>7343</v>
      </c>
      <c r="C4" t="s">
        <v>7344</v>
      </c>
      <c r="D4" t="s">
        <v>7345</v>
      </c>
      <c r="E4" t="s">
        <v>7346</v>
      </c>
      <c r="F4" t="s">
        <v>7347</v>
      </c>
      <c r="G4" t="s">
        <v>386</v>
      </c>
      <c r="H4" t="s">
        <v>155</v>
      </c>
      <c r="I4">
        <v>11436</v>
      </c>
      <c r="J4" s="1">
        <v>44333</v>
      </c>
      <c r="K4" t="s">
        <v>768</v>
      </c>
      <c r="L4">
        <v>5</v>
      </c>
      <c r="M4" t="s">
        <v>769</v>
      </c>
      <c r="N4">
        <v>7</v>
      </c>
      <c r="O4">
        <v>27.5</v>
      </c>
      <c r="P4" t="s">
        <v>73</v>
      </c>
      <c r="Q4" t="s">
        <v>74</v>
      </c>
      <c r="R4">
        <f>Merge3[[#This Row],[Quantity]]*Merge3[[#This Row],[Price]]</f>
        <v>137.5</v>
      </c>
    </row>
    <row r="5" spans="1:18" x14ac:dyDescent="0.25">
      <c r="A5">
        <v>3</v>
      </c>
      <c r="B5" t="s">
        <v>48</v>
      </c>
      <c r="C5" t="s">
        <v>49</v>
      </c>
      <c r="D5" t="s">
        <v>50</v>
      </c>
      <c r="E5" t="s">
        <v>51</v>
      </c>
      <c r="F5" t="s">
        <v>52</v>
      </c>
      <c r="G5" t="s">
        <v>53</v>
      </c>
      <c r="H5" t="s">
        <v>54</v>
      </c>
      <c r="I5">
        <v>30343</v>
      </c>
      <c r="J5" s="1">
        <v>44175</v>
      </c>
      <c r="K5" t="s">
        <v>55</v>
      </c>
      <c r="L5">
        <v>5</v>
      </c>
      <c r="M5" t="s">
        <v>56</v>
      </c>
      <c r="N5">
        <v>6</v>
      </c>
      <c r="O5">
        <v>684</v>
      </c>
      <c r="P5" t="s">
        <v>34</v>
      </c>
      <c r="Q5" t="s">
        <v>35</v>
      </c>
      <c r="R5">
        <f>Merge3[[#This Row],[Quantity]]*Merge3[[#This Row],[Price]]</f>
        <v>3420</v>
      </c>
    </row>
    <row r="6" spans="1:18" x14ac:dyDescent="0.25">
      <c r="A6">
        <v>5</v>
      </c>
      <c r="B6" t="s">
        <v>75</v>
      </c>
      <c r="C6" t="s">
        <v>76</v>
      </c>
      <c r="D6" t="s">
        <v>77</v>
      </c>
      <c r="E6" t="s">
        <v>78</v>
      </c>
      <c r="F6" t="s">
        <v>79</v>
      </c>
      <c r="G6" t="s">
        <v>80</v>
      </c>
      <c r="H6" t="s">
        <v>31</v>
      </c>
      <c r="I6">
        <v>79705</v>
      </c>
      <c r="J6" s="1">
        <v>43854</v>
      </c>
      <c r="K6" t="s">
        <v>71</v>
      </c>
      <c r="L6">
        <v>1</v>
      </c>
      <c r="M6" t="s">
        <v>72</v>
      </c>
      <c r="N6">
        <v>7</v>
      </c>
      <c r="O6">
        <v>37.99</v>
      </c>
      <c r="P6" t="s">
        <v>73</v>
      </c>
      <c r="Q6" t="s">
        <v>74</v>
      </c>
      <c r="R6">
        <f>Merge3[[#This Row],[Quantity]]*Merge3[[#This Row],[Price]]</f>
        <v>37.99</v>
      </c>
    </row>
    <row r="7" spans="1:18" x14ac:dyDescent="0.25">
      <c r="A7">
        <v>5</v>
      </c>
      <c r="B7" t="s">
        <v>75</v>
      </c>
      <c r="C7" t="s">
        <v>76</v>
      </c>
      <c r="D7" t="s">
        <v>77</v>
      </c>
      <c r="E7" t="s">
        <v>78</v>
      </c>
      <c r="F7" t="s">
        <v>79</v>
      </c>
      <c r="G7" t="s">
        <v>80</v>
      </c>
      <c r="H7" t="s">
        <v>31</v>
      </c>
      <c r="I7">
        <v>79705</v>
      </c>
      <c r="J7" s="1">
        <v>44515</v>
      </c>
      <c r="K7" t="s">
        <v>335</v>
      </c>
      <c r="L7">
        <v>2</v>
      </c>
      <c r="M7" t="s">
        <v>336</v>
      </c>
      <c r="N7">
        <v>4</v>
      </c>
      <c r="O7">
        <v>15.5</v>
      </c>
      <c r="P7" t="s">
        <v>9</v>
      </c>
      <c r="Q7" t="s">
        <v>10</v>
      </c>
      <c r="R7">
        <f>Merge3[[#This Row],[Quantity]]*Merge3[[#This Row],[Price]]</f>
        <v>31</v>
      </c>
    </row>
    <row r="8" spans="1:18" x14ac:dyDescent="0.25">
      <c r="A8">
        <v>6</v>
      </c>
      <c r="B8" t="s">
        <v>125</v>
      </c>
      <c r="C8" t="s">
        <v>126</v>
      </c>
      <c r="D8" t="s">
        <v>127</v>
      </c>
      <c r="E8" t="s">
        <v>128</v>
      </c>
      <c r="F8" t="s">
        <v>129</v>
      </c>
      <c r="G8" t="s">
        <v>130</v>
      </c>
      <c r="H8" t="s">
        <v>131</v>
      </c>
      <c r="I8">
        <v>94159</v>
      </c>
      <c r="J8" s="1">
        <v>43897</v>
      </c>
      <c r="K8" t="s">
        <v>132</v>
      </c>
      <c r="L8">
        <v>5</v>
      </c>
      <c r="M8" t="s">
        <v>133</v>
      </c>
      <c r="N8">
        <v>1</v>
      </c>
      <c r="O8">
        <v>12</v>
      </c>
      <c r="P8" t="s">
        <v>110</v>
      </c>
      <c r="Q8" t="s">
        <v>111</v>
      </c>
      <c r="R8">
        <f>Merge3[[#This Row],[Quantity]]*Merge3[[#This Row],[Price]]</f>
        <v>60</v>
      </c>
    </row>
    <row r="9" spans="1:18" x14ac:dyDescent="0.25">
      <c r="A9">
        <v>6</v>
      </c>
      <c r="B9" t="s">
        <v>125</v>
      </c>
      <c r="C9" t="s">
        <v>126</v>
      </c>
      <c r="D9" t="s">
        <v>127</v>
      </c>
      <c r="E9" t="s">
        <v>128</v>
      </c>
      <c r="F9" t="s">
        <v>129</v>
      </c>
      <c r="G9" t="s">
        <v>130</v>
      </c>
      <c r="H9" t="s">
        <v>131</v>
      </c>
      <c r="I9">
        <v>94159</v>
      </c>
      <c r="J9" s="1">
        <v>44001</v>
      </c>
      <c r="K9" t="s">
        <v>224</v>
      </c>
      <c r="L9">
        <v>3</v>
      </c>
      <c r="M9" t="s">
        <v>225</v>
      </c>
      <c r="N9">
        <v>2</v>
      </c>
      <c r="O9">
        <v>89.95</v>
      </c>
      <c r="P9" t="s">
        <v>121</v>
      </c>
      <c r="Q9" t="s">
        <v>122</v>
      </c>
      <c r="R9">
        <f>Merge3[[#This Row],[Quantity]]*Merge3[[#This Row],[Price]]</f>
        <v>269.85000000000002</v>
      </c>
    </row>
    <row r="10" spans="1:18" x14ac:dyDescent="0.25">
      <c r="A10">
        <v>7</v>
      </c>
      <c r="B10" t="s">
        <v>11</v>
      </c>
      <c r="C10" t="s">
        <v>12</v>
      </c>
      <c r="D10" t="s">
        <v>13</v>
      </c>
      <c r="E10" t="s">
        <v>14</v>
      </c>
      <c r="F10" t="s">
        <v>15</v>
      </c>
      <c r="G10" t="s">
        <v>16</v>
      </c>
      <c r="H10" t="s">
        <v>17</v>
      </c>
      <c r="I10">
        <v>73114</v>
      </c>
      <c r="J10" s="1">
        <v>44259</v>
      </c>
      <c r="K10" t="s">
        <v>7</v>
      </c>
      <c r="L10">
        <v>3</v>
      </c>
      <c r="M10" t="s">
        <v>8</v>
      </c>
      <c r="N10">
        <v>4</v>
      </c>
      <c r="O10">
        <v>23.99</v>
      </c>
      <c r="P10" t="s">
        <v>9</v>
      </c>
      <c r="Q10" t="s">
        <v>10</v>
      </c>
      <c r="R10">
        <f>Merge3[[#This Row],[Quantity]]*Merge3[[#This Row],[Price]]</f>
        <v>71.97</v>
      </c>
    </row>
    <row r="11" spans="1:18" x14ac:dyDescent="0.25">
      <c r="A11">
        <v>8</v>
      </c>
      <c r="B11" t="s">
        <v>308</v>
      </c>
      <c r="C11" t="s">
        <v>309</v>
      </c>
      <c r="D11" t="s">
        <v>310</v>
      </c>
      <c r="E11" t="s">
        <v>311</v>
      </c>
      <c r="F11" t="s">
        <v>312</v>
      </c>
      <c r="G11" t="s">
        <v>154</v>
      </c>
      <c r="H11" t="s">
        <v>155</v>
      </c>
      <c r="I11">
        <v>14619</v>
      </c>
      <c r="J11" s="1">
        <v>43930</v>
      </c>
      <c r="K11" t="s">
        <v>313</v>
      </c>
      <c r="L11">
        <v>5</v>
      </c>
      <c r="M11" t="s">
        <v>314</v>
      </c>
      <c r="N11">
        <v>7</v>
      </c>
      <c r="O11">
        <v>49</v>
      </c>
      <c r="P11" t="s">
        <v>73</v>
      </c>
      <c r="Q11" t="s">
        <v>74</v>
      </c>
      <c r="R11">
        <f>Merge3[[#This Row],[Quantity]]*Merge3[[#This Row],[Price]]</f>
        <v>245</v>
      </c>
    </row>
    <row r="12" spans="1:18" x14ac:dyDescent="0.25">
      <c r="A12">
        <v>9</v>
      </c>
      <c r="B12" t="s">
        <v>18</v>
      </c>
      <c r="C12" t="s">
        <v>19</v>
      </c>
      <c r="D12" t="s">
        <v>20</v>
      </c>
      <c r="E12" t="s">
        <v>21</v>
      </c>
      <c r="F12" t="s">
        <v>22</v>
      </c>
      <c r="G12" t="s">
        <v>23</v>
      </c>
      <c r="H12" t="s">
        <v>24</v>
      </c>
      <c r="I12">
        <v>85705</v>
      </c>
      <c r="J12" s="1">
        <v>44146</v>
      </c>
      <c r="K12" t="s">
        <v>7</v>
      </c>
      <c r="L12">
        <v>3</v>
      </c>
      <c r="M12" t="s">
        <v>8</v>
      </c>
      <c r="N12">
        <v>4</v>
      </c>
      <c r="O12">
        <v>23.99</v>
      </c>
      <c r="P12" t="s">
        <v>9</v>
      </c>
      <c r="Q12" t="s">
        <v>10</v>
      </c>
      <c r="R12">
        <f>Merge3[[#This Row],[Quantity]]*Merge3[[#This Row],[Price]]</f>
        <v>71.97</v>
      </c>
    </row>
    <row r="13" spans="1:18" x14ac:dyDescent="0.25">
      <c r="A13">
        <v>9</v>
      </c>
      <c r="B13" t="s">
        <v>18</v>
      </c>
      <c r="C13" t="s">
        <v>19</v>
      </c>
      <c r="D13" t="s">
        <v>20</v>
      </c>
      <c r="E13" t="s">
        <v>21</v>
      </c>
      <c r="F13" t="s">
        <v>22</v>
      </c>
      <c r="G13" t="s">
        <v>23</v>
      </c>
      <c r="H13" t="s">
        <v>24</v>
      </c>
      <c r="I13">
        <v>85705</v>
      </c>
      <c r="J13" s="1">
        <v>44496</v>
      </c>
      <c r="K13" t="s">
        <v>896</v>
      </c>
      <c r="L13">
        <v>5</v>
      </c>
      <c r="M13" t="s">
        <v>897</v>
      </c>
      <c r="N13">
        <v>3</v>
      </c>
      <c r="O13">
        <v>455</v>
      </c>
      <c r="P13" t="s">
        <v>272</v>
      </c>
      <c r="Q13" t="s">
        <v>273</v>
      </c>
      <c r="R13">
        <f>Merge3[[#This Row],[Quantity]]*Merge3[[#This Row],[Price]]</f>
        <v>2275</v>
      </c>
    </row>
    <row r="14" spans="1:18" x14ac:dyDescent="0.25">
      <c r="A14">
        <v>9</v>
      </c>
      <c r="B14" t="s">
        <v>18</v>
      </c>
      <c r="C14" t="s">
        <v>19</v>
      </c>
      <c r="D14" t="s">
        <v>20</v>
      </c>
      <c r="E14" t="s">
        <v>21</v>
      </c>
      <c r="F14" t="s">
        <v>22</v>
      </c>
      <c r="G14" t="s">
        <v>23</v>
      </c>
      <c r="H14" t="s">
        <v>24</v>
      </c>
      <c r="I14">
        <v>85705</v>
      </c>
      <c r="J14" s="1">
        <v>44496</v>
      </c>
      <c r="K14" t="s">
        <v>896</v>
      </c>
      <c r="L14">
        <v>3</v>
      </c>
      <c r="M14" t="s">
        <v>897</v>
      </c>
      <c r="N14">
        <v>3</v>
      </c>
      <c r="O14">
        <v>455</v>
      </c>
      <c r="P14" t="s">
        <v>272</v>
      </c>
      <c r="Q14" t="s">
        <v>273</v>
      </c>
      <c r="R14">
        <f>Merge3[[#This Row],[Quantity]]*Merge3[[#This Row],[Price]]</f>
        <v>1365</v>
      </c>
    </row>
    <row r="15" spans="1:18" x14ac:dyDescent="0.25">
      <c r="A15">
        <v>10</v>
      </c>
      <c r="B15" t="s">
        <v>160</v>
      </c>
      <c r="C15" t="s">
        <v>161</v>
      </c>
      <c r="D15" t="s">
        <v>162</v>
      </c>
      <c r="E15" t="s">
        <v>163</v>
      </c>
      <c r="F15" t="s">
        <v>164</v>
      </c>
      <c r="G15" t="s">
        <v>154</v>
      </c>
      <c r="H15" t="s">
        <v>155</v>
      </c>
      <c r="I15">
        <v>14614</v>
      </c>
      <c r="J15" s="1">
        <v>44041</v>
      </c>
      <c r="K15" t="s">
        <v>165</v>
      </c>
      <c r="L15">
        <v>4</v>
      </c>
      <c r="M15" t="s">
        <v>166</v>
      </c>
      <c r="N15">
        <v>1</v>
      </c>
      <c r="O15">
        <v>11.99</v>
      </c>
      <c r="P15" t="s">
        <v>110</v>
      </c>
      <c r="Q15" t="s">
        <v>111</v>
      </c>
      <c r="R15">
        <f>Merge3[[#This Row],[Quantity]]*Merge3[[#This Row],[Price]]</f>
        <v>47.96</v>
      </c>
    </row>
    <row r="16" spans="1:18" x14ac:dyDescent="0.25">
      <c r="A16">
        <v>10</v>
      </c>
      <c r="B16" t="s">
        <v>160</v>
      </c>
      <c r="C16" t="s">
        <v>161</v>
      </c>
      <c r="D16" t="s">
        <v>162</v>
      </c>
      <c r="E16" t="s">
        <v>163</v>
      </c>
      <c r="F16" t="s">
        <v>164</v>
      </c>
      <c r="G16" t="s">
        <v>154</v>
      </c>
      <c r="H16" t="s">
        <v>155</v>
      </c>
      <c r="I16">
        <v>14614</v>
      </c>
      <c r="J16" s="1">
        <v>44236</v>
      </c>
      <c r="K16" t="s">
        <v>255</v>
      </c>
      <c r="L16">
        <v>3</v>
      </c>
      <c r="M16" t="s">
        <v>256</v>
      </c>
      <c r="N16">
        <v>2</v>
      </c>
      <c r="O16">
        <v>179</v>
      </c>
      <c r="P16" t="s">
        <v>121</v>
      </c>
      <c r="Q16" t="s">
        <v>122</v>
      </c>
      <c r="R16">
        <f>Merge3[[#This Row],[Quantity]]*Merge3[[#This Row],[Price]]</f>
        <v>537</v>
      </c>
    </row>
    <row r="17" spans="1:18" x14ac:dyDescent="0.25">
      <c r="A17">
        <v>10</v>
      </c>
      <c r="B17" t="s">
        <v>160</v>
      </c>
      <c r="C17" t="s">
        <v>161</v>
      </c>
      <c r="D17" t="s">
        <v>162</v>
      </c>
      <c r="E17" t="s">
        <v>163</v>
      </c>
      <c r="F17" t="s">
        <v>164</v>
      </c>
      <c r="G17" t="s">
        <v>154</v>
      </c>
      <c r="H17" t="s">
        <v>155</v>
      </c>
      <c r="I17">
        <v>14614</v>
      </c>
      <c r="J17" s="1">
        <v>44137</v>
      </c>
      <c r="K17" t="s">
        <v>325</v>
      </c>
      <c r="L17">
        <v>5</v>
      </c>
      <c r="M17" t="s">
        <v>326</v>
      </c>
      <c r="N17">
        <v>3</v>
      </c>
      <c r="O17">
        <v>499</v>
      </c>
      <c r="P17" t="s">
        <v>272</v>
      </c>
      <c r="Q17" t="s">
        <v>273</v>
      </c>
      <c r="R17">
        <f>Merge3[[#This Row],[Quantity]]*Merge3[[#This Row],[Price]]</f>
        <v>2495</v>
      </c>
    </row>
    <row r="18" spans="1:18" x14ac:dyDescent="0.25">
      <c r="A18">
        <v>11</v>
      </c>
      <c r="B18" t="s">
        <v>149</v>
      </c>
      <c r="C18" t="s">
        <v>150</v>
      </c>
      <c r="D18" t="s">
        <v>151</v>
      </c>
      <c r="E18" t="s">
        <v>152</v>
      </c>
      <c r="F18" t="s">
        <v>153</v>
      </c>
      <c r="G18" t="s">
        <v>154</v>
      </c>
      <c r="H18" t="s">
        <v>155</v>
      </c>
      <c r="I18">
        <v>14604</v>
      </c>
      <c r="J18" s="1">
        <v>43839</v>
      </c>
      <c r="K18" t="s">
        <v>147</v>
      </c>
      <c r="L18">
        <v>1</v>
      </c>
      <c r="M18" t="s">
        <v>148</v>
      </c>
      <c r="N18">
        <v>4</v>
      </c>
      <c r="O18">
        <v>12.99</v>
      </c>
      <c r="P18" t="s">
        <v>9</v>
      </c>
      <c r="Q18" t="s">
        <v>10</v>
      </c>
      <c r="R18">
        <f>Merge3[[#This Row],[Quantity]]*Merge3[[#This Row],[Price]]</f>
        <v>12.99</v>
      </c>
    </row>
    <row r="19" spans="1:18" x14ac:dyDescent="0.25">
      <c r="A19">
        <v>12</v>
      </c>
      <c r="B19" t="s">
        <v>327</v>
      </c>
      <c r="C19" t="s">
        <v>328</v>
      </c>
      <c r="D19" t="s">
        <v>329</v>
      </c>
      <c r="E19" t="s">
        <v>330</v>
      </c>
      <c r="F19" t="s">
        <v>331</v>
      </c>
      <c r="G19" t="s">
        <v>332</v>
      </c>
      <c r="H19" t="s">
        <v>17</v>
      </c>
      <c r="I19">
        <v>73071</v>
      </c>
      <c r="J19" s="1">
        <v>43944</v>
      </c>
      <c r="K19" t="s">
        <v>333</v>
      </c>
      <c r="L19">
        <v>5</v>
      </c>
      <c r="M19" t="s">
        <v>334</v>
      </c>
      <c r="N19">
        <v>7</v>
      </c>
      <c r="O19">
        <v>32.950000000000003</v>
      </c>
      <c r="P19" t="s">
        <v>73</v>
      </c>
      <c r="Q19" t="s">
        <v>74</v>
      </c>
      <c r="R19">
        <f>Merge3[[#This Row],[Quantity]]*Merge3[[#This Row],[Price]]</f>
        <v>164.75</v>
      </c>
    </row>
    <row r="20" spans="1:18" x14ac:dyDescent="0.25">
      <c r="A20">
        <v>13</v>
      </c>
      <c r="B20" t="s">
        <v>7074</v>
      </c>
      <c r="C20" t="s">
        <v>7075</v>
      </c>
      <c r="D20" t="s">
        <v>7076</v>
      </c>
      <c r="E20" t="s">
        <v>7077</v>
      </c>
      <c r="F20" t="s">
        <v>7078</v>
      </c>
      <c r="G20" t="s">
        <v>2551</v>
      </c>
      <c r="H20" t="s">
        <v>232</v>
      </c>
      <c r="I20">
        <v>23237</v>
      </c>
      <c r="J20" s="1">
        <v>44301</v>
      </c>
      <c r="K20" t="s">
        <v>379</v>
      </c>
      <c r="L20">
        <v>6</v>
      </c>
      <c r="M20" t="s">
        <v>380</v>
      </c>
      <c r="N20">
        <v>4</v>
      </c>
      <c r="O20">
        <v>23.99</v>
      </c>
      <c r="P20" t="s">
        <v>9</v>
      </c>
      <c r="Q20" t="s">
        <v>10</v>
      </c>
      <c r="R20">
        <f>Merge3[[#This Row],[Quantity]]*Merge3[[#This Row],[Price]]</f>
        <v>143.94</v>
      </c>
    </row>
    <row r="21" spans="1:18" x14ac:dyDescent="0.25">
      <c r="A21">
        <v>13</v>
      </c>
      <c r="B21" t="s">
        <v>7074</v>
      </c>
      <c r="C21" t="s">
        <v>7075</v>
      </c>
      <c r="D21" t="s">
        <v>7076</v>
      </c>
      <c r="E21" t="s">
        <v>7077</v>
      </c>
      <c r="F21" t="s">
        <v>7078</v>
      </c>
      <c r="G21" t="s">
        <v>2551</v>
      </c>
      <c r="H21" t="s">
        <v>232</v>
      </c>
      <c r="I21">
        <v>23237</v>
      </c>
      <c r="J21" s="1">
        <v>44530</v>
      </c>
      <c r="K21" t="s">
        <v>435</v>
      </c>
      <c r="L21">
        <v>4</v>
      </c>
      <c r="M21" t="s">
        <v>436</v>
      </c>
      <c r="N21">
        <v>3</v>
      </c>
      <c r="O21">
        <v>250</v>
      </c>
      <c r="P21" t="s">
        <v>272</v>
      </c>
      <c r="Q21" t="s">
        <v>273</v>
      </c>
      <c r="R21">
        <f>Merge3[[#This Row],[Quantity]]*Merge3[[#This Row],[Price]]</f>
        <v>1000</v>
      </c>
    </row>
    <row r="22" spans="1:18" x14ac:dyDescent="0.25">
      <c r="A22">
        <v>14</v>
      </c>
      <c r="B22" t="s">
        <v>7348</v>
      </c>
      <c r="C22" t="s">
        <v>7349</v>
      </c>
      <c r="D22" t="s">
        <v>7350</v>
      </c>
      <c r="E22" t="s">
        <v>7351</v>
      </c>
      <c r="F22" t="s">
        <v>7352</v>
      </c>
      <c r="G22" t="s">
        <v>847</v>
      </c>
      <c r="H22" t="s">
        <v>70</v>
      </c>
      <c r="I22">
        <v>33625</v>
      </c>
      <c r="J22" s="1">
        <v>44333</v>
      </c>
      <c r="K22" t="s">
        <v>321</v>
      </c>
      <c r="L22">
        <v>3</v>
      </c>
      <c r="M22" t="s">
        <v>322</v>
      </c>
      <c r="N22">
        <v>3</v>
      </c>
      <c r="O22">
        <v>250</v>
      </c>
      <c r="P22" t="s">
        <v>272</v>
      </c>
      <c r="Q22" t="s">
        <v>273</v>
      </c>
      <c r="R22">
        <f>Merge3[[#This Row],[Quantity]]*Merge3[[#This Row],[Price]]</f>
        <v>750</v>
      </c>
    </row>
    <row r="23" spans="1:18" x14ac:dyDescent="0.25">
      <c r="A23">
        <v>14</v>
      </c>
      <c r="B23" t="s">
        <v>7348</v>
      </c>
      <c r="C23" t="s">
        <v>7349</v>
      </c>
      <c r="D23" t="s">
        <v>7350</v>
      </c>
      <c r="E23" t="s">
        <v>7351</v>
      </c>
      <c r="F23" t="s">
        <v>7352</v>
      </c>
      <c r="G23" t="s">
        <v>847</v>
      </c>
      <c r="H23" t="s">
        <v>70</v>
      </c>
      <c r="I23">
        <v>33625</v>
      </c>
      <c r="J23" s="1">
        <v>44447</v>
      </c>
      <c r="K23" t="s">
        <v>187</v>
      </c>
      <c r="L23">
        <v>3</v>
      </c>
      <c r="M23" t="s">
        <v>188</v>
      </c>
      <c r="N23">
        <v>2</v>
      </c>
      <c r="O23">
        <v>54</v>
      </c>
      <c r="P23" t="s">
        <v>121</v>
      </c>
      <c r="Q23" t="s">
        <v>122</v>
      </c>
      <c r="R23">
        <f>Merge3[[#This Row],[Quantity]]*Merge3[[#This Row],[Price]]</f>
        <v>162</v>
      </c>
    </row>
    <row r="24" spans="1:18" x14ac:dyDescent="0.25">
      <c r="A24">
        <v>16</v>
      </c>
      <c r="B24" t="s">
        <v>263</v>
      </c>
      <c r="C24" t="s">
        <v>264</v>
      </c>
      <c r="D24" t="s">
        <v>265</v>
      </c>
      <c r="E24" t="s">
        <v>266</v>
      </c>
      <c r="F24" t="s">
        <v>267</v>
      </c>
      <c r="G24" t="s">
        <v>268</v>
      </c>
      <c r="H24" t="s">
        <v>269</v>
      </c>
      <c r="I24">
        <v>20918</v>
      </c>
      <c r="J24" s="1">
        <v>44214</v>
      </c>
      <c r="K24" t="s">
        <v>270</v>
      </c>
      <c r="L24">
        <v>2</v>
      </c>
      <c r="M24" t="s">
        <v>271</v>
      </c>
      <c r="N24">
        <v>3</v>
      </c>
      <c r="O24">
        <v>399</v>
      </c>
      <c r="P24" t="s">
        <v>272</v>
      </c>
      <c r="Q24" t="s">
        <v>273</v>
      </c>
      <c r="R24">
        <f>Merge3[[#This Row],[Quantity]]*Merge3[[#This Row],[Price]]</f>
        <v>798</v>
      </c>
    </row>
    <row r="25" spans="1:18" x14ac:dyDescent="0.25">
      <c r="A25">
        <v>16</v>
      </c>
      <c r="B25" t="s">
        <v>263</v>
      </c>
      <c r="C25" t="s">
        <v>264</v>
      </c>
      <c r="D25" t="s">
        <v>265</v>
      </c>
      <c r="E25" t="s">
        <v>266</v>
      </c>
      <c r="F25" t="s">
        <v>267</v>
      </c>
      <c r="G25" t="s">
        <v>268</v>
      </c>
      <c r="H25" t="s">
        <v>269</v>
      </c>
      <c r="I25">
        <v>20918</v>
      </c>
      <c r="J25" s="1">
        <v>44358</v>
      </c>
      <c r="K25" t="s">
        <v>189</v>
      </c>
      <c r="L25">
        <v>3</v>
      </c>
      <c r="M25" t="s">
        <v>190</v>
      </c>
      <c r="N25">
        <v>6</v>
      </c>
      <c r="O25">
        <v>599</v>
      </c>
      <c r="P25" t="s">
        <v>34</v>
      </c>
      <c r="Q25" t="s">
        <v>35</v>
      </c>
      <c r="R25">
        <f>Merge3[[#This Row],[Quantity]]*Merge3[[#This Row],[Price]]</f>
        <v>1797</v>
      </c>
    </row>
    <row r="26" spans="1:18" x14ac:dyDescent="0.25">
      <c r="A26">
        <v>16</v>
      </c>
      <c r="B26" t="s">
        <v>263</v>
      </c>
      <c r="C26" t="s">
        <v>264</v>
      </c>
      <c r="D26" t="s">
        <v>265</v>
      </c>
      <c r="E26" t="s">
        <v>266</v>
      </c>
      <c r="F26" t="s">
        <v>267</v>
      </c>
      <c r="G26" t="s">
        <v>268</v>
      </c>
      <c r="H26" t="s">
        <v>269</v>
      </c>
      <c r="I26">
        <v>20918</v>
      </c>
      <c r="J26" s="1">
        <v>44397</v>
      </c>
      <c r="K26" t="s">
        <v>253</v>
      </c>
      <c r="L26">
        <v>4</v>
      </c>
      <c r="M26" t="s">
        <v>254</v>
      </c>
      <c r="N26">
        <v>2</v>
      </c>
      <c r="O26">
        <v>167</v>
      </c>
      <c r="P26" t="s">
        <v>121</v>
      </c>
      <c r="Q26" t="s">
        <v>122</v>
      </c>
      <c r="R26">
        <f>Merge3[[#This Row],[Quantity]]*Merge3[[#This Row],[Price]]</f>
        <v>668</v>
      </c>
    </row>
    <row r="27" spans="1:18" x14ac:dyDescent="0.25">
      <c r="A27">
        <v>17</v>
      </c>
      <c r="B27" t="s">
        <v>7900</v>
      </c>
      <c r="C27" t="s">
        <v>7901</v>
      </c>
      <c r="D27" t="s">
        <v>7902</v>
      </c>
      <c r="E27" t="s">
        <v>7903</v>
      </c>
      <c r="F27" t="s">
        <v>7904</v>
      </c>
      <c r="G27" t="s">
        <v>1127</v>
      </c>
      <c r="H27" t="s">
        <v>1128</v>
      </c>
      <c r="I27">
        <v>99522</v>
      </c>
      <c r="J27" s="1">
        <v>44411</v>
      </c>
      <c r="K27" t="s">
        <v>333</v>
      </c>
      <c r="L27">
        <v>3</v>
      </c>
      <c r="M27" t="s">
        <v>334</v>
      </c>
      <c r="N27">
        <v>7</v>
      </c>
      <c r="O27">
        <v>32.950000000000003</v>
      </c>
      <c r="P27" t="s">
        <v>73</v>
      </c>
      <c r="Q27" t="s">
        <v>74</v>
      </c>
      <c r="R27">
        <f>Merge3[[#This Row],[Quantity]]*Merge3[[#This Row],[Price]]</f>
        <v>98.850000000000009</v>
      </c>
    </row>
    <row r="28" spans="1:18" x14ac:dyDescent="0.25">
      <c r="A28">
        <v>18</v>
      </c>
      <c r="B28" t="s">
        <v>281</v>
      </c>
      <c r="C28" t="s">
        <v>282</v>
      </c>
      <c r="D28" t="s">
        <v>283</v>
      </c>
      <c r="E28" t="s">
        <v>284</v>
      </c>
      <c r="F28" t="s">
        <v>285</v>
      </c>
      <c r="G28" t="s">
        <v>286</v>
      </c>
      <c r="H28" t="s">
        <v>287</v>
      </c>
      <c r="I28">
        <v>8638</v>
      </c>
      <c r="J28" s="1">
        <v>43920</v>
      </c>
      <c r="K28" t="s">
        <v>288</v>
      </c>
      <c r="L28">
        <v>3</v>
      </c>
      <c r="M28" t="s">
        <v>289</v>
      </c>
      <c r="N28">
        <v>3</v>
      </c>
      <c r="O28">
        <v>395</v>
      </c>
      <c r="P28" t="s">
        <v>272</v>
      </c>
      <c r="Q28" t="s">
        <v>273</v>
      </c>
      <c r="R28">
        <f>Merge3[[#This Row],[Quantity]]*Merge3[[#This Row],[Price]]</f>
        <v>1185</v>
      </c>
    </row>
    <row r="29" spans="1:18" x14ac:dyDescent="0.25">
      <c r="A29">
        <v>18</v>
      </c>
      <c r="B29" t="s">
        <v>281</v>
      </c>
      <c r="C29" t="s">
        <v>282</v>
      </c>
      <c r="D29" t="s">
        <v>283</v>
      </c>
      <c r="E29" t="s">
        <v>284</v>
      </c>
      <c r="F29" t="s">
        <v>285</v>
      </c>
      <c r="G29" t="s">
        <v>286</v>
      </c>
      <c r="H29" t="s">
        <v>287</v>
      </c>
      <c r="I29">
        <v>8638</v>
      </c>
      <c r="J29" s="1">
        <v>44521</v>
      </c>
      <c r="K29" t="s">
        <v>490</v>
      </c>
      <c r="L29">
        <v>3</v>
      </c>
      <c r="M29" t="s">
        <v>491</v>
      </c>
      <c r="N29">
        <v>4</v>
      </c>
      <c r="O29">
        <v>24.99</v>
      </c>
      <c r="P29" t="s">
        <v>9</v>
      </c>
      <c r="Q29" t="s">
        <v>10</v>
      </c>
      <c r="R29">
        <f>Merge3[[#This Row],[Quantity]]*Merge3[[#This Row],[Price]]</f>
        <v>74.97</v>
      </c>
    </row>
    <row r="30" spans="1:18" x14ac:dyDescent="0.25">
      <c r="A30">
        <v>19</v>
      </c>
      <c r="B30" t="s">
        <v>247</v>
      </c>
      <c r="C30" t="s">
        <v>248</v>
      </c>
      <c r="D30" t="s">
        <v>249</v>
      </c>
      <c r="E30" t="s">
        <v>250</v>
      </c>
      <c r="F30" t="s">
        <v>251</v>
      </c>
      <c r="G30" t="s">
        <v>252</v>
      </c>
      <c r="H30" t="s">
        <v>94</v>
      </c>
      <c r="I30">
        <v>53705</v>
      </c>
      <c r="J30" s="1">
        <v>43911</v>
      </c>
      <c r="K30" t="s">
        <v>243</v>
      </c>
      <c r="L30">
        <v>5</v>
      </c>
      <c r="M30" t="s">
        <v>244</v>
      </c>
      <c r="N30">
        <v>5</v>
      </c>
      <c r="O30">
        <v>245</v>
      </c>
      <c r="P30" t="s">
        <v>245</v>
      </c>
      <c r="Q30" t="s">
        <v>246</v>
      </c>
      <c r="R30">
        <f>Merge3[[#This Row],[Quantity]]*Merge3[[#This Row],[Price]]</f>
        <v>1225</v>
      </c>
    </row>
    <row r="31" spans="1:18" x14ac:dyDescent="0.25">
      <c r="A31">
        <v>20</v>
      </c>
      <c r="B31" t="s">
        <v>167</v>
      </c>
      <c r="C31" t="s">
        <v>168</v>
      </c>
      <c r="D31" t="s">
        <v>169</v>
      </c>
      <c r="E31" t="s">
        <v>170</v>
      </c>
      <c r="F31" t="s">
        <v>171</v>
      </c>
      <c r="G31" t="s">
        <v>172</v>
      </c>
      <c r="H31" t="s">
        <v>87</v>
      </c>
      <c r="I31">
        <v>52405</v>
      </c>
      <c r="J31" s="1">
        <v>44275</v>
      </c>
      <c r="K31" t="s">
        <v>165</v>
      </c>
      <c r="L31">
        <v>5</v>
      </c>
      <c r="M31" t="s">
        <v>166</v>
      </c>
      <c r="N31">
        <v>1</v>
      </c>
      <c r="O31">
        <v>11.99</v>
      </c>
      <c r="P31" t="s">
        <v>110</v>
      </c>
      <c r="Q31" t="s">
        <v>111</v>
      </c>
      <c r="R31">
        <f>Merge3[[#This Row],[Quantity]]*Merge3[[#This Row],[Price]]</f>
        <v>59.95</v>
      </c>
    </row>
    <row r="32" spans="1:18" x14ac:dyDescent="0.25">
      <c r="A32">
        <v>20</v>
      </c>
      <c r="B32" t="s">
        <v>167</v>
      </c>
      <c r="C32" t="s">
        <v>168</v>
      </c>
      <c r="D32" t="s">
        <v>169</v>
      </c>
      <c r="E32" t="s">
        <v>170</v>
      </c>
      <c r="F32" t="s">
        <v>171</v>
      </c>
      <c r="G32" t="s">
        <v>172</v>
      </c>
      <c r="H32" t="s">
        <v>87</v>
      </c>
      <c r="I32">
        <v>52405</v>
      </c>
      <c r="J32" s="1">
        <v>43854</v>
      </c>
      <c r="K32" t="s">
        <v>205</v>
      </c>
      <c r="L32">
        <v>3</v>
      </c>
      <c r="M32" t="s">
        <v>206</v>
      </c>
      <c r="N32">
        <v>7</v>
      </c>
      <c r="O32">
        <v>34.99</v>
      </c>
      <c r="P32" t="s">
        <v>73</v>
      </c>
      <c r="Q32" t="s">
        <v>74</v>
      </c>
      <c r="R32">
        <f>Merge3[[#This Row],[Quantity]]*Merge3[[#This Row],[Price]]</f>
        <v>104.97</v>
      </c>
    </row>
    <row r="33" spans="1:18" x14ac:dyDescent="0.25">
      <c r="A33">
        <v>20</v>
      </c>
      <c r="B33" t="s">
        <v>167</v>
      </c>
      <c r="C33" t="s">
        <v>168</v>
      </c>
      <c r="D33" t="s">
        <v>169</v>
      </c>
      <c r="E33" t="s">
        <v>170</v>
      </c>
      <c r="F33" t="s">
        <v>171</v>
      </c>
      <c r="G33" t="s">
        <v>172</v>
      </c>
      <c r="H33" t="s">
        <v>87</v>
      </c>
      <c r="I33">
        <v>52405</v>
      </c>
      <c r="J33" s="1">
        <v>43926</v>
      </c>
      <c r="K33" t="s">
        <v>243</v>
      </c>
      <c r="L33">
        <v>6</v>
      </c>
      <c r="M33" t="s">
        <v>244</v>
      </c>
      <c r="N33">
        <v>5</v>
      </c>
      <c r="O33">
        <v>245</v>
      </c>
      <c r="P33" t="s">
        <v>245</v>
      </c>
      <c r="Q33" t="s">
        <v>246</v>
      </c>
      <c r="R33">
        <f>Merge3[[#This Row],[Quantity]]*Merge3[[#This Row],[Price]]</f>
        <v>1470</v>
      </c>
    </row>
    <row r="34" spans="1:18" x14ac:dyDescent="0.25">
      <c r="A34">
        <v>20</v>
      </c>
      <c r="B34" t="s">
        <v>167</v>
      </c>
      <c r="C34" t="s">
        <v>168</v>
      </c>
      <c r="D34" t="s">
        <v>169</v>
      </c>
      <c r="E34" t="s">
        <v>170</v>
      </c>
      <c r="F34" t="s">
        <v>171</v>
      </c>
      <c r="G34" t="s">
        <v>172</v>
      </c>
      <c r="H34" t="s">
        <v>87</v>
      </c>
      <c r="I34">
        <v>52405</v>
      </c>
      <c r="J34" s="1">
        <v>44436</v>
      </c>
      <c r="K34" t="s">
        <v>165</v>
      </c>
      <c r="L34">
        <v>6</v>
      </c>
      <c r="M34" t="s">
        <v>166</v>
      </c>
      <c r="N34">
        <v>1</v>
      </c>
      <c r="O34">
        <v>11.99</v>
      </c>
      <c r="P34" t="s">
        <v>110</v>
      </c>
      <c r="Q34" t="s">
        <v>111</v>
      </c>
      <c r="R34">
        <f>Merge3[[#This Row],[Quantity]]*Merge3[[#This Row],[Price]]</f>
        <v>71.94</v>
      </c>
    </row>
    <row r="35" spans="1:18" x14ac:dyDescent="0.25">
      <c r="A35">
        <v>22</v>
      </c>
      <c r="B35" t="s">
        <v>355</v>
      </c>
      <c r="C35" t="s">
        <v>356</v>
      </c>
      <c r="D35" t="s">
        <v>357</v>
      </c>
      <c r="E35" t="s">
        <v>358</v>
      </c>
      <c r="F35" t="s">
        <v>359</v>
      </c>
      <c r="G35" t="s">
        <v>360</v>
      </c>
      <c r="H35" t="s">
        <v>361</v>
      </c>
      <c r="I35">
        <v>37410</v>
      </c>
      <c r="J35" s="1">
        <v>43912</v>
      </c>
      <c r="K35" t="s">
        <v>362</v>
      </c>
      <c r="L35">
        <v>5</v>
      </c>
      <c r="M35" t="s">
        <v>363</v>
      </c>
      <c r="N35">
        <v>5</v>
      </c>
      <c r="O35">
        <v>189</v>
      </c>
      <c r="P35" t="s">
        <v>245</v>
      </c>
      <c r="Q35" t="s">
        <v>246</v>
      </c>
      <c r="R35">
        <f>Merge3[[#This Row],[Quantity]]*Merge3[[#This Row],[Price]]</f>
        <v>945</v>
      </c>
    </row>
    <row r="36" spans="1:18" x14ac:dyDescent="0.25">
      <c r="A36">
        <v>22</v>
      </c>
      <c r="B36" t="s">
        <v>355</v>
      </c>
      <c r="C36" t="s">
        <v>356</v>
      </c>
      <c r="D36" t="s">
        <v>357</v>
      </c>
      <c r="E36" t="s">
        <v>358</v>
      </c>
      <c r="F36" t="s">
        <v>359</v>
      </c>
      <c r="G36" t="s">
        <v>360</v>
      </c>
      <c r="H36" t="s">
        <v>361</v>
      </c>
      <c r="I36">
        <v>37410</v>
      </c>
      <c r="J36" s="1">
        <v>44370</v>
      </c>
      <c r="K36" t="s">
        <v>711</v>
      </c>
      <c r="L36">
        <v>3</v>
      </c>
      <c r="M36" t="s">
        <v>712</v>
      </c>
      <c r="N36">
        <v>1</v>
      </c>
      <c r="O36">
        <v>4.99</v>
      </c>
      <c r="P36" t="s">
        <v>110</v>
      </c>
      <c r="Q36" t="s">
        <v>111</v>
      </c>
      <c r="R36">
        <f>Merge3[[#This Row],[Quantity]]*Merge3[[#This Row],[Price]]</f>
        <v>14.97</v>
      </c>
    </row>
    <row r="37" spans="1:18" x14ac:dyDescent="0.25">
      <c r="A37">
        <v>24</v>
      </c>
      <c r="B37" t="s">
        <v>140</v>
      </c>
      <c r="C37" t="s">
        <v>141</v>
      </c>
      <c r="D37" t="s">
        <v>142</v>
      </c>
      <c r="E37" t="s">
        <v>143</v>
      </c>
      <c r="F37" t="s">
        <v>144</v>
      </c>
      <c r="G37" t="s">
        <v>145</v>
      </c>
      <c r="H37" t="s">
        <v>146</v>
      </c>
      <c r="I37">
        <v>89595</v>
      </c>
      <c r="J37" s="1">
        <v>43985</v>
      </c>
      <c r="K37" t="s">
        <v>132</v>
      </c>
      <c r="L37">
        <v>5</v>
      </c>
      <c r="M37" t="s">
        <v>133</v>
      </c>
      <c r="N37">
        <v>1</v>
      </c>
      <c r="O37">
        <v>12</v>
      </c>
      <c r="P37" t="s">
        <v>110</v>
      </c>
      <c r="Q37" t="s">
        <v>111</v>
      </c>
      <c r="R37">
        <f>Merge3[[#This Row],[Quantity]]*Merge3[[#This Row],[Price]]</f>
        <v>60</v>
      </c>
    </row>
    <row r="38" spans="1:18" x14ac:dyDescent="0.25">
      <c r="A38">
        <v>24</v>
      </c>
      <c r="B38" t="s">
        <v>140</v>
      </c>
      <c r="C38" t="s">
        <v>141</v>
      </c>
      <c r="D38" t="s">
        <v>142</v>
      </c>
      <c r="E38" t="s">
        <v>143</v>
      </c>
      <c r="F38" t="s">
        <v>144</v>
      </c>
      <c r="G38" t="s">
        <v>145</v>
      </c>
      <c r="H38" t="s">
        <v>146</v>
      </c>
      <c r="I38">
        <v>89595</v>
      </c>
      <c r="J38" s="1">
        <v>44202</v>
      </c>
      <c r="K38" t="s">
        <v>335</v>
      </c>
      <c r="L38">
        <v>4</v>
      </c>
      <c r="M38" t="s">
        <v>336</v>
      </c>
      <c r="N38">
        <v>4</v>
      </c>
      <c r="O38">
        <v>15.5</v>
      </c>
      <c r="P38" t="s">
        <v>9</v>
      </c>
      <c r="Q38" t="s">
        <v>10</v>
      </c>
      <c r="R38">
        <f>Merge3[[#This Row],[Quantity]]*Merge3[[#This Row],[Price]]</f>
        <v>62</v>
      </c>
    </row>
    <row r="39" spans="1:18" x14ac:dyDescent="0.25">
      <c r="A39">
        <v>24</v>
      </c>
      <c r="B39" t="s">
        <v>140</v>
      </c>
      <c r="C39" t="s">
        <v>141</v>
      </c>
      <c r="D39" t="s">
        <v>142</v>
      </c>
      <c r="E39" t="s">
        <v>143</v>
      </c>
      <c r="F39" t="s">
        <v>144</v>
      </c>
      <c r="G39" t="s">
        <v>145</v>
      </c>
      <c r="H39" t="s">
        <v>146</v>
      </c>
      <c r="I39">
        <v>89595</v>
      </c>
      <c r="J39" s="1">
        <v>44450</v>
      </c>
      <c r="K39" t="s">
        <v>253</v>
      </c>
      <c r="L39">
        <v>3</v>
      </c>
      <c r="M39" t="s">
        <v>254</v>
      </c>
      <c r="N39">
        <v>2</v>
      </c>
      <c r="O39">
        <v>167</v>
      </c>
      <c r="P39" t="s">
        <v>121</v>
      </c>
      <c r="Q39" t="s">
        <v>122</v>
      </c>
      <c r="R39">
        <f>Merge3[[#This Row],[Quantity]]*Merge3[[#This Row],[Price]]</f>
        <v>501</v>
      </c>
    </row>
    <row r="40" spans="1:18" x14ac:dyDescent="0.25">
      <c r="A40">
        <v>27</v>
      </c>
      <c r="B40" t="s">
        <v>102</v>
      </c>
      <c r="C40" t="s">
        <v>103</v>
      </c>
      <c r="D40" t="s">
        <v>104</v>
      </c>
      <c r="E40" t="s">
        <v>105</v>
      </c>
      <c r="F40" t="s">
        <v>106</v>
      </c>
      <c r="G40" t="s">
        <v>107</v>
      </c>
      <c r="H40" t="s">
        <v>24</v>
      </c>
      <c r="I40">
        <v>85246</v>
      </c>
      <c r="J40" s="1">
        <v>44039</v>
      </c>
      <c r="K40" t="s">
        <v>108</v>
      </c>
      <c r="L40">
        <v>5</v>
      </c>
      <c r="M40" t="s">
        <v>109</v>
      </c>
      <c r="N40">
        <v>1</v>
      </c>
      <c r="O40">
        <v>12</v>
      </c>
      <c r="P40" t="s">
        <v>110</v>
      </c>
      <c r="Q40" t="s">
        <v>111</v>
      </c>
      <c r="R40">
        <f>Merge3[[#This Row],[Quantity]]*Merge3[[#This Row],[Price]]</f>
        <v>60</v>
      </c>
    </row>
    <row r="41" spans="1:18" x14ac:dyDescent="0.25">
      <c r="A41">
        <v>27</v>
      </c>
      <c r="B41" t="s">
        <v>102</v>
      </c>
      <c r="C41" t="s">
        <v>103</v>
      </c>
      <c r="D41" t="s">
        <v>104</v>
      </c>
      <c r="E41" t="s">
        <v>105</v>
      </c>
      <c r="F41" t="s">
        <v>106</v>
      </c>
      <c r="G41" t="s">
        <v>107</v>
      </c>
      <c r="H41" t="s">
        <v>24</v>
      </c>
      <c r="I41">
        <v>85246</v>
      </c>
      <c r="J41" s="1">
        <v>44559</v>
      </c>
      <c r="K41" t="s">
        <v>270</v>
      </c>
      <c r="L41">
        <v>3</v>
      </c>
      <c r="M41" t="s">
        <v>271</v>
      </c>
      <c r="N41">
        <v>3</v>
      </c>
      <c r="O41">
        <v>399</v>
      </c>
      <c r="P41" t="s">
        <v>272</v>
      </c>
      <c r="Q41" t="s">
        <v>273</v>
      </c>
      <c r="R41">
        <f>Merge3[[#This Row],[Quantity]]*Merge3[[#This Row],[Price]]</f>
        <v>1197</v>
      </c>
    </row>
    <row r="42" spans="1:18" x14ac:dyDescent="0.25">
      <c r="A42">
        <v>28</v>
      </c>
      <c r="B42" t="s">
        <v>207</v>
      </c>
      <c r="C42" t="s">
        <v>208</v>
      </c>
      <c r="D42" t="s">
        <v>209</v>
      </c>
      <c r="E42" t="s">
        <v>210</v>
      </c>
      <c r="F42" t="s">
        <v>211</v>
      </c>
      <c r="G42" t="s">
        <v>212</v>
      </c>
      <c r="H42" t="s">
        <v>31</v>
      </c>
      <c r="I42">
        <v>78426</v>
      </c>
      <c r="J42" s="1">
        <v>43885</v>
      </c>
      <c r="K42" t="s">
        <v>205</v>
      </c>
      <c r="L42">
        <v>2</v>
      </c>
      <c r="M42" t="s">
        <v>206</v>
      </c>
      <c r="N42">
        <v>7</v>
      </c>
      <c r="O42">
        <v>34.99</v>
      </c>
      <c r="P42" t="s">
        <v>73</v>
      </c>
      <c r="Q42" t="s">
        <v>74</v>
      </c>
      <c r="R42">
        <f>Merge3[[#This Row],[Quantity]]*Merge3[[#This Row],[Price]]</f>
        <v>69.98</v>
      </c>
    </row>
    <row r="43" spans="1:18" x14ac:dyDescent="0.25">
      <c r="A43">
        <v>28</v>
      </c>
      <c r="B43" t="s">
        <v>207</v>
      </c>
      <c r="C43" t="s">
        <v>208</v>
      </c>
      <c r="D43" t="s">
        <v>209</v>
      </c>
      <c r="E43" t="s">
        <v>210</v>
      </c>
      <c r="F43" t="s">
        <v>211</v>
      </c>
      <c r="G43" t="s">
        <v>212</v>
      </c>
      <c r="H43" t="s">
        <v>31</v>
      </c>
      <c r="I43">
        <v>78426</v>
      </c>
      <c r="J43" s="1">
        <v>44300</v>
      </c>
      <c r="K43" t="s">
        <v>896</v>
      </c>
      <c r="L43">
        <v>2</v>
      </c>
      <c r="M43" t="s">
        <v>897</v>
      </c>
      <c r="N43">
        <v>3</v>
      </c>
      <c r="O43">
        <v>455</v>
      </c>
      <c r="P43" t="s">
        <v>272</v>
      </c>
      <c r="Q43" t="s">
        <v>273</v>
      </c>
      <c r="R43">
        <f>Merge3[[#This Row],[Quantity]]*Merge3[[#This Row],[Price]]</f>
        <v>910</v>
      </c>
    </row>
    <row r="44" spans="1:18" x14ac:dyDescent="0.25">
      <c r="A44">
        <v>28</v>
      </c>
      <c r="B44" t="s">
        <v>207</v>
      </c>
      <c r="C44" t="s">
        <v>208</v>
      </c>
      <c r="D44" t="s">
        <v>209</v>
      </c>
      <c r="E44" t="s">
        <v>210</v>
      </c>
      <c r="F44" t="s">
        <v>211</v>
      </c>
      <c r="G44" t="s">
        <v>212</v>
      </c>
      <c r="H44" t="s">
        <v>31</v>
      </c>
      <c r="I44">
        <v>78426</v>
      </c>
      <c r="J44" s="1">
        <v>44371</v>
      </c>
      <c r="K44" t="s">
        <v>435</v>
      </c>
      <c r="L44">
        <v>3</v>
      </c>
      <c r="M44" t="s">
        <v>436</v>
      </c>
      <c r="N44">
        <v>3</v>
      </c>
      <c r="O44">
        <v>250</v>
      </c>
      <c r="P44" t="s">
        <v>272</v>
      </c>
      <c r="Q44" t="s">
        <v>273</v>
      </c>
      <c r="R44">
        <f>Merge3[[#This Row],[Quantity]]*Merge3[[#This Row],[Price]]</f>
        <v>750</v>
      </c>
    </row>
    <row r="45" spans="1:18" x14ac:dyDescent="0.25">
      <c r="A45">
        <v>30</v>
      </c>
      <c r="B45" t="s">
        <v>381</v>
      </c>
      <c r="C45" t="s">
        <v>382</v>
      </c>
      <c r="D45" t="s">
        <v>383</v>
      </c>
      <c r="E45" t="s">
        <v>384</v>
      </c>
      <c r="F45" t="s">
        <v>385</v>
      </c>
      <c r="G45" t="s">
        <v>386</v>
      </c>
      <c r="H45" t="s">
        <v>155</v>
      </c>
      <c r="I45">
        <v>11431</v>
      </c>
      <c r="J45" s="1">
        <v>44100</v>
      </c>
      <c r="K45" t="s">
        <v>119</v>
      </c>
      <c r="L45">
        <v>3</v>
      </c>
      <c r="M45" t="s">
        <v>120</v>
      </c>
      <c r="N45">
        <v>2</v>
      </c>
      <c r="O45">
        <v>69</v>
      </c>
      <c r="P45" t="s">
        <v>121</v>
      </c>
      <c r="Q45" t="s">
        <v>122</v>
      </c>
      <c r="R45">
        <f>Merge3[[#This Row],[Quantity]]*Merge3[[#This Row],[Price]]</f>
        <v>207</v>
      </c>
    </row>
    <row r="46" spans="1:18" x14ac:dyDescent="0.25">
      <c r="A46">
        <v>30</v>
      </c>
      <c r="B46" t="s">
        <v>381</v>
      </c>
      <c r="C46" t="s">
        <v>382</v>
      </c>
      <c r="D46" t="s">
        <v>383</v>
      </c>
      <c r="E46" t="s">
        <v>384</v>
      </c>
      <c r="F46" t="s">
        <v>385</v>
      </c>
      <c r="G46" t="s">
        <v>386</v>
      </c>
      <c r="H46" t="s">
        <v>155</v>
      </c>
      <c r="I46">
        <v>11431</v>
      </c>
      <c r="J46" s="1">
        <v>44484</v>
      </c>
      <c r="K46" t="s">
        <v>325</v>
      </c>
      <c r="L46">
        <v>4</v>
      </c>
      <c r="M46" t="s">
        <v>326</v>
      </c>
      <c r="N46">
        <v>3</v>
      </c>
      <c r="O46">
        <v>499</v>
      </c>
      <c r="P46" t="s">
        <v>272</v>
      </c>
      <c r="Q46" t="s">
        <v>273</v>
      </c>
      <c r="R46">
        <f>Merge3[[#This Row],[Quantity]]*Merge3[[#This Row],[Price]]</f>
        <v>1996</v>
      </c>
    </row>
    <row r="47" spans="1:18" x14ac:dyDescent="0.25">
      <c r="A47">
        <v>32</v>
      </c>
      <c r="B47" t="s">
        <v>7178</v>
      </c>
      <c r="C47" t="s">
        <v>7179</v>
      </c>
      <c r="D47" t="s">
        <v>7180</v>
      </c>
      <c r="E47" t="s">
        <v>7181</v>
      </c>
      <c r="F47" t="s">
        <v>7182</v>
      </c>
      <c r="G47" t="s">
        <v>130</v>
      </c>
      <c r="H47" t="s">
        <v>131</v>
      </c>
      <c r="I47">
        <v>94147</v>
      </c>
      <c r="J47" s="1">
        <v>44310</v>
      </c>
      <c r="K47" t="s">
        <v>333</v>
      </c>
      <c r="L47">
        <v>4</v>
      </c>
      <c r="M47" t="s">
        <v>334</v>
      </c>
      <c r="N47">
        <v>7</v>
      </c>
      <c r="O47">
        <v>32.950000000000003</v>
      </c>
      <c r="P47" t="s">
        <v>73</v>
      </c>
      <c r="Q47" t="s">
        <v>74</v>
      </c>
      <c r="R47">
        <f>Merge3[[#This Row],[Quantity]]*Merge3[[#This Row],[Price]]</f>
        <v>131.80000000000001</v>
      </c>
    </row>
    <row r="48" spans="1:18" x14ac:dyDescent="0.25">
      <c r="A48">
        <v>33</v>
      </c>
      <c r="B48" t="s">
        <v>7671</v>
      </c>
      <c r="C48" t="s">
        <v>7672</v>
      </c>
      <c r="D48" t="s">
        <v>7673</v>
      </c>
      <c r="E48" t="s">
        <v>7674</v>
      </c>
      <c r="F48" t="s">
        <v>7675</v>
      </c>
      <c r="G48" t="s">
        <v>903</v>
      </c>
      <c r="H48" t="s">
        <v>904</v>
      </c>
      <c r="I48">
        <v>70149</v>
      </c>
      <c r="J48" s="1">
        <v>44376</v>
      </c>
      <c r="K48" t="s">
        <v>108</v>
      </c>
      <c r="L48">
        <v>4</v>
      </c>
      <c r="M48" t="s">
        <v>109</v>
      </c>
      <c r="N48">
        <v>1</v>
      </c>
      <c r="O48">
        <v>12</v>
      </c>
      <c r="P48" t="s">
        <v>110</v>
      </c>
      <c r="Q48" t="s">
        <v>111</v>
      </c>
      <c r="R48">
        <f>Merge3[[#This Row],[Quantity]]*Merge3[[#This Row],[Price]]</f>
        <v>48</v>
      </c>
    </row>
    <row r="49" spans="1:18" x14ac:dyDescent="0.25">
      <c r="A49">
        <v>33</v>
      </c>
      <c r="B49" t="s">
        <v>7671</v>
      </c>
      <c r="C49" t="s">
        <v>7672</v>
      </c>
      <c r="D49" t="s">
        <v>7673</v>
      </c>
      <c r="E49" t="s">
        <v>7674</v>
      </c>
      <c r="F49" t="s">
        <v>7675</v>
      </c>
      <c r="G49" t="s">
        <v>903</v>
      </c>
      <c r="H49" t="s">
        <v>904</v>
      </c>
      <c r="I49">
        <v>70149</v>
      </c>
      <c r="J49" s="1">
        <v>44501</v>
      </c>
      <c r="K49" t="s">
        <v>165</v>
      </c>
      <c r="L49">
        <v>4</v>
      </c>
      <c r="M49" t="s">
        <v>166</v>
      </c>
      <c r="N49">
        <v>1</v>
      </c>
      <c r="O49">
        <v>11.99</v>
      </c>
      <c r="P49" t="s">
        <v>110</v>
      </c>
      <c r="Q49" t="s">
        <v>111</v>
      </c>
      <c r="R49">
        <f>Merge3[[#This Row],[Quantity]]*Merge3[[#This Row],[Price]]</f>
        <v>47.96</v>
      </c>
    </row>
    <row r="50" spans="1:18" x14ac:dyDescent="0.25">
      <c r="A50">
        <v>35</v>
      </c>
      <c r="B50" t="s">
        <v>418</v>
      </c>
      <c r="C50" t="s">
        <v>419</v>
      </c>
      <c r="D50" t="s">
        <v>420</v>
      </c>
      <c r="E50" t="s">
        <v>421</v>
      </c>
      <c r="F50" t="s">
        <v>422</v>
      </c>
      <c r="G50" t="s">
        <v>423</v>
      </c>
      <c r="H50" t="s">
        <v>101</v>
      </c>
      <c r="I50">
        <v>60630</v>
      </c>
      <c r="J50" s="1">
        <v>44139</v>
      </c>
      <c r="K50" t="s">
        <v>187</v>
      </c>
      <c r="L50">
        <v>3</v>
      </c>
      <c r="M50" t="s">
        <v>188</v>
      </c>
      <c r="N50">
        <v>2</v>
      </c>
      <c r="O50">
        <v>54</v>
      </c>
      <c r="P50" t="s">
        <v>121</v>
      </c>
      <c r="Q50" t="s">
        <v>122</v>
      </c>
      <c r="R50">
        <f>Merge3[[#This Row],[Quantity]]*Merge3[[#This Row],[Price]]</f>
        <v>162</v>
      </c>
    </row>
    <row r="51" spans="1:18" x14ac:dyDescent="0.25">
      <c r="A51">
        <v>35</v>
      </c>
      <c r="B51" t="s">
        <v>418</v>
      </c>
      <c r="C51" t="s">
        <v>419</v>
      </c>
      <c r="D51" t="s">
        <v>420</v>
      </c>
      <c r="E51" t="s">
        <v>421</v>
      </c>
      <c r="F51" t="s">
        <v>422</v>
      </c>
      <c r="G51" t="s">
        <v>423</v>
      </c>
      <c r="H51" t="s">
        <v>101</v>
      </c>
      <c r="I51">
        <v>60630</v>
      </c>
      <c r="J51" s="1">
        <v>44217</v>
      </c>
      <c r="K51" t="s">
        <v>364</v>
      </c>
      <c r="L51">
        <v>6</v>
      </c>
      <c r="M51" t="s">
        <v>365</v>
      </c>
      <c r="N51">
        <v>7</v>
      </c>
      <c r="O51">
        <v>49.95</v>
      </c>
      <c r="P51" t="s">
        <v>73</v>
      </c>
      <c r="Q51" t="s">
        <v>74</v>
      </c>
      <c r="R51">
        <f>Merge3[[#This Row],[Quantity]]*Merge3[[#This Row],[Price]]</f>
        <v>299.70000000000005</v>
      </c>
    </row>
    <row r="52" spans="1:18" x14ac:dyDescent="0.25">
      <c r="A52">
        <v>35</v>
      </c>
      <c r="B52" t="s">
        <v>418</v>
      </c>
      <c r="C52" t="s">
        <v>419</v>
      </c>
      <c r="D52" t="s">
        <v>420</v>
      </c>
      <c r="E52" t="s">
        <v>421</v>
      </c>
      <c r="F52" t="s">
        <v>422</v>
      </c>
      <c r="G52" t="s">
        <v>423</v>
      </c>
      <c r="H52" t="s">
        <v>101</v>
      </c>
      <c r="I52">
        <v>60630</v>
      </c>
      <c r="J52" s="1">
        <v>44240</v>
      </c>
      <c r="K52" t="s">
        <v>156</v>
      </c>
      <c r="L52">
        <v>3</v>
      </c>
      <c r="M52" t="s">
        <v>157</v>
      </c>
      <c r="N52">
        <v>4</v>
      </c>
      <c r="O52">
        <v>14.99</v>
      </c>
      <c r="P52" t="s">
        <v>9</v>
      </c>
      <c r="Q52" t="s">
        <v>10</v>
      </c>
      <c r="R52">
        <f>Merge3[[#This Row],[Quantity]]*Merge3[[#This Row],[Price]]</f>
        <v>44.97</v>
      </c>
    </row>
    <row r="53" spans="1:18" x14ac:dyDescent="0.25">
      <c r="A53">
        <v>35</v>
      </c>
      <c r="B53" t="s">
        <v>418</v>
      </c>
      <c r="C53" t="s">
        <v>419</v>
      </c>
      <c r="D53" t="s">
        <v>420</v>
      </c>
      <c r="E53" t="s">
        <v>421</v>
      </c>
      <c r="F53" t="s">
        <v>422</v>
      </c>
      <c r="G53" t="s">
        <v>423</v>
      </c>
      <c r="H53" t="s">
        <v>101</v>
      </c>
      <c r="I53">
        <v>60630</v>
      </c>
      <c r="J53" s="1">
        <v>44497</v>
      </c>
      <c r="K53" t="s">
        <v>321</v>
      </c>
      <c r="L53">
        <v>2</v>
      </c>
      <c r="M53" t="s">
        <v>322</v>
      </c>
      <c r="N53">
        <v>3</v>
      </c>
      <c r="O53">
        <v>250</v>
      </c>
      <c r="P53" t="s">
        <v>272</v>
      </c>
      <c r="Q53" t="s">
        <v>273</v>
      </c>
      <c r="R53">
        <f>Merge3[[#This Row],[Quantity]]*Merge3[[#This Row],[Price]]</f>
        <v>500</v>
      </c>
    </row>
    <row r="54" spans="1:18" x14ac:dyDescent="0.25">
      <c r="A54">
        <v>36</v>
      </c>
      <c r="B54" t="s">
        <v>8445</v>
      </c>
      <c r="C54" t="s">
        <v>8446</v>
      </c>
      <c r="D54" t="s">
        <v>8447</v>
      </c>
      <c r="E54" t="s">
        <v>8448</v>
      </c>
      <c r="F54" t="s">
        <v>8449</v>
      </c>
      <c r="G54" t="s">
        <v>1232</v>
      </c>
      <c r="H54" t="s">
        <v>155</v>
      </c>
      <c r="I54">
        <v>10019</v>
      </c>
      <c r="J54" s="1">
        <v>44518</v>
      </c>
      <c r="K54" t="s">
        <v>364</v>
      </c>
      <c r="L54">
        <v>6</v>
      </c>
      <c r="M54" t="s">
        <v>365</v>
      </c>
      <c r="N54">
        <v>7</v>
      </c>
      <c r="O54">
        <v>49.95</v>
      </c>
      <c r="P54" t="s">
        <v>73</v>
      </c>
      <c r="Q54" t="s">
        <v>74</v>
      </c>
      <c r="R54">
        <f>Merge3[[#This Row],[Quantity]]*Merge3[[#This Row],[Price]]</f>
        <v>299.70000000000005</v>
      </c>
    </row>
    <row r="55" spans="1:18" x14ac:dyDescent="0.25">
      <c r="A55">
        <v>37</v>
      </c>
      <c r="B55" t="s">
        <v>437</v>
      </c>
      <c r="C55" t="s">
        <v>438</v>
      </c>
      <c r="D55" t="s">
        <v>439</v>
      </c>
      <c r="E55" t="s">
        <v>440</v>
      </c>
      <c r="F55" t="s">
        <v>441</v>
      </c>
      <c r="G55" t="s">
        <v>442</v>
      </c>
      <c r="H55" t="s">
        <v>443</v>
      </c>
      <c r="I55">
        <v>46896</v>
      </c>
      <c r="J55" s="1">
        <v>44064</v>
      </c>
      <c r="K55" t="s">
        <v>288</v>
      </c>
      <c r="L55">
        <v>3</v>
      </c>
      <c r="M55" t="s">
        <v>289</v>
      </c>
      <c r="N55">
        <v>3</v>
      </c>
      <c r="O55">
        <v>395</v>
      </c>
      <c r="P55" t="s">
        <v>272</v>
      </c>
      <c r="Q55" t="s">
        <v>273</v>
      </c>
      <c r="R55">
        <f>Merge3[[#This Row],[Quantity]]*Merge3[[#This Row],[Price]]</f>
        <v>1185</v>
      </c>
    </row>
    <row r="56" spans="1:18" x14ac:dyDescent="0.25">
      <c r="A56">
        <v>40</v>
      </c>
      <c r="B56" t="s">
        <v>461</v>
      </c>
      <c r="C56" t="s">
        <v>462</v>
      </c>
      <c r="D56" t="s">
        <v>463</v>
      </c>
      <c r="E56" t="s">
        <v>464</v>
      </c>
      <c r="F56" t="s">
        <v>465</v>
      </c>
      <c r="G56" t="s">
        <v>466</v>
      </c>
      <c r="H56" t="s">
        <v>467</v>
      </c>
      <c r="I56">
        <v>214</v>
      </c>
      <c r="J56" s="1">
        <v>44187</v>
      </c>
      <c r="K56" t="s">
        <v>468</v>
      </c>
      <c r="L56">
        <v>3</v>
      </c>
      <c r="M56" t="s">
        <v>469</v>
      </c>
      <c r="N56">
        <v>7</v>
      </c>
      <c r="O56">
        <v>29.99</v>
      </c>
      <c r="P56" t="s">
        <v>73</v>
      </c>
      <c r="Q56" t="s">
        <v>74</v>
      </c>
      <c r="R56">
        <f>Merge3[[#This Row],[Quantity]]*Merge3[[#This Row],[Price]]</f>
        <v>89.97</v>
      </c>
    </row>
    <row r="57" spans="1:18" x14ac:dyDescent="0.25">
      <c r="A57">
        <v>40</v>
      </c>
      <c r="B57" t="s">
        <v>461</v>
      </c>
      <c r="C57" t="s">
        <v>462</v>
      </c>
      <c r="D57" t="s">
        <v>463</v>
      </c>
      <c r="E57" t="s">
        <v>464</v>
      </c>
      <c r="F57" t="s">
        <v>465</v>
      </c>
      <c r="G57" t="s">
        <v>466</v>
      </c>
      <c r="H57" t="s">
        <v>467</v>
      </c>
      <c r="I57">
        <v>214</v>
      </c>
      <c r="J57" s="1">
        <v>44378</v>
      </c>
      <c r="K57" t="s">
        <v>379</v>
      </c>
      <c r="L57">
        <v>1</v>
      </c>
      <c r="M57" t="s">
        <v>380</v>
      </c>
      <c r="N57">
        <v>4</v>
      </c>
      <c r="O57">
        <v>23.99</v>
      </c>
      <c r="P57" t="s">
        <v>9</v>
      </c>
      <c r="Q57" t="s">
        <v>10</v>
      </c>
      <c r="R57">
        <f>Merge3[[#This Row],[Quantity]]*Merge3[[#This Row],[Price]]</f>
        <v>23.99</v>
      </c>
    </row>
    <row r="58" spans="1:18" x14ac:dyDescent="0.25">
      <c r="A58">
        <v>42</v>
      </c>
      <c r="B58" t="s">
        <v>485</v>
      </c>
      <c r="C58" t="s">
        <v>486</v>
      </c>
      <c r="D58" t="s">
        <v>487</v>
      </c>
      <c r="E58" t="s">
        <v>488</v>
      </c>
      <c r="F58" t="s">
        <v>489</v>
      </c>
      <c r="G58" t="s">
        <v>53</v>
      </c>
      <c r="H58" t="s">
        <v>54</v>
      </c>
      <c r="I58">
        <v>31190</v>
      </c>
      <c r="J58" s="1">
        <v>44176</v>
      </c>
      <c r="K58" t="s">
        <v>435</v>
      </c>
      <c r="L58">
        <v>5</v>
      </c>
      <c r="M58" t="s">
        <v>436</v>
      </c>
      <c r="N58">
        <v>3</v>
      </c>
      <c r="O58">
        <v>250</v>
      </c>
      <c r="P58" t="s">
        <v>272</v>
      </c>
      <c r="Q58" t="s">
        <v>273</v>
      </c>
      <c r="R58">
        <f>Merge3[[#This Row],[Quantity]]*Merge3[[#This Row],[Price]]</f>
        <v>1250</v>
      </c>
    </row>
    <row r="59" spans="1:18" x14ac:dyDescent="0.25">
      <c r="A59">
        <v>42</v>
      </c>
      <c r="B59" t="s">
        <v>485</v>
      </c>
      <c r="C59" t="s">
        <v>486</v>
      </c>
      <c r="D59" t="s">
        <v>487</v>
      </c>
      <c r="E59" t="s">
        <v>488</v>
      </c>
      <c r="F59" t="s">
        <v>489</v>
      </c>
      <c r="G59" t="s">
        <v>53</v>
      </c>
      <c r="H59" t="s">
        <v>54</v>
      </c>
      <c r="I59">
        <v>31190</v>
      </c>
      <c r="J59" s="1">
        <v>44219</v>
      </c>
      <c r="K59" t="s">
        <v>490</v>
      </c>
      <c r="L59">
        <v>4</v>
      </c>
      <c r="M59" t="s">
        <v>491</v>
      </c>
      <c r="N59">
        <v>4</v>
      </c>
      <c r="O59">
        <v>24.99</v>
      </c>
      <c r="P59" t="s">
        <v>9</v>
      </c>
      <c r="Q59" t="s">
        <v>10</v>
      </c>
      <c r="R59">
        <f>Merge3[[#This Row],[Quantity]]*Merge3[[#This Row],[Price]]</f>
        <v>99.96</v>
      </c>
    </row>
    <row r="60" spans="1:18" x14ac:dyDescent="0.25">
      <c r="A60">
        <v>42</v>
      </c>
      <c r="B60" t="s">
        <v>485</v>
      </c>
      <c r="C60" t="s">
        <v>486</v>
      </c>
      <c r="D60" t="s">
        <v>487</v>
      </c>
      <c r="E60" t="s">
        <v>488</v>
      </c>
      <c r="F60" t="s">
        <v>489</v>
      </c>
      <c r="G60" t="s">
        <v>53</v>
      </c>
      <c r="H60" t="s">
        <v>54</v>
      </c>
      <c r="I60">
        <v>31190</v>
      </c>
      <c r="J60" s="1">
        <v>44395</v>
      </c>
      <c r="K60" t="s">
        <v>1085</v>
      </c>
      <c r="L60">
        <v>3</v>
      </c>
      <c r="M60" t="s">
        <v>1086</v>
      </c>
      <c r="N60">
        <v>1</v>
      </c>
      <c r="O60">
        <v>9.99</v>
      </c>
      <c r="P60" t="s">
        <v>110</v>
      </c>
      <c r="Q60" t="s">
        <v>111</v>
      </c>
      <c r="R60">
        <f>Merge3[[#This Row],[Quantity]]*Merge3[[#This Row],[Price]]</f>
        <v>29.97</v>
      </c>
    </row>
    <row r="61" spans="1:18" x14ac:dyDescent="0.25">
      <c r="A61">
        <v>43</v>
      </c>
      <c r="B61" t="s">
        <v>470</v>
      </c>
      <c r="C61" t="s">
        <v>471</v>
      </c>
      <c r="D61" t="s">
        <v>472</v>
      </c>
      <c r="E61" t="s">
        <v>473</v>
      </c>
      <c r="F61" t="s">
        <v>474</v>
      </c>
      <c r="G61" t="s">
        <v>475</v>
      </c>
      <c r="H61" t="s">
        <v>476</v>
      </c>
      <c r="I61">
        <v>43284</v>
      </c>
      <c r="J61" s="1">
        <v>43837</v>
      </c>
      <c r="K61" t="s">
        <v>435</v>
      </c>
      <c r="L61">
        <v>4</v>
      </c>
      <c r="M61" t="s">
        <v>436</v>
      </c>
      <c r="N61">
        <v>3</v>
      </c>
      <c r="O61">
        <v>250</v>
      </c>
      <c r="P61" t="s">
        <v>272</v>
      </c>
      <c r="Q61" t="s">
        <v>273</v>
      </c>
      <c r="R61">
        <f>Merge3[[#This Row],[Quantity]]*Merge3[[#This Row],[Price]]</f>
        <v>1000</v>
      </c>
    </row>
    <row r="62" spans="1:18" x14ac:dyDescent="0.25">
      <c r="A62">
        <v>43</v>
      </c>
      <c r="B62" t="s">
        <v>470</v>
      </c>
      <c r="C62" t="s">
        <v>471</v>
      </c>
      <c r="D62" t="s">
        <v>472</v>
      </c>
      <c r="E62" t="s">
        <v>473</v>
      </c>
      <c r="F62" t="s">
        <v>474</v>
      </c>
      <c r="G62" t="s">
        <v>475</v>
      </c>
      <c r="H62" t="s">
        <v>476</v>
      </c>
      <c r="I62">
        <v>43284</v>
      </c>
      <c r="J62" s="1">
        <v>44131</v>
      </c>
      <c r="K62" t="s">
        <v>325</v>
      </c>
      <c r="L62">
        <v>3</v>
      </c>
      <c r="M62" t="s">
        <v>326</v>
      </c>
      <c r="N62">
        <v>3</v>
      </c>
      <c r="O62">
        <v>499</v>
      </c>
      <c r="P62" t="s">
        <v>272</v>
      </c>
      <c r="Q62" t="s">
        <v>273</v>
      </c>
      <c r="R62">
        <f>Merge3[[#This Row],[Quantity]]*Merge3[[#This Row],[Price]]</f>
        <v>1497</v>
      </c>
    </row>
    <row r="63" spans="1:18" x14ac:dyDescent="0.25">
      <c r="A63">
        <v>45</v>
      </c>
      <c r="B63" t="s">
        <v>515</v>
      </c>
      <c r="C63" t="s">
        <v>516</v>
      </c>
      <c r="D63" t="s">
        <v>517</v>
      </c>
      <c r="E63" t="s">
        <v>518</v>
      </c>
      <c r="F63" t="s">
        <v>519</v>
      </c>
      <c r="G63" t="s">
        <v>520</v>
      </c>
      <c r="H63" t="s">
        <v>24</v>
      </c>
      <c r="I63">
        <v>85077</v>
      </c>
      <c r="J63" s="1">
        <v>44123</v>
      </c>
      <c r="K63" t="s">
        <v>301</v>
      </c>
      <c r="L63">
        <v>3</v>
      </c>
      <c r="M63" t="s">
        <v>302</v>
      </c>
      <c r="N63">
        <v>5</v>
      </c>
      <c r="O63">
        <v>189</v>
      </c>
      <c r="P63" t="s">
        <v>245</v>
      </c>
      <c r="Q63" t="s">
        <v>246</v>
      </c>
      <c r="R63">
        <f>Merge3[[#This Row],[Quantity]]*Merge3[[#This Row],[Price]]</f>
        <v>567</v>
      </c>
    </row>
    <row r="64" spans="1:18" x14ac:dyDescent="0.25">
      <c r="A64">
        <v>45</v>
      </c>
      <c r="B64" t="s">
        <v>515</v>
      </c>
      <c r="C64" t="s">
        <v>516</v>
      </c>
      <c r="D64" t="s">
        <v>517</v>
      </c>
      <c r="E64" t="s">
        <v>518</v>
      </c>
      <c r="F64" t="s">
        <v>519</v>
      </c>
      <c r="G64" t="s">
        <v>520</v>
      </c>
      <c r="H64" t="s">
        <v>24</v>
      </c>
      <c r="I64">
        <v>85077</v>
      </c>
      <c r="J64" s="1">
        <v>44242</v>
      </c>
      <c r="K64" t="s">
        <v>353</v>
      </c>
      <c r="L64">
        <v>1</v>
      </c>
      <c r="M64" t="s">
        <v>354</v>
      </c>
      <c r="N64">
        <v>6</v>
      </c>
      <c r="O64">
        <v>899</v>
      </c>
      <c r="P64" t="s">
        <v>34</v>
      </c>
      <c r="Q64" t="s">
        <v>35</v>
      </c>
      <c r="R64">
        <f>Merge3[[#This Row],[Quantity]]*Merge3[[#This Row],[Price]]</f>
        <v>899</v>
      </c>
    </row>
    <row r="65" spans="1:18" x14ac:dyDescent="0.25">
      <c r="A65">
        <v>46</v>
      </c>
      <c r="B65" t="s">
        <v>526</v>
      </c>
      <c r="C65" t="s">
        <v>527</v>
      </c>
      <c r="D65" t="s">
        <v>528</v>
      </c>
      <c r="E65" t="s">
        <v>529</v>
      </c>
      <c r="F65" t="s">
        <v>530</v>
      </c>
      <c r="G65" t="s">
        <v>531</v>
      </c>
      <c r="H65" t="s">
        <v>17</v>
      </c>
      <c r="I65">
        <v>74116</v>
      </c>
      <c r="J65" s="1">
        <v>43842</v>
      </c>
      <c r="K65" t="s">
        <v>7</v>
      </c>
      <c r="L65">
        <v>4</v>
      </c>
      <c r="M65" t="s">
        <v>8</v>
      </c>
      <c r="N65">
        <v>4</v>
      </c>
      <c r="O65">
        <v>23.99</v>
      </c>
      <c r="P65" t="s">
        <v>9</v>
      </c>
      <c r="Q65" t="s">
        <v>10</v>
      </c>
      <c r="R65">
        <f>Merge3[[#This Row],[Quantity]]*Merge3[[#This Row],[Price]]</f>
        <v>95.96</v>
      </c>
    </row>
    <row r="66" spans="1:18" x14ac:dyDescent="0.25">
      <c r="A66">
        <v>46</v>
      </c>
      <c r="B66" t="s">
        <v>526</v>
      </c>
      <c r="C66" t="s">
        <v>527</v>
      </c>
      <c r="D66" t="s">
        <v>528</v>
      </c>
      <c r="E66" t="s">
        <v>529</v>
      </c>
      <c r="F66" t="s">
        <v>530</v>
      </c>
      <c r="G66" t="s">
        <v>531</v>
      </c>
      <c r="H66" t="s">
        <v>17</v>
      </c>
      <c r="I66">
        <v>74116</v>
      </c>
      <c r="J66" s="1">
        <v>44138</v>
      </c>
      <c r="K66" t="s">
        <v>55</v>
      </c>
      <c r="L66">
        <v>3</v>
      </c>
      <c r="M66" t="s">
        <v>56</v>
      </c>
      <c r="N66">
        <v>6</v>
      </c>
      <c r="O66">
        <v>684</v>
      </c>
      <c r="P66" t="s">
        <v>34</v>
      </c>
      <c r="Q66" t="s">
        <v>35</v>
      </c>
      <c r="R66">
        <f>Merge3[[#This Row],[Quantity]]*Merge3[[#This Row],[Price]]</f>
        <v>2052</v>
      </c>
    </row>
    <row r="67" spans="1:18" x14ac:dyDescent="0.25">
      <c r="A67">
        <v>46</v>
      </c>
      <c r="B67" t="s">
        <v>526</v>
      </c>
      <c r="C67" t="s">
        <v>527</v>
      </c>
      <c r="D67" t="s">
        <v>528</v>
      </c>
      <c r="E67" t="s">
        <v>529</v>
      </c>
      <c r="F67" t="s">
        <v>530</v>
      </c>
      <c r="G67" t="s">
        <v>531</v>
      </c>
      <c r="H67" t="s">
        <v>17</v>
      </c>
      <c r="I67">
        <v>74116</v>
      </c>
      <c r="J67" s="1">
        <v>44319</v>
      </c>
      <c r="K67" t="s">
        <v>351</v>
      </c>
      <c r="L67">
        <v>5</v>
      </c>
      <c r="M67" t="s">
        <v>352</v>
      </c>
      <c r="N67">
        <v>5</v>
      </c>
      <c r="O67">
        <v>214</v>
      </c>
      <c r="P67" t="s">
        <v>245</v>
      </c>
      <c r="Q67" t="s">
        <v>246</v>
      </c>
      <c r="R67">
        <f>Merge3[[#This Row],[Quantity]]*Merge3[[#This Row],[Price]]</f>
        <v>1070</v>
      </c>
    </row>
    <row r="68" spans="1:18" x14ac:dyDescent="0.25">
      <c r="A68">
        <v>47</v>
      </c>
      <c r="B68" t="s">
        <v>540</v>
      </c>
      <c r="C68" t="s">
        <v>541</v>
      </c>
      <c r="D68" t="s">
        <v>542</v>
      </c>
      <c r="E68" t="s">
        <v>543</v>
      </c>
      <c r="F68" t="s">
        <v>544</v>
      </c>
      <c r="G68" t="s">
        <v>545</v>
      </c>
      <c r="H68" t="s">
        <v>546</v>
      </c>
      <c r="I68">
        <v>18706</v>
      </c>
      <c r="J68" s="1">
        <v>44058</v>
      </c>
      <c r="K68" t="s">
        <v>32</v>
      </c>
      <c r="L68">
        <v>3</v>
      </c>
      <c r="M68" t="s">
        <v>33</v>
      </c>
      <c r="N68">
        <v>6</v>
      </c>
      <c r="O68">
        <v>883</v>
      </c>
      <c r="P68" t="s">
        <v>34</v>
      </c>
      <c r="Q68" t="s">
        <v>35</v>
      </c>
      <c r="R68">
        <f>Merge3[[#This Row],[Quantity]]*Merge3[[#This Row],[Price]]</f>
        <v>2649</v>
      </c>
    </row>
    <row r="69" spans="1:18" x14ac:dyDescent="0.25">
      <c r="A69">
        <v>47</v>
      </c>
      <c r="B69" t="s">
        <v>540</v>
      </c>
      <c r="C69" t="s">
        <v>541</v>
      </c>
      <c r="D69" t="s">
        <v>542</v>
      </c>
      <c r="E69" t="s">
        <v>543</v>
      </c>
      <c r="F69" t="s">
        <v>544</v>
      </c>
      <c r="G69" t="s">
        <v>545</v>
      </c>
      <c r="H69" t="s">
        <v>546</v>
      </c>
      <c r="I69">
        <v>18706</v>
      </c>
      <c r="J69" s="1">
        <v>44158</v>
      </c>
      <c r="K69" t="s">
        <v>490</v>
      </c>
      <c r="L69">
        <v>3</v>
      </c>
      <c r="M69" t="s">
        <v>491</v>
      </c>
      <c r="N69">
        <v>4</v>
      </c>
      <c r="O69">
        <v>24.99</v>
      </c>
      <c r="P69" t="s">
        <v>9</v>
      </c>
      <c r="Q69" t="s">
        <v>10</v>
      </c>
      <c r="R69">
        <f>Merge3[[#This Row],[Quantity]]*Merge3[[#This Row],[Price]]</f>
        <v>74.97</v>
      </c>
    </row>
    <row r="70" spans="1:18" x14ac:dyDescent="0.25">
      <c r="A70">
        <v>48</v>
      </c>
      <c r="B70" t="s">
        <v>553</v>
      </c>
      <c r="C70" t="s">
        <v>554</v>
      </c>
      <c r="D70" t="s">
        <v>555</v>
      </c>
      <c r="E70" t="s">
        <v>556</v>
      </c>
      <c r="F70" t="s">
        <v>557</v>
      </c>
      <c r="G70" t="s">
        <v>558</v>
      </c>
      <c r="H70" t="s">
        <v>559</v>
      </c>
      <c r="I70">
        <v>1114</v>
      </c>
      <c r="J70" s="1">
        <v>43987</v>
      </c>
      <c r="K70" t="s">
        <v>483</v>
      </c>
      <c r="L70">
        <v>4</v>
      </c>
      <c r="M70" t="s">
        <v>484</v>
      </c>
      <c r="N70">
        <v>4</v>
      </c>
      <c r="O70">
        <v>24.95</v>
      </c>
      <c r="P70" t="s">
        <v>9</v>
      </c>
      <c r="Q70" t="s">
        <v>10</v>
      </c>
      <c r="R70">
        <f>Merge3[[#This Row],[Quantity]]*Merge3[[#This Row],[Price]]</f>
        <v>99.8</v>
      </c>
    </row>
    <row r="71" spans="1:18" x14ac:dyDescent="0.25">
      <c r="A71">
        <v>48</v>
      </c>
      <c r="B71" t="s">
        <v>553</v>
      </c>
      <c r="C71" t="s">
        <v>554</v>
      </c>
      <c r="D71" t="s">
        <v>555</v>
      </c>
      <c r="E71" t="s">
        <v>556</v>
      </c>
      <c r="F71" t="s">
        <v>557</v>
      </c>
      <c r="G71" t="s">
        <v>558</v>
      </c>
      <c r="H71" t="s">
        <v>559</v>
      </c>
      <c r="I71">
        <v>1114</v>
      </c>
      <c r="J71" s="1">
        <v>44359</v>
      </c>
      <c r="K71" t="s">
        <v>71</v>
      </c>
      <c r="L71">
        <v>3</v>
      </c>
      <c r="M71" t="s">
        <v>72</v>
      </c>
      <c r="N71">
        <v>7</v>
      </c>
      <c r="O71">
        <v>37.99</v>
      </c>
      <c r="P71" t="s">
        <v>73</v>
      </c>
      <c r="Q71" t="s">
        <v>74</v>
      </c>
      <c r="R71">
        <f>Merge3[[#This Row],[Quantity]]*Merge3[[#This Row],[Price]]</f>
        <v>113.97</v>
      </c>
    </row>
    <row r="72" spans="1:18" x14ac:dyDescent="0.25">
      <c r="A72">
        <v>49</v>
      </c>
      <c r="B72" t="s">
        <v>566</v>
      </c>
      <c r="C72" t="s">
        <v>567</v>
      </c>
      <c r="D72" t="s">
        <v>568</v>
      </c>
      <c r="E72" t="s">
        <v>569</v>
      </c>
      <c r="F72" t="s">
        <v>570</v>
      </c>
      <c r="G72" t="s">
        <v>571</v>
      </c>
      <c r="H72" t="s">
        <v>476</v>
      </c>
      <c r="I72">
        <v>44191</v>
      </c>
      <c r="J72" s="1">
        <v>44128</v>
      </c>
      <c r="K72" t="s">
        <v>165</v>
      </c>
      <c r="L72">
        <v>5</v>
      </c>
      <c r="M72" t="s">
        <v>166</v>
      </c>
      <c r="N72">
        <v>1</v>
      </c>
      <c r="O72">
        <v>11.99</v>
      </c>
      <c r="P72" t="s">
        <v>110</v>
      </c>
      <c r="Q72" t="s">
        <v>111</v>
      </c>
      <c r="R72">
        <f>Merge3[[#This Row],[Quantity]]*Merge3[[#This Row],[Price]]</f>
        <v>59.95</v>
      </c>
    </row>
    <row r="73" spans="1:18" x14ac:dyDescent="0.25">
      <c r="A73">
        <v>49</v>
      </c>
      <c r="B73" t="s">
        <v>566</v>
      </c>
      <c r="C73" t="s">
        <v>567</v>
      </c>
      <c r="D73" t="s">
        <v>568</v>
      </c>
      <c r="E73" t="s">
        <v>569</v>
      </c>
      <c r="F73" t="s">
        <v>570</v>
      </c>
      <c r="G73" t="s">
        <v>571</v>
      </c>
      <c r="H73" t="s">
        <v>476</v>
      </c>
      <c r="I73">
        <v>44191</v>
      </c>
      <c r="J73" s="1">
        <v>44187</v>
      </c>
      <c r="K73" t="s">
        <v>123</v>
      </c>
      <c r="L73">
        <v>3</v>
      </c>
      <c r="M73" t="s">
        <v>124</v>
      </c>
      <c r="N73">
        <v>1</v>
      </c>
      <c r="O73">
        <v>7.99</v>
      </c>
      <c r="P73" t="s">
        <v>110</v>
      </c>
      <c r="Q73" t="s">
        <v>111</v>
      </c>
      <c r="R73">
        <f>Merge3[[#This Row],[Quantity]]*Merge3[[#This Row],[Price]]</f>
        <v>23.97</v>
      </c>
    </row>
    <row r="74" spans="1:18" x14ac:dyDescent="0.25">
      <c r="A74">
        <v>49</v>
      </c>
      <c r="B74" t="s">
        <v>566</v>
      </c>
      <c r="C74" t="s">
        <v>567</v>
      </c>
      <c r="D74" t="s">
        <v>568</v>
      </c>
      <c r="E74" t="s">
        <v>569</v>
      </c>
      <c r="F74" t="s">
        <v>570</v>
      </c>
      <c r="G74" t="s">
        <v>571</v>
      </c>
      <c r="H74" t="s">
        <v>476</v>
      </c>
      <c r="I74">
        <v>44191</v>
      </c>
      <c r="J74" s="1">
        <v>44325</v>
      </c>
      <c r="K74" t="s">
        <v>241</v>
      </c>
      <c r="L74">
        <v>2</v>
      </c>
      <c r="M74" t="s">
        <v>242</v>
      </c>
      <c r="N74">
        <v>2</v>
      </c>
      <c r="O74">
        <v>129.94999999999999</v>
      </c>
      <c r="P74" t="s">
        <v>121</v>
      </c>
      <c r="Q74" t="s">
        <v>122</v>
      </c>
      <c r="R74">
        <f>Merge3[[#This Row],[Quantity]]*Merge3[[#This Row],[Price]]</f>
        <v>259.89999999999998</v>
      </c>
    </row>
    <row r="75" spans="1:18" x14ac:dyDescent="0.25">
      <c r="A75">
        <v>54</v>
      </c>
      <c r="B75" t="s">
        <v>595</v>
      </c>
      <c r="C75" t="s">
        <v>596</v>
      </c>
      <c r="D75" t="s">
        <v>597</v>
      </c>
      <c r="E75" t="s">
        <v>598</v>
      </c>
      <c r="F75" t="s">
        <v>599</v>
      </c>
      <c r="G75" t="s">
        <v>600</v>
      </c>
      <c r="H75" t="s">
        <v>601</v>
      </c>
      <c r="I75">
        <v>57193</v>
      </c>
      <c r="J75" s="1">
        <v>44102</v>
      </c>
      <c r="K75" t="s">
        <v>362</v>
      </c>
      <c r="L75">
        <v>3</v>
      </c>
      <c r="M75" t="s">
        <v>363</v>
      </c>
      <c r="N75">
        <v>5</v>
      </c>
      <c r="O75">
        <v>189</v>
      </c>
      <c r="P75" t="s">
        <v>245</v>
      </c>
      <c r="Q75" t="s">
        <v>246</v>
      </c>
      <c r="R75">
        <f>Merge3[[#This Row],[Quantity]]*Merge3[[#This Row],[Price]]</f>
        <v>567</v>
      </c>
    </row>
    <row r="76" spans="1:18" x14ac:dyDescent="0.25">
      <c r="A76">
        <v>55</v>
      </c>
      <c r="B76" t="s">
        <v>7363</v>
      </c>
      <c r="C76" t="s">
        <v>7364</v>
      </c>
      <c r="D76" t="s">
        <v>7365</v>
      </c>
      <c r="E76" t="s">
        <v>7366</v>
      </c>
      <c r="F76" t="s">
        <v>7367</v>
      </c>
      <c r="G76" t="s">
        <v>423</v>
      </c>
      <c r="H76" t="s">
        <v>101</v>
      </c>
      <c r="I76">
        <v>60681</v>
      </c>
      <c r="J76" s="1">
        <v>44335</v>
      </c>
      <c r="K76" t="s">
        <v>180</v>
      </c>
      <c r="L76">
        <v>3</v>
      </c>
      <c r="M76" t="s">
        <v>181</v>
      </c>
      <c r="N76">
        <v>4</v>
      </c>
      <c r="O76">
        <v>20.95</v>
      </c>
      <c r="P76" t="s">
        <v>9</v>
      </c>
      <c r="Q76" t="s">
        <v>10</v>
      </c>
      <c r="R76">
        <f>Merge3[[#This Row],[Quantity]]*Merge3[[#This Row],[Price]]</f>
        <v>62.849999999999994</v>
      </c>
    </row>
    <row r="77" spans="1:18" x14ac:dyDescent="0.25">
      <c r="A77">
        <v>56</v>
      </c>
      <c r="B77" t="s">
        <v>617</v>
      </c>
      <c r="C77" t="s">
        <v>618</v>
      </c>
      <c r="D77" t="s">
        <v>619</v>
      </c>
      <c r="E77" t="s">
        <v>620</v>
      </c>
      <c r="F77" t="s">
        <v>621</v>
      </c>
      <c r="G77" t="s">
        <v>16</v>
      </c>
      <c r="H77" t="s">
        <v>17</v>
      </c>
      <c r="I77">
        <v>73124</v>
      </c>
      <c r="J77" s="1">
        <v>44006</v>
      </c>
      <c r="K77" t="s">
        <v>313</v>
      </c>
      <c r="L77">
        <v>1</v>
      </c>
      <c r="M77" t="s">
        <v>314</v>
      </c>
      <c r="N77">
        <v>7</v>
      </c>
      <c r="O77">
        <v>49</v>
      </c>
      <c r="P77" t="s">
        <v>73</v>
      </c>
      <c r="Q77" t="s">
        <v>74</v>
      </c>
      <c r="R77">
        <f>Merge3[[#This Row],[Quantity]]*Merge3[[#This Row],[Price]]</f>
        <v>49</v>
      </c>
    </row>
    <row r="78" spans="1:18" x14ac:dyDescent="0.25">
      <c r="A78">
        <v>57</v>
      </c>
      <c r="B78" t="s">
        <v>628</v>
      </c>
      <c r="C78" t="s">
        <v>629</v>
      </c>
      <c r="D78" t="s">
        <v>630</v>
      </c>
      <c r="E78" t="s">
        <v>631</v>
      </c>
      <c r="F78" t="s">
        <v>632</v>
      </c>
      <c r="G78" t="s">
        <v>154</v>
      </c>
      <c r="H78" t="s">
        <v>155</v>
      </c>
      <c r="I78">
        <v>14619</v>
      </c>
      <c r="J78" s="1">
        <v>44081</v>
      </c>
      <c r="K78" t="s">
        <v>490</v>
      </c>
      <c r="L78">
        <v>4</v>
      </c>
      <c r="M78" t="s">
        <v>491</v>
      </c>
      <c r="N78">
        <v>4</v>
      </c>
      <c r="O78">
        <v>24.99</v>
      </c>
      <c r="P78" t="s">
        <v>9</v>
      </c>
      <c r="Q78" t="s">
        <v>10</v>
      </c>
      <c r="R78">
        <f>Merge3[[#This Row],[Quantity]]*Merge3[[#This Row],[Price]]</f>
        <v>99.96</v>
      </c>
    </row>
    <row r="79" spans="1:18" x14ac:dyDescent="0.25">
      <c r="A79">
        <v>60</v>
      </c>
      <c r="B79" t="s">
        <v>644</v>
      </c>
      <c r="C79" t="s">
        <v>645</v>
      </c>
      <c r="D79" t="s">
        <v>646</v>
      </c>
      <c r="E79" t="s">
        <v>647</v>
      </c>
      <c r="F79" t="s">
        <v>648</v>
      </c>
      <c r="G79" t="s">
        <v>649</v>
      </c>
      <c r="H79" t="s">
        <v>650</v>
      </c>
      <c r="I79">
        <v>48930</v>
      </c>
      <c r="J79" s="1">
        <v>44174</v>
      </c>
      <c r="K79" t="s">
        <v>353</v>
      </c>
      <c r="L79">
        <v>3</v>
      </c>
      <c r="M79" t="s">
        <v>354</v>
      </c>
      <c r="N79">
        <v>6</v>
      </c>
      <c r="O79">
        <v>899</v>
      </c>
      <c r="P79" t="s">
        <v>34</v>
      </c>
      <c r="Q79" t="s">
        <v>35</v>
      </c>
      <c r="R79">
        <f>Merge3[[#This Row],[Quantity]]*Merge3[[#This Row],[Price]]</f>
        <v>2697</v>
      </c>
    </row>
    <row r="80" spans="1:18" x14ac:dyDescent="0.25">
      <c r="A80">
        <v>60</v>
      </c>
      <c r="B80" t="s">
        <v>644</v>
      </c>
      <c r="C80" t="s">
        <v>645</v>
      </c>
      <c r="D80" t="s">
        <v>646</v>
      </c>
      <c r="E80" t="s">
        <v>647</v>
      </c>
      <c r="F80" t="s">
        <v>648</v>
      </c>
      <c r="G80" t="s">
        <v>649</v>
      </c>
      <c r="H80" t="s">
        <v>650</v>
      </c>
      <c r="I80">
        <v>48930</v>
      </c>
      <c r="J80" s="1">
        <v>44196</v>
      </c>
      <c r="K80" t="s">
        <v>108</v>
      </c>
      <c r="L80">
        <v>4</v>
      </c>
      <c r="M80" t="s">
        <v>109</v>
      </c>
      <c r="N80">
        <v>1</v>
      </c>
      <c r="O80">
        <v>12</v>
      </c>
      <c r="P80" t="s">
        <v>110</v>
      </c>
      <c r="Q80" t="s">
        <v>111</v>
      </c>
      <c r="R80">
        <f>Merge3[[#This Row],[Quantity]]*Merge3[[#This Row],[Price]]</f>
        <v>48</v>
      </c>
    </row>
    <row r="81" spans="1:18" x14ac:dyDescent="0.25">
      <c r="A81">
        <v>60</v>
      </c>
      <c r="B81" t="s">
        <v>644</v>
      </c>
      <c r="C81" t="s">
        <v>645</v>
      </c>
      <c r="D81" t="s">
        <v>646</v>
      </c>
      <c r="E81" t="s">
        <v>647</v>
      </c>
      <c r="F81" t="s">
        <v>648</v>
      </c>
      <c r="G81" t="s">
        <v>649</v>
      </c>
      <c r="H81" t="s">
        <v>650</v>
      </c>
      <c r="I81">
        <v>48930</v>
      </c>
      <c r="J81" s="1">
        <v>44222</v>
      </c>
      <c r="K81" t="s">
        <v>301</v>
      </c>
      <c r="L81">
        <v>3</v>
      </c>
      <c r="M81" t="s">
        <v>302</v>
      </c>
      <c r="N81">
        <v>5</v>
      </c>
      <c r="O81">
        <v>189</v>
      </c>
      <c r="P81" t="s">
        <v>245</v>
      </c>
      <c r="Q81" t="s">
        <v>246</v>
      </c>
      <c r="R81">
        <f>Merge3[[#This Row],[Quantity]]*Merge3[[#This Row],[Price]]</f>
        <v>567</v>
      </c>
    </row>
    <row r="82" spans="1:18" x14ac:dyDescent="0.25">
      <c r="A82">
        <v>61</v>
      </c>
      <c r="B82" t="s">
        <v>8369</v>
      </c>
      <c r="C82" t="s">
        <v>8370</v>
      </c>
      <c r="D82" t="s">
        <v>8371</v>
      </c>
      <c r="E82" t="s">
        <v>8372</v>
      </c>
      <c r="F82" t="s">
        <v>8373</v>
      </c>
      <c r="G82" t="s">
        <v>2551</v>
      </c>
      <c r="H82" t="s">
        <v>232</v>
      </c>
      <c r="I82">
        <v>23208</v>
      </c>
      <c r="J82" s="1">
        <v>44495</v>
      </c>
      <c r="K82" t="s">
        <v>325</v>
      </c>
      <c r="L82">
        <v>3</v>
      </c>
      <c r="M82" t="s">
        <v>326</v>
      </c>
      <c r="N82">
        <v>3</v>
      </c>
      <c r="O82">
        <v>499</v>
      </c>
      <c r="P82" t="s">
        <v>272</v>
      </c>
      <c r="Q82" t="s">
        <v>273</v>
      </c>
      <c r="R82">
        <f>Merge3[[#This Row],[Quantity]]*Merge3[[#This Row],[Price]]</f>
        <v>1497</v>
      </c>
    </row>
    <row r="83" spans="1:18" x14ac:dyDescent="0.25">
      <c r="A83">
        <v>62</v>
      </c>
      <c r="B83" t="s">
        <v>8010</v>
      </c>
      <c r="C83" t="s">
        <v>8011</v>
      </c>
      <c r="D83" t="s">
        <v>8012</v>
      </c>
      <c r="E83" t="s">
        <v>8013</v>
      </c>
      <c r="F83" t="s">
        <v>8014</v>
      </c>
      <c r="G83" t="s">
        <v>1993</v>
      </c>
      <c r="H83" t="s">
        <v>1563</v>
      </c>
      <c r="I83">
        <v>72215</v>
      </c>
      <c r="J83" s="1">
        <v>44430</v>
      </c>
      <c r="K83" t="s">
        <v>180</v>
      </c>
      <c r="L83">
        <v>2</v>
      </c>
      <c r="M83" t="s">
        <v>181</v>
      </c>
      <c r="N83">
        <v>4</v>
      </c>
      <c r="O83">
        <v>20.95</v>
      </c>
      <c r="P83" t="s">
        <v>9</v>
      </c>
      <c r="Q83" t="s">
        <v>10</v>
      </c>
      <c r="R83">
        <f>Merge3[[#This Row],[Quantity]]*Merge3[[#This Row],[Price]]</f>
        <v>41.9</v>
      </c>
    </row>
    <row r="84" spans="1:18" x14ac:dyDescent="0.25">
      <c r="A84">
        <v>63</v>
      </c>
      <c r="B84" t="s">
        <v>8378</v>
      </c>
      <c r="C84" t="s">
        <v>8379</v>
      </c>
      <c r="D84" t="s">
        <v>8380</v>
      </c>
      <c r="E84" t="s">
        <v>8381</v>
      </c>
      <c r="F84" t="s">
        <v>8382</v>
      </c>
      <c r="G84" t="s">
        <v>1232</v>
      </c>
      <c r="H84" t="s">
        <v>155</v>
      </c>
      <c r="I84">
        <v>10034</v>
      </c>
      <c r="J84" s="1">
        <v>44499</v>
      </c>
      <c r="K84" t="s">
        <v>435</v>
      </c>
      <c r="L84">
        <v>2</v>
      </c>
      <c r="M84" t="s">
        <v>436</v>
      </c>
      <c r="N84">
        <v>3</v>
      </c>
      <c r="O84">
        <v>250</v>
      </c>
      <c r="P84" t="s">
        <v>272</v>
      </c>
      <c r="Q84" t="s">
        <v>273</v>
      </c>
      <c r="R84">
        <f>Merge3[[#This Row],[Quantity]]*Merge3[[#This Row],[Price]]</f>
        <v>500</v>
      </c>
    </row>
    <row r="85" spans="1:18" x14ac:dyDescent="0.25">
      <c r="A85">
        <v>64</v>
      </c>
      <c r="B85" t="s">
        <v>674</v>
      </c>
      <c r="C85" t="s">
        <v>675</v>
      </c>
      <c r="D85" t="s">
        <v>676</v>
      </c>
      <c r="E85" t="s">
        <v>677</v>
      </c>
      <c r="F85" t="s">
        <v>678</v>
      </c>
      <c r="G85" t="s">
        <v>679</v>
      </c>
      <c r="H85" t="s">
        <v>546</v>
      </c>
      <c r="I85">
        <v>19178</v>
      </c>
      <c r="J85" s="1">
        <v>44284</v>
      </c>
      <c r="K85" t="s">
        <v>615</v>
      </c>
      <c r="L85">
        <v>1</v>
      </c>
      <c r="M85" t="s">
        <v>616</v>
      </c>
      <c r="N85">
        <v>7</v>
      </c>
      <c r="O85">
        <v>28.99</v>
      </c>
      <c r="P85" t="s">
        <v>73</v>
      </c>
      <c r="Q85" t="s">
        <v>74</v>
      </c>
      <c r="R85">
        <f>Merge3[[#This Row],[Quantity]]*Merge3[[#This Row],[Price]]</f>
        <v>28.99</v>
      </c>
    </row>
    <row r="86" spans="1:18" x14ac:dyDescent="0.25">
      <c r="A86">
        <v>66</v>
      </c>
      <c r="B86" t="s">
        <v>694</v>
      </c>
      <c r="C86" t="s">
        <v>695</v>
      </c>
      <c r="D86" t="s">
        <v>696</v>
      </c>
      <c r="E86" t="s">
        <v>697</v>
      </c>
      <c r="F86" t="s">
        <v>698</v>
      </c>
      <c r="G86" t="s">
        <v>699</v>
      </c>
      <c r="H86" t="s">
        <v>131</v>
      </c>
      <c r="I86">
        <v>95155</v>
      </c>
      <c r="J86" s="1">
        <v>44032</v>
      </c>
      <c r="K86" t="s">
        <v>123</v>
      </c>
      <c r="L86">
        <v>2</v>
      </c>
      <c r="M86" t="s">
        <v>124</v>
      </c>
      <c r="N86">
        <v>1</v>
      </c>
      <c r="O86">
        <v>7.99</v>
      </c>
      <c r="P86" t="s">
        <v>110</v>
      </c>
      <c r="Q86" t="s">
        <v>111</v>
      </c>
      <c r="R86">
        <f>Merge3[[#This Row],[Quantity]]*Merge3[[#This Row],[Price]]</f>
        <v>15.98</v>
      </c>
    </row>
    <row r="87" spans="1:18" x14ac:dyDescent="0.25">
      <c r="A87">
        <v>66</v>
      </c>
      <c r="B87" t="s">
        <v>694</v>
      </c>
      <c r="C87" t="s">
        <v>695</v>
      </c>
      <c r="D87" t="s">
        <v>696</v>
      </c>
      <c r="E87" t="s">
        <v>697</v>
      </c>
      <c r="F87" t="s">
        <v>698</v>
      </c>
      <c r="G87" t="s">
        <v>699</v>
      </c>
      <c r="H87" t="s">
        <v>131</v>
      </c>
      <c r="I87">
        <v>95155</v>
      </c>
      <c r="J87" s="1">
        <v>44069</v>
      </c>
      <c r="K87" t="s">
        <v>301</v>
      </c>
      <c r="L87">
        <v>3</v>
      </c>
      <c r="M87" t="s">
        <v>302</v>
      </c>
      <c r="N87">
        <v>5</v>
      </c>
      <c r="O87">
        <v>189</v>
      </c>
      <c r="P87" t="s">
        <v>245</v>
      </c>
      <c r="Q87" t="s">
        <v>246</v>
      </c>
      <c r="R87">
        <f>Merge3[[#This Row],[Quantity]]*Merge3[[#This Row],[Price]]</f>
        <v>567</v>
      </c>
    </row>
    <row r="88" spans="1:18" x14ac:dyDescent="0.25">
      <c r="A88">
        <v>66</v>
      </c>
      <c r="B88" t="s">
        <v>694</v>
      </c>
      <c r="C88" t="s">
        <v>695</v>
      </c>
      <c r="D88" t="s">
        <v>696</v>
      </c>
      <c r="E88" t="s">
        <v>697</v>
      </c>
      <c r="F88" t="s">
        <v>698</v>
      </c>
      <c r="G88" t="s">
        <v>699</v>
      </c>
      <c r="H88" t="s">
        <v>131</v>
      </c>
      <c r="I88">
        <v>95155</v>
      </c>
      <c r="J88" s="1">
        <v>44234</v>
      </c>
      <c r="K88" t="s">
        <v>692</v>
      </c>
      <c r="L88">
        <v>2</v>
      </c>
      <c r="M88" t="s">
        <v>693</v>
      </c>
      <c r="N88">
        <v>4</v>
      </c>
      <c r="O88">
        <v>19.5</v>
      </c>
      <c r="P88" t="s">
        <v>9</v>
      </c>
      <c r="Q88" t="s">
        <v>10</v>
      </c>
      <c r="R88">
        <f>Merge3[[#This Row],[Quantity]]*Merge3[[#This Row],[Price]]</f>
        <v>39</v>
      </c>
    </row>
    <row r="89" spans="1:18" x14ac:dyDescent="0.25">
      <c r="A89">
        <v>67</v>
      </c>
      <c r="B89" t="s">
        <v>705</v>
      </c>
      <c r="C89" t="s">
        <v>706</v>
      </c>
      <c r="D89" t="s">
        <v>707</v>
      </c>
      <c r="E89" t="s">
        <v>708</v>
      </c>
      <c r="F89" t="s">
        <v>709</v>
      </c>
      <c r="G89" t="s">
        <v>710</v>
      </c>
      <c r="H89" t="s">
        <v>31</v>
      </c>
      <c r="I89">
        <v>77554</v>
      </c>
      <c r="J89" s="1">
        <v>44238</v>
      </c>
      <c r="K89" t="s">
        <v>132</v>
      </c>
      <c r="L89">
        <v>3</v>
      </c>
      <c r="M89" t="s">
        <v>133</v>
      </c>
      <c r="N89">
        <v>1</v>
      </c>
      <c r="O89">
        <v>12</v>
      </c>
      <c r="P89" t="s">
        <v>110</v>
      </c>
      <c r="Q89" t="s">
        <v>111</v>
      </c>
      <c r="R89">
        <f>Merge3[[#This Row],[Quantity]]*Merge3[[#This Row],[Price]]</f>
        <v>36</v>
      </c>
    </row>
    <row r="90" spans="1:18" x14ac:dyDescent="0.25">
      <c r="A90">
        <v>67</v>
      </c>
      <c r="B90" t="s">
        <v>705</v>
      </c>
      <c r="C90" t="s">
        <v>706</v>
      </c>
      <c r="D90" t="s">
        <v>707</v>
      </c>
      <c r="E90" t="s">
        <v>708</v>
      </c>
      <c r="F90" t="s">
        <v>709</v>
      </c>
      <c r="G90" t="s">
        <v>710</v>
      </c>
      <c r="H90" t="s">
        <v>31</v>
      </c>
      <c r="I90">
        <v>77554</v>
      </c>
      <c r="J90" s="1">
        <v>44262</v>
      </c>
      <c r="K90" t="s">
        <v>711</v>
      </c>
      <c r="L90">
        <v>5</v>
      </c>
      <c r="M90" t="s">
        <v>712</v>
      </c>
      <c r="N90">
        <v>1</v>
      </c>
      <c r="O90">
        <v>4.99</v>
      </c>
      <c r="P90" t="s">
        <v>110</v>
      </c>
      <c r="Q90" t="s">
        <v>111</v>
      </c>
      <c r="R90">
        <f>Merge3[[#This Row],[Quantity]]*Merge3[[#This Row],[Price]]</f>
        <v>24.950000000000003</v>
      </c>
    </row>
    <row r="91" spans="1:18" x14ac:dyDescent="0.25">
      <c r="A91">
        <v>69</v>
      </c>
      <c r="B91" t="s">
        <v>7507</v>
      </c>
      <c r="C91" t="s">
        <v>7508</v>
      </c>
      <c r="D91" t="s">
        <v>7509</v>
      </c>
      <c r="E91" t="s">
        <v>7510</v>
      </c>
      <c r="F91" t="s">
        <v>7511</v>
      </c>
      <c r="G91" t="s">
        <v>1360</v>
      </c>
      <c r="H91" t="s">
        <v>155</v>
      </c>
      <c r="I91">
        <v>11254</v>
      </c>
      <c r="J91" s="1">
        <v>44352</v>
      </c>
      <c r="K91" t="s">
        <v>672</v>
      </c>
      <c r="L91">
        <v>3</v>
      </c>
      <c r="M91" t="s">
        <v>673</v>
      </c>
      <c r="N91">
        <v>4</v>
      </c>
      <c r="O91">
        <v>24.95</v>
      </c>
      <c r="P91" t="s">
        <v>9</v>
      </c>
      <c r="Q91" t="s">
        <v>10</v>
      </c>
      <c r="R91">
        <f>Merge3[[#This Row],[Quantity]]*Merge3[[#This Row],[Price]]</f>
        <v>74.849999999999994</v>
      </c>
    </row>
    <row r="92" spans="1:18" x14ac:dyDescent="0.25">
      <c r="A92">
        <v>70</v>
      </c>
      <c r="B92" t="s">
        <v>731</v>
      </c>
      <c r="C92" t="s">
        <v>732</v>
      </c>
      <c r="D92" t="s">
        <v>733</v>
      </c>
      <c r="E92" t="s">
        <v>734</v>
      </c>
      <c r="F92" t="s">
        <v>735</v>
      </c>
      <c r="G92" t="s">
        <v>736</v>
      </c>
      <c r="H92" t="s">
        <v>70</v>
      </c>
      <c r="I92">
        <v>34102</v>
      </c>
      <c r="J92" s="1">
        <v>44281</v>
      </c>
      <c r="K92" t="s">
        <v>737</v>
      </c>
      <c r="L92">
        <v>5</v>
      </c>
      <c r="M92" t="s">
        <v>738</v>
      </c>
      <c r="N92">
        <v>2</v>
      </c>
      <c r="O92">
        <v>119</v>
      </c>
      <c r="P92" t="s">
        <v>121</v>
      </c>
      <c r="Q92" t="s">
        <v>122</v>
      </c>
      <c r="R92">
        <f>Merge3[[#This Row],[Quantity]]*Merge3[[#This Row],[Price]]</f>
        <v>595</v>
      </c>
    </row>
    <row r="93" spans="1:18" x14ac:dyDescent="0.25">
      <c r="A93">
        <v>71</v>
      </c>
      <c r="B93" t="s">
        <v>744</v>
      </c>
      <c r="C93" t="s">
        <v>745</v>
      </c>
      <c r="D93" t="s">
        <v>746</v>
      </c>
      <c r="E93" t="s">
        <v>747</v>
      </c>
      <c r="F93" t="s">
        <v>748</v>
      </c>
      <c r="G93" t="s">
        <v>749</v>
      </c>
      <c r="H93" t="s">
        <v>62</v>
      </c>
      <c r="I93">
        <v>98442</v>
      </c>
      <c r="J93" s="1">
        <v>43914</v>
      </c>
      <c r="K93" t="s">
        <v>205</v>
      </c>
      <c r="L93">
        <v>4</v>
      </c>
      <c r="M93" t="s">
        <v>206</v>
      </c>
      <c r="N93">
        <v>7</v>
      </c>
      <c r="O93">
        <v>34.99</v>
      </c>
      <c r="P93" t="s">
        <v>73</v>
      </c>
      <c r="Q93" t="s">
        <v>74</v>
      </c>
      <c r="R93">
        <f>Merge3[[#This Row],[Quantity]]*Merge3[[#This Row],[Price]]</f>
        <v>139.96</v>
      </c>
    </row>
    <row r="94" spans="1:18" x14ac:dyDescent="0.25">
      <c r="A94">
        <v>71</v>
      </c>
      <c r="B94" t="s">
        <v>744</v>
      </c>
      <c r="C94" t="s">
        <v>745</v>
      </c>
      <c r="D94" t="s">
        <v>746</v>
      </c>
      <c r="E94" t="s">
        <v>747</v>
      </c>
      <c r="F94" t="s">
        <v>748</v>
      </c>
      <c r="G94" t="s">
        <v>749</v>
      </c>
      <c r="H94" t="s">
        <v>62</v>
      </c>
      <c r="I94">
        <v>98442</v>
      </c>
      <c r="J94" s="1">
        <v>43966</v>
      </c>
      <c r="K94" t="s">
        <v>416</v>
      </c>
      <c r="L94">
        <v>2</v>
      </c>
      <c r="M94" t="s">
        <v>417</v>
      </c>
      <c r="N94">
        <v>5</v>
      </c>
      <c r="O94">
        <v>225</v>
      </c>
      <c r="P94" t="s">
        <v>245</v>
      </c>
      <c r="Q94" t="s">
        <v>246</v>
      </c>
      <c r="R94">
        <f>Merge3[[#This Row],[Quantity]]*Merge3[[#This Row],[Price]]</f>
        <v>450</v>
      </c>
    </row>
    <row r="95" spans="1:18" x14ac:dyDescent="0.25">
      <c r="A95">
        <v>71</v>
      </c>
      <c r="B95" t="s">
        <v>744</v>
      </c>
      <c r="C95" t="s">
        <v>745</v>
      </c>
      <c r="D95" t="s">
        <v>746</v>
      </c>
      <c r="E95" t="s">
        <v>747</v>
      </c>
      <c r="F95" t="s">
        <v>748</v>
      </c>
      <c r="G95" t="s">
        <v>749</v>
      </c>
      <c r="H95" t="s">
        <v>62</v>
      </c>
      <c r="I95">
        <v>98442</v>
      </c>
      <c r="J95" s="1">
        <v>44104</v>
      </c>
      <c r="K95" t="s">
        <v>395</v>
      </c>
      <c r="L95">
        <v>4</v>
      </c>
      <c r="M95" t="s">
        <v>396</v>
      </c>
      <c r="N95">
        <v>4</v>
      </c>
      <c r="O95">
        <v>17.5</v>
      </c>
      <c r="P95" t="s">
        <v>9</v>
      </c>
      <c r="Q95" t="s">
        <v>10</v>
      </c>
      <c r="R95">
        <f>Merge3[[#This Row],[Quantity]]*Merge3[[#This Row],[Price]]</f>
        <v>70</v>
      </c>
    </row>
    <row r="96" spans="1:18" x14ac:dyDescent="0.25">
      <c r="A96">
        <v>71</v>
      </c>
      <c r="B96" t="s">
        <v>744</v>
      </c>
      <c r="C96" t="s">
        <v>745</v>
      </c>
      <c r="D96" t="s">
        <v>746</v>
      </c>
      <c r="E96" t="s">
        <v>747</v>
      </c>
      <c r="F96" t="s">
        <v>748</v>
      </c>
      <c r="G96" t="s">
        <v>749</v>
      </c>
      <c r="H96" t="s">
        <v>62</v>
      </c>
      <c r="I96">
        <v>98442</v>
      </c>
      <c r="J96" s="1">
        <v>44265</v>
      </c>
      <c r="K96" t="s">
        <v>301</v>
      </c>
      <c r="L96">
        <v>2</v>
      </c>
      <c r="M96" t="s">
        <v>302</v>
      </c>
      <c r="N96">
        <v>5</v>
      </c>
      <c r="O96">
        <v>189</v>
      </c>
      <c r="P96" t="s">
        <v>245</v>
      </c>
      <c r="Q96" t="s">
        <v>246</v>
      </c>
      <c r="R96">
        <f>Merge3[[#This Row],[Quantity]]*Merge3[[#This Row],[Price]]</f>
        <v>378</v>
      </c>
    </row>
    <row r="97" spans="1:18" x14ac:dyDescent="0.25">
      <c r="A97">
        <v>72</v>
      </c>
      <c r="B97" t="s">
        <v>756</v>
      </c>
      <c r="C97" t="s">
        <v>757</v>
      </c>
      <c r="D97" t="s">
        <v>758</v>
      </c>
      <c r="E97" t="s">
        <v>759</v>
      </c>
      <c r="F97" t="s">
        <v>760</v>
      </c>
      <c r="G97" t="s">
        <v>761</v>
      </c>
      <c r="H97" t="s">
        <v>559</v>
      </c>
      <c r="I97">
        <v>2305</v>
      </c>
      <c r="J97" s="1">
        <v>44076</v>
      </c>
      <c r="K97" t="s">
        <v>108</v>
      </c>
      <c r="L97">
        <v>3</v>
      </c>
      <c r="M97" t="s">
        <v>109</v>
      </c>
      <c r="N97">
        <v>1</v>
      </c>
      <c r="O97">
        <v>12</v>
      </c>
      <c r="P97" t="s">
        <v>110</v>
      </c>
      <c r="Q97" t="s">
        <v>111</v>
      </c>
      <c r="R97">
        <f>Merge3[[#This Row],[Quantity]]*Merge3[[#This Row],[Price]]</f>
        <v>36</v>
      </c>
    </row>
    <row r="98" spans="1:18" x14ac:dyDescent="0.25">
      <c r="A98">
        <v>72</v>
      </c>
      <c r="B98" t="s">
        <v>756</v>
      </c>
      <c r="C98" t="s">
        <v>757</v>
      </c>
      <c r="D98" t="s">
        <v>758</v>
      </c>
      <c r="E98" t="s">
        <v>759</v>
      </c>
      <c r="F98" t="s">
        <v>760</v>
      </c>
      <c r="G98" t="s">
        <v>761</v>
      </c>
      <c r="H98" t="s">
        <v>559</v>
      </c>
      <c r="I98">
        <v>2305</v>
      </c>
      <c r="J98" s="1">
        <v>44117</v>
      </c>
      <c r="K98" t="s">
        <v>205</v>
      </c>
      <c r="L98">
        <v>4</v>
      </c>
      <c r="M98" t="s">
        <v>206</v>
      </c>
      <c r="N98">
        <v>7</v>
      </c>
      <c r="O98">
        <v>34.99</v>
      </c>
      <c r="P98" t="s">
        <v>73</v>
      </c>
      <c r="Q98" t="s">
        <v>74</v>
      </c>
      <c r="R98">
        <f>Merge3[[#This Row],[Quantity]]*Merge3[[#This Row],[Price]]</f>
        <v>139.96</v>
      </c>
    </row>
    <row r="99" spans="1:18" x14ac:dyDescent="0.25">
      <c r="A99">
        <v>72</v>
      </c>
      <c r="B99" t="s">
        <v>756</v>
      </c>
      <c r="C99" t="s">
        <v>757</v>
      </c>
      <c r="D99" t="s">
        <v>758</v>
      </c>
      <c r="E99" t="s">
        <v>759</v>
      </c>
      <c r="F99" t="s">
        <v>760</v>
      </c>
      <c r="G99" t="s">
        <v>761</v>
      </c>
      <c r="H99" t="s">
        <v>559</v>
      </c>
      <c r="I99">
        <v>2305</v>
      </c>
      <c r="J99" s="1">
        <v>44318</v>
      </c>
      <c r="K99" t="s">
        <v>615</v>
      </c>
      <c r="L99">
        <v>2</v>
      </c>
      <c r="M99" t="s">
        <v>616</v>
      </c>
      <c r="N99">
        <v>7</v>
      </c>
      <c r="O99">
        <v>28.99</v>
      </c>
      <c r="P99" t="s">
        <v>73</v>
      </c>
      <c r="Q99" t="s">
        <v>74</v>
      </c>
      <c r="R99">
        <f>Merge3[[#This Row],[Quantity]]*Merge3[[#This Row],[Price]]</f>
        <v>57.98</v>
      </c>
    </row>
    <row r="100" spans="1:18" x14ac:dyDescent="0.25">
      <c r="A100">
        <v>73</v>
      </c>
      <c r="B100" t="s">
        <v>8561</v>
      </c>
      <c r="C100" t="s">
        <v>8562</v>
      </c>
      <c r="D100" t="s">
        <v>8563</v>
      </c>
      <c r="E100" t="s">
        <v>8564</v>
      </c>
      <c r="F100" t="s">
        <v>8565</v>
      </c>
      <c r="G100" t="s">
        <v>2453</v>
      </c>
      <c r="H100" t="s">
        <v>650</v>
      </c>
      <c r="I100">
        <v>48098</v>
      </c>
      <c r="J100" s="1">
        <v>44532</v>
      </c>
      <c r="K100" t="s">
        <v>435</v>
      </c>
      <c r="L100">
        <v>4</v>
      </c>
      <c r="M100" t="s">
        <v>436</v>
      </c>
      <c r="N100">
        <v>3</v>
      </c>
      <c r="O100">
        <v>250</v>
      </c>
      <c r="P100" t="s">
        <v>272</v>
      </c>
      <c r="Q100" t="s">
        <v>273</v>
      </c>
      <c r="R100">
        <f>Merge3[[#This Row],[Quantity]]*Merge3[[#This Row],[Price]]</f>
        <v>1000</v>
      </c>
    </row>
    <row r="101" spans="1:18" x14ac:dyDescent="0.25">
      <c r="A101">
        <v>74</v>
      </c>
      <c r="B101" t="s">
        <v>775</v>
      </c>
      <c r="C101" t="s">
        <v>776</v>
      </c>
      <c r="D101" t="s">
        <v>777</v>
      </c>
      <c r="E101" t="s">
        <v>778</v>
      </c>
      <c r="F101" t="s">
        <v>779</v>
      </c>
      <c r="G101" t="s">
        <v>415</v>
      </c>
      <c r="H101" t="s">
        <v>70</v>
      </c>
      <c r="I101">
        <v>32941</v>
      </c>
      <c r="J101" s="1">
        <v>43987</v>
      </c>
      <c r="K101" t="s">
        <v>490</v>
      </c>
      <c r="L101">
        <v>4</v>
      </c>
      <c r="M101" t="s">
        <v>491</v>
      </c>
      <c r="N101">
        <v>4</v>
      </c>
      <c r="O101">
        <v>24.99</v>
      </c>
      <c r="P101" t="s">
        <v>9</v>
      </c>
      <c r="Q101" t="s">
        <v>10</v>
      </c>
      <c r="R101">
        <f>Merge3[[#This Row],[Quantity]]*Merge3[[#This Row],[Price]]</f>
        <v>99.96</v>
      </c>
    </row>
    <row r="102" spans="1:18" x14ac:dyDescent="0.25">
      <c r="A102">
        <v>74</v>
      </c>
      <c r="B102" t="s">
        <v>775</v>
      </c>
      <c r="C102" t="s">
        <v>776</v>
      </c>
      <c r="D102" t="s">
        <v>777</v>
      </c>
      <c r="E102" t="s">
        <v>778</v>
      </c>
      <c r="F102" t="s">
        <v>779</v>
      </c>
      <c r="G102" t="s">
        <v>415</v>
      </c>
      <c r="H102" t="s">
        <v>70</v>
      </c>
      <c r="I102">
        <v>32941</v>
      </c>
      <c r="J102" s="1">
        <v>44148</v>
      </c>
      <c r="K102" t="s">
        <v>513</v>
      </c>
      <c r="L102">
        <v>5</v>
      </c>
      <c r="M102" t="s">
        <v>514</v>
      </c>
      <c r="N102">
        <v>5</v>
      </c>
      <c r="O102">
        <v>189</v>
      </c>
      <c r="P102" t="s">
        <v>245</v>
      </c>
      <c r="Q102" t="s">
        <v>246</v>
      </c>
      <c r="R102">
        <f>Merge3[[#This Row],[Quantity]]*Merge3[[#This Row],[Price]]</f>
        <v>945</v>
      </c>
    </row>
    <row r="103" spans="1:18" x14ac:dyDescent="0.25">
      <c r="A103">
        <v>74</v>
      </c>
      <c r="B103" t="s">
        <v>775</v>
      </c>
      <c r="C103" t="s">
        <v>776</v>
      </c>
      <c r="D103" t="s">
        <v>777</v>
      </c>
      <c r="E103" t="s">
        <v>778</v>
      </c>
      <c r="F103" t="s">
        <v>779</v>
      </c>
      <c r="G103" t="s">
        <v>415</v>
      </c>
      <c r="H103" t="s">
        <v>70</v>
      </c>
      <c r="I103">
        <v>32941</v>
      </c>
      <c r="J103" s="1">
        <v>44330</v>
      </c>
      <c r="K103" t="s">
        <v>1085</v>
      </c>
      <c r="L103">
        <v>6</v>
      </c>
      <c r="M103" t="s">
        <v>1086</v>
      </c>
      <c r="N103">
        <v>1</v>
      </c>
      <c r="O103">
        <v>9.99</v>
      </c>
      <c r="P103" t="s">
        <v>110</v>
      </c>
      <c r="Q103" t="s">
        <v>111</v>
      </c>
      <c r="R103">
        <f>Merge3[[#This Row],[Quantity]]*Merge3[[#This Row],[Price]]</f>
        <v>59.94</v>
      </c>
    </row>
    <row r="104" spans="1:18" x14ac:dyDescent="0.25">
      <c r="A104">
        <v>75</v>
      </c>
      <c r="B104" t="s">
        <v>785</v>
      </c>
      <c r="C104" t="s">
        <v>786</v>
      </c>
      <c r="D104" t="s">
        <v>787</v>
      </c>
      <c r="E104" t="s">
        <v>788</v>
      </c>
      <c r="F104" t="s">
        <v>789</v>
      </c>
      <c r="G104" t="s">
        <v>16</v>
      </c>
      <c r="H104" t="s">
        <v>17</v>
      </c>
      <c r="I104">
        <v>73124</v>
      </c>
      <c r="J104" s="1">
        <v>44035</v>
      </c>
      <c r="K104" t="s">
        <v>189</v>
      </c>
      <c r="L104">
        <v>5</v>
      </c>
      <c r="M104" t="s">
        <v>190</v>
      </c>
      <c r="N104">
        <v>6</v>
      </c>
      <c r="O104">
        <v>599</v>
      </c>
      <c r="P104" t="s">
        <v>34</v>
      </c>
      <c r="Q104" t="s">
        <v>35</v>
      </c>
      <c r="R104">
        <f>Merge3[[#This Row],[Quantity]]*Merge3[[#This Row],[Price]]</f>
        <v>2995</v>
      </c>
    </row>
    <row r="105" spans="1:18" x14ac:dyDescent="0.25">
      <c r="A105">
        <v>76</v>
      </c>
      <c r="B105" t="s">
        <v>7059</v>
      </c>
      <c r="C105" t="s">
        <v>7060</v>
      </c>
      <c r="D105" t="s">
        <v>7061</v>
      </c>
      <c r="E105" t="s">
        <v>7062</v>
      </c>
      <c r="F105" t="s">
        <v>7063</v>
      </c>
      <c r="G105" t="s">
        <v>2226</v>
      </c>
      <c r="H105" t="s">
        <v>287</v>
      </c>
      <c r="I105">
        <v>7208</v>
      </c>
      <c r="J105" s="1">
        <v>44301</v>
      </c>
      <c r="K105" t="s">
        <v>737</v>
      </c>
      <c r="L105">
        <v>3</v>
      </c>
      <c r="M105" t="s">
        <v>738</v>
      </c>
      <c r="N105">
        <v>2</v>
      </c>
      <c r="O105">
        <v>119</v>
      </c>
      <c r="P105" t="s">
        <v>121</v>
      </c>
      <c r="Q105" t="s">
        <v>122</v>
      </c>
      <c r="R105">
        <f>Merge3[[#This Row],[Quantity]]*Merge3[[#This Row],[Price]]</f>
        <v>357</v>
      </c>
    </row>
    <row r="106" spans="1:18" x14ac:dyDescent="0.25">
      <c r="A106">
        <v>77</v>
      </c>
      <c r="B106" t="s">
        <v>802</v>
      </c>
      <c r="C106" t="s">
        <v>803</v>
      </c>
      <c r="D106" t="s">
        <v>804</v>
      </c>
      <c r="E106" t="s">
        <v>805</v>
      </c>
      <c r="F106" t="s">
        <v>806</v>
      </c>
      <c r="G106" t="s">
        <v>807</v>
      </c>
      <c r="H106" t="s">
        <v>808</v>
      </c>
      <c r="I106">
        <v>55108</v>
      </c>
      <c r="J106" s="1">
        <v>44100</v>
      </c>
      <c r="K106" t="s">
        <v>809</v>
      </c>
      <c r="L106">
        <v>4</v>
      </c>
      <c r="M106" t="s">
        <v>810</v>
      </c>
      <c r="N106">
        <v>6</v>
      </c>
      <c r="O106">
        <v>549</v>
      </c>
      <c r="P106" t="s">
        <v>34</v>
      </c>
      <c r="Q106" t="s">
        <v>35</v>
      </c>
      <c r="R106">
        <f>Merge3[[#This Row],[Quantity]]*Merge3[[#This Row],[Price]]</f>
        <v>2196</v>
      </c>
    </row>
    <row r="107" spans="1:18" x14ac:dyDescent="0.25">
      <c r="A107">
        <v>78</v>
      </c>
      <c r="B107" t="s">
        <v>7715</v>
      </c>
      <c r="C107" t="s">
        <v>7716</v>
      </c>
      <c r="D107" t="s">
        <v>7717</v>
      </c>
      <c r="E107" t="s">
        <v>7718</v>
      </c>
      <c r="F107" t="s">
        <v>7719</v>
      </c>
      <c r="G107" t="s">
        <v>847</v>
      </c>
      <c r="H107" t="s">
        <v>70</v>
      </c>
      <c r="I107">
        <v>33680</v>
      </c>
      <c r="J107" s="1">
        <v>44383</v>
      </c>
      <c r="K107" t="s">
        <v>490</v>
      </c>
      <c r="L107">
        <v>4</v>
      </c>
      <c r="M107" t="s">
        <v>491</v>
      </c>
      <c r="N107">
        <v>4</v>
      </c>
      <c r="O107">
        <v>24.99</v>
      </c>
      <c r="P107" t="s">
        <v>9</v>
      </c>
      <c r="Q107" t="s">
        <v>10</v>
      </c>
      <c r="R107">
        <f>Merge3[[#This Row],[Quantity]]*Merge3[[#This Row],[Price]]</f>
        <v>99.96</v>
      </c>
    </row>
    <row r="108" spans="1:18" x14ac:dyDescent="0.25">
      <c r="A108">
        <v>78</v>
      </c>
      <c r="B108" t="s">
        <v>7715</v>
      </c>
      <c r="C108" t="s">
        <v>7716</v>
      </c>
      <c r="D108" t="s">
        <v>7717</v>
      </c>
      <c r="E108" t="s">
        <v>7718</v>
      </c>
      <c r="F108" t="s">
        <v>7719</v>
      </c>
      <c r="G108" t="s">
        <v>847</v>
      </c>
      <c r="H108" t="s">
        <v>70</v>
      </c>
      <c r="I108">
        <v>33680</v>
      </c>
      <c r="J108" s="1">
        <v>44549</v>
      </c>
      <c r="K108" t="s">
        <v>119</v>
      </c>
      <c r="L108">
        <v>6</v>
      </c>
      <c r="M108" t="s">
        <v>120</v>
      </c>
      <c r="N108">
        <v>2</v>
      </c>
      <c r="O108">
        <v>69</v>
      </c>
      <c r="P108" t="s">
        <v>121</v>
      </c>
      <c r="Q108" t="s">
        <v>122</v>
      </c>
      <c r="R108">
        <f>Merge3[[#This Row],[Quantity]]*Merge3[[#This Row],[Price]]</f>
        <v>414</v>
      </c>
    </row>
    <row r="109" spans="1:18" x14ac:dyDescent="0.25">
      <c r="A109">
        <v>79</v>
      </c>
      <c r="B109" t="s">
        <v>2941</v>
      </c>
      <c r="C109" t="s">
        <v>7119</v>
      </c>
      <c r="D109" t="s">
        <v>7120</v>
      </c>
      <c r="E109" t="s">
        <v>7121</v>
      </c>
      <c r="F109" t="s">
        <v>7122</v>
      </c>
      <c r="G109" t="s">
        <v>6724</v>
      </c>
      <c r="H109" t="s">
        <v>131</v>
      </c>
      <c r="I109">
        <v>90605</v>
      </c>
      <c r="J109" s="1">
        <v>44306</v>
      </c>
      <c r="K109" t="s">
        <v>809</v>
      </c>
      <c r="L109">
        <v>4</v>
      </c>
      <c r="M109" t="s">
        <v>810</v>
      </c>
      <c r="N109">
        <v>6</v>
      </c>
      <c r="O109">
        <v>549</v>
      </c>
      <c r="P109" t="s">
        <v>34</v>
      </c>
      <c r="Q109" t="s">
        <v>35</v>
      </c>
      <c r="R109">
        <f>Merge3[[#This Row],[Quantity]]*Merge3[[#This Row],[Price]]</f>
        <v>2196</v>
      </c>
    </row>
    <row r="110" spans="1:18" x14ac:dyDescent="0.25">
      <c r="A110">
        <v>80</v>
      </c>
      <c r="B110" t="s">
        <v>830</v>
      </c>
      <c r="C110" t="s">
        <v>831</v>
      </c>
      <c r="D110" t="s">
        <v>832</v>
      </c>
      <c r="E110" t="s">
        <v>833</v>
      </c>
      <c r="F110" t="s">
        <v>834</v>
      </c>
      <c r="G110" t="s">
        <v>93</v>
      </c>
      <c r="H110" t="s">
        <v>94</v>
      </c>
      <c r="I110">
        <v>54305</v>
      </c>
      <c r="J110" s="1">
        <v>43973</v>
      </c>
      <c r="K110" t="s">
        <v>71</v>
      </c>
      <c r="L110">
        <v>2</v>
      </c>
      <c r="M110" t="s">
        <v>72</v>
      </c>
      <c r="N110">
        <v>7</v>
      </c>
      <c r="O110">
        <v>37.99</v>
      </c>
      <c r="P110" t="s">
        <v>73</v>
      </c>
      <c r="Q110" t="s">
        <v>74</v>
      </c>
      <c r="R110">
        <f>Merge3[[#This Row],[Quantity]]*Merge3[[#This Row],[Price]]</f>
        <v>75.98</v>
      </c>
    </row>
    <row r="111" spans="1:18" x14ac:dyDescent="0.25">
      <c r="A111">
        <v>80</v>
      </c>
      <c r="B111" t="s">
        <v>830</v>
      </c>
      <c r="C111" t="s">
        <v>831</v>
      </c>
      <c r="D111" t="s">
        <v>832</v>
      </c>
      <c r="E111" t="s">
        <v>833</v>
      </c>
      <c r="F111" t="s">
        <v>834</v>
      </c>
      <c r="G111" t="s">
        <v>93</v>
      </c>
      <c r="H111" t="s">
        <v>94</v>
      </c>
      <c r="I111">
        <v>54305</v>
      </c>
      <c r="J111" s="1">
        <v>44156</v>
      </c>
      <c r="K111" t="s">
        <v>239</v>
      </c>
      <c r="L111">
        <v>5</v>
      </c>
      <c r="M111" t="s">
        <v>240</v>
      </c>
      <c r="N111">
        <v>4</v>
      </c>
      <c r="O111">
        <v>16.75</v>
      </c>
      <c r="P111" t="s">
        <v>9</v>
      </c>
      <c r="Q111" t="s">
        <v>10</v>
      </c>
      <c r="R111">
        <f>Merge3[[#This Row],[Quantity]]*Merge3[[#This Row],[Price]]</f>
        <v>83.75</v>
      </c>
    </row>
    <row r="112" spans="1:18" x14ac:dyDescent="0.25">
      <c r="A112">
        <v>81</v>
      </c>
      <c r="B112" t="s">
        <v>842</v>
      </c>
      <c r="C112" t="s">
        <v>843</v>
      </c>
      <c r="D112" t="s">
        <v>844</v>
      </c>
      <c r="E112" t="s">
        <v>845</v>
      </c>
      <c r="F112" t="s">
        <v>846</v>
      </c>
      <c r="G112" t="s">
        <v>847</v>
      </c>
      <c r="H112" t="s">
        <v>70</v>
      </c>
      <c r="I112">
        <v>33625</v>
      </c>
      <c r="J112" s="1">
        <v>44237</v>
      </c>
      <c r="K112" t="s">
        <v>180</v>
      </c>
      <c r="L112">
        <v>3</v>
      </c>
      <c r="M112" t="s">
        <v>181</v>
      </c>
      <c r="N112">
        <v>4</v>
      </c>
      <c r="O112">
        <v>20.95</v>
      </c>
      <c r="P112" t="s">
        <v>9</v>
      </c>
      <c r="Q112" t="s">
        <v>10</v>
      </c>
      <c r="R112">
        <f>Merge3[[#This Row],[Quantity]]*Merge3[[#This Row],[Price]]</f>
        <v>62.849999999999994</v>
      </c>
    </row>
    <row r="113" spans="1:18" x14ac:dyDescent="0.25">
      <c r="A113">
        <v>81</v>
      </c>
      <c r="B113" t="s">
        <v>842</v>
      </c>
      <c r="C113" t="s">
        <v>843</v>
      </c>
      <c r="D113" t="s">
        <v>844</v>
      </c>
      <c r="E113" t="s">
        <v>845</v>
      </c>
      <c r="F113" t="s">
        <v>846</v>
      </c>
      <c r="G113" t="s">
        <v>847</v>
      </c>
      <c r="H113" t="s">
        <v>70</v>
      </c>
      <c r="I113">
        <v>33625</v>
      </c>
      <c r="J113" s="1">
        <v>44477</v>
      </c>
      <c r="K113" t="s">
        <v>351</v>
      </c>
      <c r="L113">
        <v>5</v>
      </c>
      <c r="M113" t="s">
        <v>352</v>
      </c>
      <c r="N113">
        <v>5</v>
      </c>
      <c r="O113">
        <v>214</v>
      </c>
      <c r="P113" t="s">
        <v>245</v>
      </c>
      <c r="Q113" t="s">
        <v>246</v>
      </c>
      <c r="R113">
        <f>Merge3[[#This Row],[Quantity]]*Merge3[[#This Row],[Price]]</f>
        <v>1070</v>
      </c>
    </row>
    <row r="114" spans="1:18" x14ac:dyDescent="0.25">
      <c r="A114">
        <v>83</v>
      </c>
      <c r="B114" t="s">
        <v>8481</v>
      </c>
      <c r="C114" t="s">
        <v>8482</v>
      </c>
      <c r="D114" t="s">
        <v>8483</v>
      </c>
      <c r="E114" t="s">
        <v>8484</v>
      </c>
      <c r="F114" t="s">
        <v>8485</v>
      </c>
      <c r="G114" t="s">
        <v>2324</v>
      </c>
      <c r="H114" t="s">
        <v>443</v>
      </c>
      <c r="I114">
        <v>47905</v>
      </c>
      <c r="J114" s="1">
        <v>44525</v>
      </c>
      <c r="K114" t="s">
        <v>321</v>
      </c>
      <c r="L114">
        <v>2</v>
      </c>
      <c r="M114" t="s">
        <v>322</v>
      </c>
      <c r="N114">
        <v>3</v>
      </c>
      <c r="O114">
        <v>250</v>
      </c>
      <c r="P114" t="s">
        <v>272</v>
      </c>
      <c r="Q114" t="s">
        <v>273</v>
      </c>
      <c r="R114">
        <f>Merge3[[#This Row],[Quantity]]*Merge3[[#This Row],[Price]]</f>
        <v>500</v>
      </c>
    </row>
    <row r="115" spans="1:18" x14ac:dyDescent="0.25">
      <c r="A115">
        <v>86</v>
      </c>
      <c r="B115" t="s">
        <v>877</v>
      </c>
      <c r="C115" t="s">
        <v>878</v>
      </c>
      <c r="D115" t="s">
        <v>879</v>
      </c>
      <c r="E115" t="s">
        <v>880</v>
      </c>
      <c r="F115" t="s">
        <v>881</v>
      </c>
      <c r="G115" t="s">
        <v>882</v>
      </c>
      <c r="H115" t="s">
        <v>232</v>
      </c>
      <c r="I115">
        <v>22096</v>
      </c>
      <c r="J115" s="1">
        <v>44228</v>
      </c>
      <c r="K115" t="s">
        <v>883</v>
      </c>
      <c r="L115">
        <v>4</v>
      </c>
      <c r="M115" t="s">
        <v>884</v>
      </c>
      <c r="N115">
        <v>1</v>
      </c>
      <c r="O115">
        <v>8.99</v>
      </c>
      <c r="P115" t="s">
        <v>110</v>
      </c>
      <c r="Q115" t="s">
        <v>111</v>
      </c>
      <c r="R115">
        <f>Merge3[[#This Row],[Quantity]]*Merge3[[#This Row],[Price]]</f>
        <v>35.96</v>
      </c>
    </row>
    <row r="116" spans="1:18" x14ac:dyDescent="0.25">
      <c r="A116">
        <v>87</v>
      </c>
      <c r="B116" t="s">
        <v>7030</v>
      </c>
      <c r="C116" t="s">
        <v>7031</v>
      </c>
      <c r="D116" t="s">
        <v>7032</v>
      </c>
      <c r="E116" t="s">
        <v>7033</v>
      </c>
      <c r="F116" t="s">
        <v>7034</v>
      </c>
      <c r="G116" t="s">
        <v>7035</v>
      </c>
      <c r="H116" t="s">
        <v>1463</v>
      </c>
      <c r="I116">
        <v>29579</v>
      </c>
      <c r="J116" s="1">
        <v>44297</v>
      </c>
      <c r="K116" t="s">
        <v>1085</v>
      </c>
      <c r="L116">
        <v>6</v>
      </c>
      <c r="M116" t="s">
        <v>1086</v>
      </c>
      <c r="N116">
        <v>1</v>
      </c>
      <c r="O116">
        <v>9.99</v>
      </c>
      <c r="P116" t="s">
        <v>110</v>
      </c>
      <c r="Q116" t="s">
        <v>111</v>
      </c>
      <c r="R116">
        <f>Merge3[[#This Row],[Quantity]]*Merge3[[#This Row],[Price]]</f>
        <v>59.94</v>
      </c>
    </row>
    <row r="117" spans="1:18" x14ac:dyDescent="0.25">
      <c r="A117">
        <v>87</v>
      </c>
      <c r="B117" t="s">
        <v>7030</v>
      </c>
      <c r="C117" t="s">
        <v>7031</v>
      </c>
      <c r="D117" t="s">
        <v>7032</v>
      </c>
      <c r="E117" t="s">
        <v>7033</v>
      </c>
      <c r="F117" t="s">
        <v>7034</v>
      </c>
      <c r="G117" t="s">
        <v>7035</v>
      </c>
      <c r="H117" t="s">
        <v>1463</v>
      </c>
      <c r="I117">
        <v>29579</v>
      </c>
      <c r="J117" s="1">
        <v>44348</v>
      </c>
      <c r="K117" t="s">
        <v>313</v>
      </c>
      <c r="L117">
        <v>3</v>
      </c>
      <c r="M117" t="s">
        <v>314</v>
      </c>
      <c r="N117">
        <v>7</v>
      </c>
      <c r="O117">
        <v>49</v>
      </c>
      <c r="P117" t="s">
        <v>73</v>
      </c>
      <c r="Q117" t="s">
        <v>74</v>
      </c>
      <c r="R117">
        <f>Merge3[[#This Row],[Quantity]]*Merge3[[#This Row],[Price]]</f>
        <v>147</v>
      </c>
    </row>
    <row r="118" spans="1:18" x14ac:dyDescent="0.25">
      <c r="A118">
        <v>88</v>
      </c>
      <c r="B118" t="s">
        <v>7666</v>
      </c>
      <c r="C118" t="s">
        <v>7667</v>
      </c>
      <c r="D118" t="s">
        <v>7668</v>
      </c>
      <c r="E118" t="s">
        <v>7669</v>
      </c>
      <c r="F118" t="s">
        <v>7670</v>
      </c>
      <c r="G118" t="s">
        <v>4941</v>
      </c>
      <c r="H118" t="s">
        <v>1463</v>
      </c>
      <c r="I118">
        <v>29305</v>
      </c>
      <c r="J118" s="1">
        <v>44376</v>
      </c>
      <c r="K118" t="s">
        <v>1087</v>
      </c>
      <c r="L118">
        <v>1</v>
      </c>
      <c r="M118" t="s">
        <v>1088</v>
      </c>
      <c r="N118">
        <v>1</v>
      </c>
      <c r="O118">
        <v>8.99</v>
      </c>
      <c r="P118" t="s">
        <v>110</v>
      </c>
      <c r="Q118" t="s">
        <v>111</v>
      </c>
      <c r="R118">
        <f>Merge3[[#This Row],[Quantity]]*Merge3[[#This Row],[Price]]</f>
        <v>8.99</v>
      </c>
    </row>
    <row r="119" spans="1:18" x14ac:dyDescent="0.25">
      <c r="A119">
        <v>88</v>
      </c>
      <c r="B119" t="s">
        <v>7666</v>
      </c>
      <c r="C119" t="s">
        <v>7667</v>
      </c>
      <c r="D119" t="s">
        <v>7668</v>
      </c>
      <c r="E119" t="s">
        <v>7669</v>
      </c>
      <c r="F119" t="s">
        <v>7670</v>
      </c>
      <c r="G119" t="s">
        <v>4941</v>
      </c>
      <c r="H119" t="s">
        <v>1463</v>
      </c>
      <c r="I119">
        <v>29305</v>
      </c>
      <c r="J119" s="1">
        <v>44427</v>
      </c>
      <c r="K119" t="s">
        <v>379</v>
      </c>
      <c r="L119">
        <v>5</v>
      </c>
      <c r="M119" t="s">
        <v>380</v>
      </c>
      <c r="N119">
        <v>4</v>
      </c>
      <c r="O119">
        <v>23.99</v>
      </c>
      <c r="P119" t="s">
        <v>9</v>
      </c>
      <c r="Q119" t="s">
        <v>10</v>
      </c>
      <c r="R119">
        <f>Merge3[[#This Row],[Quantity]]*Merge3[[#This Row],[Price]]</f>
        <v>119.94999999999999</v>
      </c>
    </row>
    <row r="120" spans="1:18" x14ac:dyDescent="0.25">
      <c r="A120">
        <v>90</v>
      </c>
      <c r="B120" t="s">
        <v>7403</v>
      </c>
      <c r="C120" t="s">
        <v>7404</v>
      </c>
      <c r="D120" t="s">
        <v>7405</v>
      </c>
      <c r="E120" t="s">
        <v>7406</v>
      </c>
      <c r="F120" t="s">
        <v>7407</v>
      </c>
      <c r="G120" t="s">
        <v>2768</v>
      </c>
      <c r="H120" t="s">
        <v>62</v>
      </c>
      <c r="I120">
        <v>98109</v>
      </c>
      <c r="J120" s="1">
        <v>44338</v>
      </c>
      <c r="K120" t="s">
        <v>828</v>
      </c>
      <c r="L120">
        <v>2</v>
      </c>
      <c r="M120" t="s">
        <v>829</v>
      </c>
      <c r="N120">
        <v>3</v>
      </c>
      <c r="O120">
        <v>450</v>
      </c>
      <c r="P120" t="s">
        <v>272</v>
      </c>
      <c r="Q120" t="s">
        <v>273</v>
      </c>
      <c r="R120">
        <f>Merge3[[#This Row],[Quantity]]*Merge3[[#This Row],[Price]]</f>
        <v>900</v>
      </c>
    </row>
    <row r="121" spans="1:18" x14ac:dyDescent="0.25">
      <c r="A121">
        <v>90</v>
      </c>
      <c r="B121" t="s">
        <v>7403</v>
      </c>
      <c r="C121" t="s">
        <v>7404</v>
      </c>
      <c r="D121" t="s">
        <v>7405</v>
      </c>
      <c r="E121" t="s">
        <v>7406</v>
      </c>
      <c r="F121" t="s">
        <v>7407</v>
      </c>
      <c r="G121" t="s">
        <v>2768</v>
      </c>
      <c r="H121" t="s">
        <v>62</v>
      </c>
      <c r="I121">
        <v>98109</v>
      </c>
      <c r="J121" s="1">
        <v>44426</v>
      </c>
      <c r="K121" t="s">
        <v>313</v>
      </c>
      <c r="L121">
        <v>5</v>
      </c>
      <c r="M121" t="s">
        <v>314</v>
      </c>
      <c r="N121">
        <v>7</v>
      </c>
      <c r="O121">
        <v>49</v>
      </c>
      <c r="P121" t="s">
        <v>73</v>
      </c>
      <c r="Q121" t="s">
        <v>74</v>
      </c>
      <c r="R121">
        <f>Merge3[[#This Row],[Quantity]]*Merge3[[#This Row],[Price]]</f>
        <v>245</v>
      </c>
    </row>
    <row r="122" spans="1:18" x14ac:dyDescent="0.25">
      <c r="A122">
        <v>92</v>
      </c>
      <c r="B122" t="s">
        <v>8121</v>
      </c>
      <c r="C122" t="s">
        <v>8122</v>
      </c>
      <c r="D122" t="s">
        <v>8123</v>
      </c>
      <c r="E122" t="s">
        <v>8124</v>
      </c>
      <c r="F122" t="s">
        <v>8125</v>
      </c>
      <c r="G122" t="s">
        <v>1410</v>
      </c>
      <c r="H122" t="s">
        <v>650</v>
      </c>
      <c r="I122">
        <v>48242</v>
      </c>
      <c r="J122" s="1">
        <v>44448</v>
      </c>
      <c r="K122" t="s">
        <v>883</v>
      </c>
      <c r="L122">
        <v>5</v>
      </c>
      <c r="M122" t="s">
        <v>884</v>
      </c>
      <c r="N122">
        <v>1</v>
      </c>
      <c r="O122">
        <v>8.99</v>
      </c>
      <c r="P122" t="s">
        <v>110</v>
      </c>
      <c r="Q122" t="s">
        <v>111</v>
      </c>
      <c r="R122">
        <f>Merge3[[#This Row],[Quantity]]*Merge3[[#This Row],[Price]]</f>
        <v>44.95</v>
      </c>
    </row>
    <row r="123" spans="1:18" x14ac:dyDescent="0.25">
      <c r="A123">
        <v>92</v>
      </c>
      <c r="B123" t="s">
        <v>8121</v>
      </c>
      <c r="C123" t="s">
        <v>8122</v>
      </c>
      <c r="D123" t="s">
        <v>8123</v>
      </c>
      <c r="E123" t="s">
        <v>8124</v>
      </c>
      <c r="F123" t="s">
        <v>8125</v>
      </c>
      <c r="G123" t="s">
        <v>1410</v>
      </c>
      <c r="H123" t="s">
        <v>650</v>
      </c>
      <c r="I123">
        <v>48242</v>
      </c>
      <c r="J123" s="1">
        <v>44507</v>
      </c>
      <c r="K123" t="s">
        <v>321</v>
      </c>
      <c r="L123">
        <v>2</v>
      </c>
      <c r="M123" t="s">
        <v>322</v>
      </c>
      <c r="N123">
        <v>3</v>
      </c>
      <c r="O123">
        <v>250</v>
      </c>
      <c r="P123" t="s">
        <v>272</v>
      </c>
      <c r="Q123" t="s">
        <v>273</v>
      </c>
      <c r="R123">
        <f>Merge3[[#This Row],[Quantity]]*Merge3[[#This Row],[Price]]</f>
        <v>500</v>
      </c>
    </row>
    <row r="124" spans="1:18" x14ac:dyDescent="0.25">
      <c r="A124">
        <v>94</v>
      </c>
      <c r="B124" t="s">
        <v>7725</v>
      </c>
      <c r="C124" t="s">
        <v>7726</v>
      </c>
      <c r="D124" t="s">
        <v>7727</v>
      </c>
      <c r="E124" t="s">
        <v>7728</v>
      </c>
      <c r="F124" t="s">
        <v>7729</v>
      </c>
      <c r="G124" t="s">
        <v>6142</v>
      </c>
      <c r="H124" t="s">
        <v>546</v>
      </c>
      <c r="I124">
        <v>17105</v>
      </c>
      <c r="J124" s="1">
        <v>44384</v>
      </c>
      <c r="K124" t="s">
        <v>393</v>
      </c>
      <c r="L124">
        <v>5</v>
      </c>
      <c r="M124" t="s">
        <v>394</v>
      </c>
      <c r="N124">
        <v>4</v>
      </c>
      <c r="O124">
        <v>14.99</v>
      </c>
      <c r="P124" t="s">
        <v>9</v>
      </c>
      <c r="Q124" t="s">
        <v>10</v>
      </c>
      <c r="R124">
        <f>Merge3[[#This Row],[Quantity]]*Merge3[[#This Row],[Price]]</f>
        <v>74.95</v>
      </c>
    </row>
    <row r="125" spans="1:18" x14ac:dyDescent="0.25">
      <c r="A125">
        <v>95</v>
      </c>
      <c r="B125" t="s">
        <v>938</v>
      </c>
      <c r="C125" t="s">
        <v>939</v>
      </c>
      <c r="D125" t="s">
        <v>940</v>
      </c>
      <c r="E125" t="s">
        <v>941</v>
      </c>
      <c r="F125" t="s">
        <v>942</v>
      </c>
      <c r="G125" t="s">
        <v>409</v>
      </c>
      <c r="H125" t="s">
        <v>42</v>
      </c>
      <c r="I125">
        <v>36628</v>
      </c>
      <c r="J125" s="1">
        <v>43960</v>
      </c>
      <c r="K125" t="s">
        <v>883</v>
      </c>
      <c r="L125">
        <v>2</v>
      </c>
      <c r="M125" t="s">
        <v>884</v>
      </c>
      <c r="N125">
        <v>1</v>
      </c>
      <c r="O125">
        <v>8.99</v>
      </c>
      <c r="P125" t="s">
        <v>110</v>
      </c>
      <c r="Q125" t="s">
        <v>111</v>
      </c>
      <c r="R125">
        <f>Merge3[[#This Row],[Quantity]]*Merge3[[#This Row],[Price]]</f>
        <v>17.98</v>
      </c>
    </row>
    <row r="126" spans="1:18" x14ac:dyDescent="0.25">
      <c r="A126">
        <v>95</v>
      </c>
      <c r="B126" t="s">
        <v>938</v>
      </c>
      <c r="C126" t="s">
        <v>939</v>
      </c>
      <c r="D126" t="s">
        <v>940</v>
      </c>
      <c r="E126" t="s">
        <v>941</v>
      </c>
      <c r="F126" t="s">
        <v>942</v>
      </c>
      <c r="G126" t="s">
        <v>409</v>
      </c>
      <c r="H126" t="s">
        <v>42</v>
      </c>
      <c r="I126">
        <v>36628</v>
      </c>
      <c r="J126" s="1">
        <v>43966</v>
      </c>
      <c r="K126" t="s">
        <v>205</v>
      </c>
      <c r="L126">
        <v>4</v>
      </c>
      <c r="M126" t="s">
        <v>206</v>
      </c>
      <c r="N126">
        <v>7</v>
      </c>
      <c r="O126">
        <v>34.99</v>
      </c>
      <c r="P126" t="s">
        <v>73</v>
      </c>
      <c r="Q126" t="s">
        <v>74</v>
      </c>
      <c r="R126">
        <f>Merge3[[#This Row],[Quantity]]*Merge3[[#This Row],[Price]]</f>
        <v>139.96</v>
      </c>
    </row>
    <row r="127" spans="1:18" x14ac:dyDescent="0.25">
      <c r="A127">
        <v>95</v>
      </c>
      <c r="B127" t="s">
        <v>938</v>
      </c>
      <c r="C127" t="s">
        <v>939</v>
      </c>
      <c r="D127" t="s">
        <v>940</v>
      </c>
      <c r="E127" t="s">
        <v>941</v>
      </c>
      <c r="F127" t="s">
        <v>942</v>
      </c>
      <c r="G127" t="s">
        <v>409</v>
      </c>
      <c r="H127" t="s">
        <v>42</v>
      </c>
      <c r="I127">
        <v>36628</v>
      </c>
      <c r="J127" s="1">
        <v>44502</v>
      </c>
      <c r="K127" t="s">
        <v>364</v>
      </c>
      <c r="L127">
        <v>6</v>
      </c>
      <c r="M127" t="s">
        <v>365</v>
      </c>
      <c r="N127">
        <v>7</v>
      </c>
      <c r="O127">
        <v>49.95</v>
      </c>
      <c r="P127" t="s">
        <v>73</v>
      </c>
      <c r="Q127" t="s">
        <v>74</v>
      </c>
      <c r="R127">
        <f>Merge3[[#This Row],[Quantity]]*Merge3[[#This Row],[Price]]</f>
        <v>299.70000000000005</v>
      </c>
    </row>
    <row r="128" spans="1:18" x14ac:dyDescent="0.25">
      <c r="A128">
        <v>96</v>
      </c>
      <c r="B128" t="s">
        <v>790</v>
      </c>
      <c r="C128" t="s">
        <v>791</v>
      </c>
      <c r="D128" t="s">
        <v>792</v>
      </c>
      <c r="E128" t="s">
        <v>793</v>
      </c>
      <c r="F128" t="s">
        <v>794</v>
      </c>
      <c r="G128" t="s">
        <v>360</v>
      </c>
      <c r="H128" t="s">
        <v>361</v>
      </c>
      <c r="I128">
        <v>37416</v>
      </c>
      <c r="J128" s="1">
        <v>43846</v>
      </c>
      <c r="K128" t="s">
        <v>224</v>
      </c>
      <c r="L128">
        <v>5</v>
      </c>
      <c r="M128" t="s">
        <v>225</v>
      </c>
      <c r="N128">
        <v>2</v>
      </c>
      <c r="O128">
        <v>89.95</v>
      </c>
      <c r="P128" t="s">
        <v>121</v>
      </c>
      <c r="Q128" t="s">
        <v>122</v>
      </c>
      <c r="R128">
        <f>Merge3[[#This Row],[Quantity]]*Merge3[[#This Row],[Price]]</f>
        <v>449.75</v>
      </c>
    </row>
    <row r="129" spans="1:18" x14ac:dyDescent="0.25">
      <c r="A129">
        <v>98</v>
      </c>
      <c r="B129" t="s">
        <v>960</v>
      </c>
      <c r="C129" t="s">
        <v>961</v>
      </c>
      <c r="D129" t="s">
        <v>962</v>
      </c>
      <c r="E129" t="s">
        <v>963</v>
      </c>
      <c r="F129" t="s">
        <v>964</v>
      </c>
      <c r="G129" t="s">
        <v>172</v>
      </c>
      <c r="H129" t="s">
        <v>87</v>
      </c>
      <c r="I129">
        <v>52410</v>
      </c>
      <c r="J129" s="1">
        <v>43929</v>
      </c>
      <c r="K129" t="s">
        <v>371</v>
      </c>
      <c r="L129">
        <v>6</v>
      </c>
      <c r="M129" t="s">
        <v>372</v>
      </c>
      <c r="N129">
        <v>4</v>
      </c>
      <c r="O129">
        <v>14.99</v>
      </c>
      <c r="P129" t="s">
        <v>9</v>
      </c>
      <c r="Q129" t="s">
        <v>10</v>
      </c>
      <c r="R129">
        <f>Merge3[[#This Row],[Quantity]]*Merge3[[#This Row],[Price]]</f>
        <v>89.94</v>
      </c>
    </row>
    <row r="130" spans="1:18" x14ac:dyDescent="0.25">
      <c r="A130">
        <v>98</v>
      </c>
      <c r="B130" t="s">
        <v>960</v>
      </c>
      <c r="C130" t="s">
        <v>961</v>
      </c>
      <c r="D130" t="s">
        <v>962</v>
      </c>
      <c r="E130" t="s">
        <v>963</v>
      </c>
      <c r="F130" t="s">
        <v>964</v>
      </c>
      <c r="G130" t="s">
        <v>172</v>
      </c>
      <c r="H130" t="s">
        <v>87</v>
      </c>
      <c r="I130">
        <v>52410</v>
      </c>
      <c r="J130" s="1">
        <v>44031</v>
      </c>
      <c r="K130" t="s">
        <v>711</v>
      </c>
      <c r="L130">
        <v>6</v>
      </c>
      <c r="M130" t="s">
        <v>712</v>
      </c>
      <c r="N130">
        <v>1</v>
      </c>
      <c r="O130">
        <v>4.99</v>
      </c>
      <c r="P130" t="s">
        <v>110</v>
      </c>
      <c r="Q130" t="s">
        <v>111</v>
      </c>
      <c r="R130">
        <f>Merge3[[#This Row],[Quantity]]*Merge3[[#This Row],[Price]]</f>
        <v>29.94</v>
      </c>
    </row>
    <row r="131" spans="1:18" x14ac:dyDescent="0.25">
      <c r="A131">
        <v>98</v>
      </c>
      <c r="B131" t="s">
        <v>960</v>
      </c>
      <c r="C131" t="s">
        <v>961</v>
      </c>
      <c r="D131" t="s">
        <v>962</v>
      </c>
      <c r="E131" t="s">
        <v>963</v>
      </c>
      <c r="F131" t="s">
        <v>964</v>
      </c>
      <c r="G131" t="s">
        <v>172</v>
      </c>
      <c r="H131" t="s">
        <v>87</v>
      </c>
      <c r="I131">
        <v>52410</v>
      </c>
      <c r="J131" s="1">
        <v>44217</v>
      </c>
      <c r="K131" t="s">
        <v>156</v>
      </c>
      <c r="L131">
        <v>3</v>
      </c>
      <c r="M131" t="s">
        <v>157</v>
      </c>
      <c r="N131">
        <v>4</v>
      </c>
      <c r="O131">
        <v>14.99</v>
      </c>
      <c r="P131" t="s">
        <v>9</v>
      </c>
      <c r="Q131" t="s">
        <v>10</v>
      </c>
      <c r="R131">
        <f>Merge3[[#This Row],[Quantity]]*Merge3[[#This Row],[Price]]</f>
        <v>44.97</v>
      </c>
    </row>
    <row r="132" spans="1:18" x14ac:dyDescent="0.25">
      <c r="A132">
        <v>98</v>
      </c>
      <c r="B132" t="s">
        <v>960</v>
      </c>
      <c r="C132" t="s">
        <v>961</v>
      </c>
      <c r="D132" t="s">
        <v>962</v>
      </c>
      <c r="E132" t="s">
        <v>963</v>
      </c>
      <c r="F132" t="s">
        <v>964</v>
      </c>
      <c r="G132" t="s">
        <v>172</v>
      </c>
      <c r="H132" t="s">
        <v>87</v>
      </c>
      <c r="I132">
        <v>52410</v>
      </c>
      <c r="J132" s="1">
        <v>44299</v>
      </c>
      <c r="K132" t="s">
        <v>1087</v>
      </c>
      <c r="L132">
        <v>3</v>
      </c>
      <c r="M132" t="s">
        <v>1088</v>
      </c>
      <c r="N132">
        <v>1</v>
      </c>
      <c r="O132">
        <v>8.99</v>
      </c>
      <c r="P132" t="s">
        <v>110</v>
      </c>
      <c r="Q132" t="s">
        <v>111</v>
      </c>
      <c r="R132">
        <f>Merge3[[#This Row],[Quantity]]*Merge3[[#This Row],[Price]]</f>
        <v>26.97</v>
      </c>
    </row>
    <row r="133" spans="1:18" x14ac:dyDescent="0.25">
      <c r="A133">
        <v>99</v>
      </c>
      <c r="B133" t="s">
        <v>891</v>
      </c>
      <c r="C133" t="s">
        <v>892</v>
      </c>
      <c r="D133" t="s">
        <v>893</v>
      </c>
      <c r="E133" t="s">
        <v>894</v>
      </c>
      <c r="F133" t="s">
        <v>895</v>
      </c>
      <c r="G133" t="s">
        <v>154</v>
      </c>
      <c r="H133" t="s">
        <v>155</v>
      </c>
      <c r="I133">
        <v>14683</v>
      </c>
      <c r="J133" s="1">
        <v>43850</v>
      </c>
      <c r="K133" t="s">
        <v>393</v>
      </c>
      <c r="L133">
        <v>1</v>
      </c>
      <c r="M133" t="s">
        <v>394</v>
      </c>
      <c r="N133">
        <v>4</v>
      </c>
      <c r="O133">
        <v>14.99</v>
      </c>
      <c r="P133" t="s">
        <v>9</v>
      </c>
      <c r="Q133" t="s">
        <v>10</v>
      </c>
      <c r="R133">
        <f>Merge3[[#This Row],[Quantity]]*Merge3[[#This Row],[Price]]</f>
        <v>14.99</v>
      </c>
    </row>
    <row r="134" spans="1:18" x14ac:dyDescent="0.25">
      <c r="A134">
        <v>99</v>
      </c>
      <c r="B134" t="s">
        <v>891</v>
      </c>
      <c r="C134" t="s">
        <v>892</v>
      </c>
      <c r="D134" t="s">
        <v>893</v>
      </c>
      <c r="E134" t="s">
        <v>894</v>
      </c>
      <c r="F134" t="s">
        <v>895</v>
      </c>
      <c r="G134" t="s">
        <v>154</v>
      </c>
      <c r="H134" t="s">
        <v>155</v>
      </c>
      <c r="I134">
        <v>14683</v>
      </c>
      <c r="J134" s="1">
        <v>43943</v>
      </c>
      <c r="K134" t="s">
        <v>483</v>
      </c>
      <c r="L134">
        <v>3</v>
      </c>
      <c r="M134" t="s">
        <v>484</v>
      </c>
      <c r="N134">
        <v>4</v>
      </c>
      <c r="O134">
        <v>24.95</v>
      </c>
      <c r="P134" t="s">
        <v>9</v>
      </c>
      <c r="Q134" t="s">
        <v>10</v>
      </c>
      <c r="R134">
        <f>Merge3[[#This Row],[Quantity]]*Merge3[[#This Row],[Price]]</f>
        <v>74.849999999999994</v>
      </c>
    </row>
    <row r="135" spans="1:18" x14ac:dyDescent="0.25">
      <c r="A135">
        <v>99</v>
      </c>
      <c r="B135" t="s">
        <v>891</v>
      </c>
      <c r="C135" t="s">
        <v>892</v>
      </c>
      <c r="D135" t="s">
        <v>893</v>
      </c>
      <c r="E135" t="s">
        <v>894</v>
      </c>
      <c r="F135" t="s">
        <v>895</v>
      </c>
      <c r="G135" t="s">
        <v>154</v>
      </c>
      <c r="H135" t="s">
        <v>155</v>
      </c>
      <c r="I135">
        <v>14683</v>
      </c>
      <c r="J135" s="1">
        <v>44104</v>
      </c>
      <c r="K135" t="s">
        <v>203</v>
      </c>
      <c r="L135">
        <v>4</v>
      </c>
      <c r="M135" t="s">
        <v>204</v>
      </c>
      <c r="N135">
        <v>2</v>
      </c>
      <c r="O135">
        <v>58.95</v>
      </c>
      <c r="P135" t="s">
        <v>121</v>
      </c>
      <c r="Q135" t="s">
        <v>122</v>
      </c>
      <c r="R135">
        <f>Merge3[[#This Row],[Quantity]]*Merge3[[#This Row],[Price]]</f>
        <v>235.8</v>
      </c>
    </row>
    <row r="136" spans="1:18" x14ac:dyDescent="0.25">
      <c r="A136">
        <v>99</v>
      </c>
      <c r="B136" t="s">
        <v>891</v>
      </c>
      <c r="C136" t="s">
        <v>892</v>
      </c>
      <c r="D136" t="s">
        <v>893</v>
      </c>
      <c r="E136" t="s">
        <v>894</v>
      </c>
      <c r="F136" t="s">
        <v>895</v>
      </c>
      <c r="G136" t="s">
        <v>154</v>
      </c>
      <c r="H136" t="s">
        <v>155</v>
      </c>
      <c r="I136">
        <v>14683</v>
      </c>
      <c r="J136" s="1">
        <v>44116</v>
      </c>
      <c r="K136" t="s">
        <v>896</v>
      </c>
      <c r="L136">
        <v>3</v>
      </c>
      <c r="M136" t="s">
        <v>897</v>
      </c>
      <c r="N136">
        <v>3</v>
      </c>
      <c r="O136">
        <v>455</v>
      </c>
      <c r="P136" t="s">
        <v>272</v>
      </c>
      <c r="Q136" t="s">
        <v>273</v>
      </c>
      <c r="R136">
        <f>Merge3[[#This Row],[Quantity]]*Merge3[[#This Row],[Price]]</f>
        <v>1365</v>
      </c>
    </row>
    <row r="137" spans="1:18" x14ac:dyDescent="0.25">
      <c r="A137">
        <v>100</v>
      </c>
      <c r="B137" t="s">
        <v>7803</v>
      </c>
      <c r="C137" t="s">
        <v>7804</v>
      </c>
      <c r="D137" t="s">
        <v>7805</v>
      </c>
      <c r="E137" t="s">
        <v>7806</v>
      </c>
      <c r="F137" t="s">
        <v>7807</v>
      </c>
      <c r="G137" t="s">
        <v>876</v>
      </c>
      <c r="H137" t="s">
        <v>131</v>
      </c>
      <c r="I137">
        <v>90805</v>
      </c>
      <c r="J137" s="1">
        <v>44399</v>
      </c>
      <c r="K137" t="s">
        <v>692</v>
      </c>
      <c r="L137">
        <v>4</v>
      </c>
      <c r="M137" t="s">
        <v>693</v>
      </c>
      <c r="N137">
        <v>4</v>
      </c>
      <c r="O137">
        <v>19.5</v>
      </c>
      <c r="P137" t="s">
        <v>9</v>
      </c>
      <c r="Q137" t="s">
        <v>10</v>
      </c>
      <c r="R137">
        <f>Merge3[[#This Row],[Quantity]]*Merge3[[#This Row],[Price]]</f>
        <v>78</v>
      </c>
    </row>
    <row r="138" spans="1:18" x14ac:dyDescent="0.25">
      <c r="A138">
        <v>100</v>
      </c>
      <c r="B138" t="s">
        <v>7803</v>
      </c>
      <c r="C138" t="s">
        <v>7804</v>
      </c>
      <c r="D138" t="s">
        <v>7805</v>
      </c>
      <c r="E138" t="s">
        <v>7806</v>
      </c>
      <c r="F138" t="s">
        <v>7807</v>
      </c>
      <c r="G138" t="s">
        <v>876</v>
      </c>
      <c r="H138" t="s">
        <v>131</v>
      </c>
      <c r="I138">
        <v>90805</v>
      </c>
      <c r="J138" s="1">
        <v>44421</v>
      </c>
      <c r="K138" t="s">
        <v>349</v>
      </c>
      <c r="L138">
        <v>4</v>
      </c>
      <c r="M138" t="s">
        <v>350</v>
      </c>
      <c r="N138">
        <v>4</v>
      </c>
      <c r="O138">
        <v>16.989999999999998</v>
      </c>
      <c r="P138" t="s">
        <v>9</v>
      </c>
      <c r="Q138" t="s">
        <v>10</v>
      </c>
      <c r="R138">
        <f>Merge3[[#This Row],[Quantity]]*Merge3[[#This Row],[Price]]</f>
        <v>67.959999999999994</v>
      </c>
    </row>
    <row r="139" spans="1:18" x14ac:dyDescent="0.25">
      <c r="A139">
        <v>101</v>
      </c>
      <c r="B139" t="s">
        <v>3491</v>
      </c>
      <c r="C139" t="s">
        <v>7453</v>
      </c>
      <c r="D139" t="s">
        <v>7454</v>
      </c>
      <c r="E139" t="s">
        <v>7455</v>
      </c>
      <c r="F139" t="s">
        <v>7456</v>
      </c>
      <c r="G139" t="s">
        <v>7457</v>
      </c>
      <c r="H139" t="s">
        <v>70</v>
      </c>
      <c r="I139">
        <v>33913</v>
      </c>
      <c r="J139" s="1">
        <v>44343</v>
      </c>
      <c r="K139" t="s">
        <v>615</v>
      </c>
      <c r="L139">
        <v>4</v>
      </c>
      <c r="M139" t="s">
        <v>616</v>
      </c>
      <c r="N139">
        <v>7</v>
      </c>
      <c r="O139">
        <v>28.99</v>
      </c>
      <c r="P139" t="s">
        <v>73</v>
      </c>
      <c r="Q139" t="s">
        <v>74</v>
      </c>
      <c r="R139">
        <f>Merge3[[#This Row],[Quantity]]*Merge3[[#This Row],[Price]]</f>
        <v>115.96</v>
      </c>
    </row>
    <row r="140" spans="1:18" x14ac:dyDescent="0.25">
      <c r="A140">
        <v>102</v>
      </c>
      <c r="B140" t="s">
        <v>985</v>
      </c>
      <c r="C140" t="s">
        <v>986</v>
      </c>
      <c r="D140" t="s">
        <v>987</v>
      </c>
      <c r="E140" t="s">
        <v>988</v>
      </c>
      <c r="F140" t="s">
        <v>989</v>
      </c>
      <c r="G140" t="s">
        <v>130</v>
      </c>
      <c r="H140" t="s">
        <v>131</v>
      </c>
      <c r="I140">
        <v>94132</v>
      </c>
      <c r="J140" s="1">
        <v>44086</v>
      </c>
      <c r="K140" t="s">
        <v>189</v>
      </c>
      <c r="L140">
        <v>5</v>
      </c>
      <c r="M140" t="s">
        <v>190</v>
      </c>
      <c r="N140">
        <v>6</v>
      </c>
      <c r="O140">
        <v>599</v>
      </c>
      <c r="P140" t="s">
        <v>34</v>
      </c>
      <c r="Q140" t="s">
        <v>35</v>
      </c>
      <c r="R140">
        <f>Merge3[[#This Row],[Quantity]]*Merge3[[#This Row],[Price]]</f>
        <v>2995</v>
      </c>
    </row>
    <row r="141" spans="1:18" x14ac:dyDescent="0.25">
      <c r="A141">
        <v>102</v>
      </c>
      <c r="B141" t="s">
        <v>985</v>
      </c>
      <c r="C141" t="s">
        <v>986</v>
      </c>
      <c r="D141" t="s">
        <v>987</v>
      </c>
      <c r="E141" t="s">
        <v>988</v>
      </c>
      <c r="F141" t="s">
        <v>989</v>
      </c>
      <c r="G141" t="s">
        <v>130</v>
      </c>
      <c r="H141" t="s">
        <v>131</v>
      </c>
      <c r="I141">
        <v>94132</v>
      </c>
      <c r="J141" s="1">
        <v>44154</v>
      </c>
      <c r="K141" t="s">
        <v>468</v>
      </c>
      <c r="L141">
        <v>3</v>
      </c>
      <c r="M141" t="s">
        <v>469</v>
      </c>
      <c r="N141">
        <v>7</v>
      </c>
      <c r="O141">
        <v>29.99</v>
      </c>
      <c r="P141" t="s">
        <v>73</v>
      </c>
      <c r="Q141" t="s">
        <v>74</v>
      </c>
      <c r="R141">
        <f>Merge3[[#This Row],[Quantity]]*Merge3[[#This Row],[Price]]</f>
        <v>89.97</v>
      </c>
    </row>
    <row r="142" spans="1:18" x14ac:dyDescent="0.25">
      <c r="A142">
        <v>104</v>
      </c>
      <c r="B142" t="s">
        <v>1999</v>
      </c>
      <c r="C142" t="s">
        <v>8186</v>
      </c>
      <c r="D142" t="s">
        <v>8187</v>
      </c>
      <c r="E142" t="s">
        <v>8188</v>
      </c>
      <c r="F142" t="s">
        <v>8189</v>
      </c>
      <c r="G142" t="s">
        <v>638</v>
      </c>
      <c r="H142" t="s">
        <v>131</v>
      </c>
      <c r="I142">
        <v>90071</v>
      </c>
      <c r="J142" s="1">
        <v>44459</v>
      </c>
      <c r="K142" t="s">
        <v>313</v>
      </c>
      <c r="L142">
        <v>4</v>
      </c>
      <c r="M142" t="s">
        <v>314</v>
      </c>
      <c r="N142">
        <v>7</v>
      </c>
      <c r="O142">
        <v>49</v>
      </c>
      <c r="P142" t="s">
        <v>73</v>
      </c>
      <c r="Q142" t="s">
        <v>74</v>
      </c>
      <c r="R142">
        <f>Merge3[[#This Row],[Quantity]]*Merge3[[#This Row],[Price]]</f>
        <v>196</v>
      </c>
    </row>
    <row r="143" spans="1:18" x14ac:dyDescent="0.25">
      <c r="A143">
        <v>104</v>
      </c>
      <c r="B143" t="s">
        <v>1999</v>
      </c>
      <c r="C143" t="s">
        <v>8186</v>
      </c>
      <c r="D143" t="s">
        <v>8187</v>
      </c>
      <c r="E143" t="s">
        <v>8188</v>
      </c>
      <c r="F143" t="s">
        <v>8189</v>
      </c>
      <c r="G143" t="s">
        <v>638</v>
      </c>
      <c r="H143" t="s">
        <v>131</v>
      </c>
      <c r="I143">
        <v>90071</v>
      </c>
      <c r="J143" s="1">
        <v>44484</v>
      </c>
      <c r="K143" t="s">
        <v>672</v>
      </c>
      <c r="L143">
        <v>2</v>
      </c>
      <c r="M143" t="s">
        <v>673</v>
      </c>
      <c r="N143">
        <v>4</v>
      </c>
      <c r="O143">
        <v>24.95</v>
      </c>
      <c r="P143" t="s">
        <v>9</v>
      </c>
      <c r="Q143" t="s">
        <v>10</v>
      </c>
      <c r="R143">
        <f>Merge3[[#This Row],[Quantity]]*Merge3[[#This Row],[Price]]</f>
        <v>49.9</v>
      </c>
    </row>
    <row r="144" spans="1:18" x14ac:dyDescent="0.25">
      <c r="A144">
        <v>106</v>
      </c>
      <c r="B144" t="s">
        <v>1014</v>
      </c>
      <c r="C144" t="s">
        <v>1015</v>
      </c>
      <c r="D144" t="s">
        <v>1016</v>
      </c>
      <c r="E144" t="s">
        <v>1017</v>
      </c>
      <c r="F144" t="s">
        <v>1018</v>
      </c>
      <c r="G144" t="s">
        <v>903</v>
      </c>
      <c r="H144" t="s">
        <v>904</v>
      </c>
      <c r="I144">
        <v>70154</v>
      </c>
      <c r="J144" s="1">
        <v>43960</v>
      </c>
      <c r="K144" t="s">
        <v>349</v>
      </c>
      <c r="L144">
        <v>4</v>
      </c>
      <c r="M144" t="s">
        <v>350</v>
      </c>
      <c r="N144">
        <v>4</v>
      </c>
      <c r="O144">
        <v>16.989999999999998</v>
      </c>
      <c r="P144" t="s">
        <v>9</v>
      </c>
      <c r="Q144" t="s">
        <v>10</v>
      </c>
      <c r="R144">
        <f>Merge3[[#This Row],[Quantity]]*Merge3[[#This Row],[Price]]</f>
        <v>67.959999999999994</v>
      </c>
    </row>
    <row r="145" spans="1:18" x14ac:dyDescent="0.25">
      <c r="A145">
        <v>106</v>
      </c>
      <c r="B145" t="s">
        <v>1014</v>
      </c>
      <c r="C145" t="s">
        <v>1015</v>
      </c>
      <c r="D145" t="s">
        <v>1016</v>
      </c>
      <c r="E145" t="s">
        <v>1017</v>
      </c>
      <c r="F145" t="s">
        <v>1018</v>
      </c>
      <c r="G145" t="s">
        <v>903</v>
      </c>
      <c r="H145" t="s">
        <v>904</v>
      </c>
      <c r="I145">
        <v>70154</v>
      </c>
      <c r="J145" s="1">
        <v>44380</v>
      </c>
      <c r="K145" t="s">
        <v>158</v>
      </c>
      <c r="L145">
        <v>3</v>
      </c>
      <c r="M145" t="s">
        <v>159</v>
      </c>
      <c r="N145">
        <v>1</v>
      </c>
      <c r="O145">
        <v>10.99</v>
      </c>
      <c r="P145" t="s">
        <v>110</v>
      </c>
      <c r="Q145" t="s">
        <v>111</v>
      </c>
      <c r="R145">
        <f>Merge3[[#This Row],[Quantity]]*Merge3[[#This Row],[Price]]</f>
        <v>32.97</v>
      </c>
    </row>
    <row r="146" spans="1:18" x14ac:dyDescent="0.25">
      <c r="A146">
        <v>107</v>
      </c>
      <c r="B146" t="s">
        <v>1019</v>
      </c>
      <c r="C146" t="s">
        <v>1020</v>
      </c>
      <c r="D146" t="s">
        <v>1021</v>
      </c>
      <c r="E146" t="s">
        <v>1022</v>
      </c>
      <c r="F146" t="s">
        <v>1023</v>
      </c>
      <c r="G146" t="s">
        <v>699</v>
      </c>
      <c r="H146" t="s">
        <v>131</v>
      </c>
      <c r="I146">
        <v>95123</v>
      </c>
      <c r="J146" s="1">
        <v>43924</v>
      </c>
      <c r="K146" t="s">
        <v>288</v>
      </c>
      <c r="L146">
        <v>3</v>
      </c>
      <c r="M146" t="s">
        <v>289</v>
      </c>
      <c r="N146">
        <v>3</v>
      </c>
      <c r="O146">
        <v>395</v>
      </c>
      <c r="P146" t="s">
        <v>272</v>
      </c>
      <c r="Q146" t="s">
        <v>273</v>
      </c>
      <c r="R146">
        <f>Merge3[[#This Row],[Quantity]]*Merge3[[#This Row],[Price]]</f>
        <v>1185</v>
      </c>
    </row>
    <row r="147" spans="1:18" x14ac:dyDescent="0.25">
      <c r="A147">
        <v>107</v>
      </c>
      <c r="B147" t="s">
        <v>1019</v>
      </c>
      <c r="C147" t="s">
        <v>1020</v>
      </c>
      <c r="D147" t="s">
        <v>1021</v>
      </c>
      <c r="E147" t="s">
        <v>1022</v>
      </c>
      <c r="F147" t="s">
        <v>1023</v>
      </c>
      <c r="G147" t="s">
        <v>699</v>
      </c>
      <c r="H147" t="s">
        <v>131</v>
      </c>
      <c r="I147">
        <v>95123</v>
      </c>
      <c r="J147" s="1">
        <v>44076</v>
      </c>
      <c r="K147" t="s">
        <v>416</v>
      </c>
      <c r="L147">
        <v>1</v>
      </c>
      <c r="M147" t="s">
        <v>417</v>
      </c>
      <c r="N147">
        <v>5</v>
      </c>
      <c r="O147">
        <v>225</v>
      </c>
      <c r="P147" t="s">
        <v>245</v>
      </c>
      <c r="Q147" t="s">
        <v>246</v>
      </c>
      <c r="R147">
        <f>Merge3[[#This Row],[Quantity]]*Merge3[[#This Row],[Price]]</f>
        <v>225</v>
      </c>
    </row>
    <row r="148" spans="1:18" x14ac:dyDescent="0.25">
      <c r="A148">
        <v>109</v>
      </c>
      <c r="B148" t="s">
        <v>1034</v>
      </c>
      <c r="C148" t="s">
        <v>1035</v>
      </c>
      <c r="D148" t="s">
        <v>1036</v>
      </c>
      <c r="E148" t="s">
        <v>1037</v>
      </c>
      <c r="F148" t="s">
        <v>1038</v>
      </c>
      <c r="G148" t="s">
        <v>220</v>
      </c>
      <c r="H148" t="s">
        <v>221</v>
      </c>
      <c r="I148">
        <v>28289</v>
      </c>
      <c r="J148" s="1">
        <v>44098</v>
      </c>
      <c r="K148" t="s">
        <v>393</v>
      </c>
      <c r="L148">
        <v>5</v>
      </c>
      <c r="M148" t="s">
        <v>394</v>
      </c>
      <c r="N148">
        <v>4</v>
      </c>
      <c r="O148">
        <v>14.99</v>
      </c>
      <c r="P148" t="s">
        <v>9</v>
      </c>
      <c r="Q148" t="s">
        <v>10</v>
      </c>
      <c r="R148">
        <f>Merge3[[#This Row],[Quantity]]*Merge3[[#This Row],[Price]]</f>
        <v>74.95</v>
      </c>
    </row>
    <row r="149" spans="1:18" x14ac:dyDescent="0.25">
      <c r="A149">
        <v>109</v>
      </c>
      <c r="B149" t="s">
        <v>1034</v>
      </c>
      <c r="C149" t="s">
        <v>1035</v>
      </c>
      <c r="D149" t="s">
        <v>1036</v>
      </c>
      <c r="E149" t="s">
        <v>1037</v>
      </c>
      <c r="F149" t="s">
        <v>1038</v>
      </c>
      <c r="G149" t="s">
        <v>220</v>
      </c>
      <c r="H149" t="s">
        <v>221</v>
      </c>
      <c r="I149">
        <v>28289</v>
      </c>
      <c r="J149" s="1">
        <v>44320</v>
      </c>
      <c r="K149" t="s">
        <v>896</v>
      </c>
      <c r="L149">
        <v>4</v>
      </c>
      <c r="M149" t="s">
        <v>897</v>
      </c>
      <c r="N149">
        <v>3</v>
      </c>
      <c r="O149">
        <v>455</v>
      </c>
      <c r="P149" t="s">
        <v>272</v>
      </c>
      <c r="Q149" t="s">
        <v>273</v>
      </c>
      <c r="R149">
        <f>Merge3[[#This Row],[Quantity]]*Merge3[[#This Row],[Price]]</f>
        <v>1820</v>
      </c>
    </row>
    <row r="150" spans="1:18" x14ac:dyDescent="0.25">
      <c r="A150">
        <v>111</v>
      </c>
      <c r="B150" t="s">
        <v>1051</v>
      </c>
      <c r="C150" t="s">
        <v>1052</v>
      </c>
      <c r="D150" t="s">
        <v>1053</v>
      </c>
      <c r="E150" t="s">
        <v>1054</v>
      </c>
      <c r="F150" t="s">
        <v>1055</v>
      </c>
      <c r="G150" t="s">
        <v>1056</v>
      </c>
      <c r="H150" t="s">
        <v>70</v>
      </c>
      <c r="I150">
        <v>34985</v>
      </c>
      <c r="J150" s="1">
        <v>44096</v>
      </c>
      <c r="K150" t="s">
        <v>165</v>
      </c>
      <c r="L150">
        <v>3</v>
      </c>
      <c r="M150" t="s">
        <v>166</v>
      </c>
      <c r="N150">
        <v>1</v>
      </c>
      <c r="O150">
        <v>11.99</v>
      </c>
      <c r="P150" t="s">
        <v>110</v>
      </c>
      <c r="Q150" t="s">
        <v>111</v>
      </c>
      <c r="R150">
        <f>Merge3[[#This Row],[Quantity]]*Merge3[[#This Row],[Price]]</f>
        <v>35.97</v>
      </c>
    </row>
    <row r="151" spans="1:18" x14ac:dyDescent="0.25">
      <c r="A151">
        <v>112</v>
      </c>
      <c r="B151" t="s">
        <v>1062</v>
      </c>
      <c r="C151" t="s">
        <v>1063</v>
      </c>
      <c r="D151" t="s">
        <v>1064</v>
      </c>
      <c r="E151" t="s">
        <v>1065</v>
      </c>
      <c r="F151" t="s">
        <v>1066</v>
      </c>
      <c r="G151" t="s">
        <v>1067</v>
      </c>
      <c r="H151" t="s">
        <v>460</v>
      </c>
      <c r="I151">
        <v>68110</v>
      </c>
      <c r="J151" s="1">
        <v>44085</v>
      </c>
      <c r="K151" t="s">
        <v>205</v>
      </c>
      <c r="L151">
        <v>3</v>
      </c>
      <c r="M151" t="s">
        <v>206</v>
      </c>
      <c r="N151">
        <v>7</v>
      </c>
      <c r="O151">
        <v>34.99</v>
      </c>
      <c r="P151" t="s">
        <v>73</v>
      </c>
      <c r="Q151" t="s">
        <v>74</v>
      </c>
      <c r="R151">
        <f>Merge3[[#This Row],[Quantity]]*Merge3[[#This Row],[Price]]</f>
        <v>104.97</v>
      </c>
    </row>
    <row r="152" spans="1:18" x14ac:dyDescent="0.25">
      <c r="A152">
        <v>112</v>
      </c>
      <c r="B152" t="s">
        <v>1062</v>
      </c>
      <c r="C152" t="s">
        <v>1063</v>
      </c>
      <c r="D152" t="s">
        <v>1064</v>
      </c>
      <c r="E152" t="s">
        <v>1065</v>
      </c>
      <c r="F152" t="s">
        <v>1066</v>
      </c>
      <c r="G152" t="s">
        <v>1067</v>
      </c>
      <c r="H152" t="s">
        <v>460</v>
      </c>
      <c r="I152">
        <v>68110</v>
      </c>
      <c r="J152" s="1">
        <v>44350</v>
      </c>
      <c r="K152" t="s">
        <v>205</v>
      </c>
      <c r="L152">
        <v>1</v>
      </c>
      <c r="M152" t="s">
        <v>206</v>
      </c>
      <c r="N152">
        <v>7</v>
      </c>
      <c r="O152">
        <v>34.99</v>
      </c>
      <c r="P152" t="s">
        <v>73</v>
      </c>
      <c r="Q152" t="s">
        <v>74</v>
      </c>
      <c r="R152">
        <f>Merge3[[#This Row],[Quantity]]*Merge3[[#This Row],[Price]]</f>
        <v>34.99</v>
      </c>
    </row>
    <row r="153" spans="1:18" x14ac:dyDescent="0.25">
      <c r="A153">
        <v>112</v>
      </c>
      <c r="B153" t="s">
        <v>1062</v>
      </c>
      <c r="C153" t="s">
        <v>1063</v>
      </c>
      <c r="D153" t="s">
        <v>1064</v>
      </c>
      <c r="E153" t="s">
        <v>1065</v>
      </c>
      <c r="F153" t="s">
        <v>1066</v>
      </c>
      <c r="G153" t="s">
        <v>1067</v>
      </c>
      <c r="H153" t="s">
        <v>460</v>
      </c>
      <c r="I153">
        <v>68110</v>
      </c>
      <c r="J153" s="1">
        <v>44471</v>
      </c>
      <c r="K153" t="s">
        <v>325</v>
      </c>
      <c r="L153">
        <v>4</v>
      </c>
      <c r="M153" t="s">
        <v>326</v>
      </c>
      <c r="N153">
        <v>3</v>
      </c>
      <c r="O153">
        <v>499</v>
      </c>
      <c r="P153" t="s">
        <v>272</v>
      </c>
      <c r="Q153" t="s">
        <v>273</v>
      </c>
      <c r="R153">
        <f>Merge3[[#This Row],[Quantity]]*Merge3[[#This Row],[Price]]</f>
        <v>1996</v>
      </c>
    </row>
    <row r="154" spans="1:18" x14ac:dyDescent="0.25">
      <c r="A154">
        <v>113</v>
      </c>
      <c r="B154" t="s">
        <v>1074</v>
      </c>
      <c r="C154" t="s">
        <v>1075</v>
      </c>
      <c r="D154" t="s">
        <v>1076</v>
      </c>
      <c r="E154" t="s">
        <v>1077</v>
      </c>
      <c r="F154" t="s">
        <v>1078</v>
      </c>
      <c r="G154" t="s">
        <v>1079</v>
      </c>
      <c r="H154" t="s">
        <v>54</v>
      </c>
      <c r="I154">
        <v>30045</v>
      </c>
      <c r="J154" s="1">
        <v>44183</v>
      </c>
      <c r="K154" t="s">
        <v>123</v>
      </c>
      <c r="L154">
        <v>4</v>
      </c>
      <c r="M154" t="s">
        <v>124</v>
      </c>
      <c r="N154">
        <v>1</v>
      </c>
      <c r="O154">
        <v>7.99</v>
      </c>
      <c r="P154" t="s">
        <v>110</v>
      </c>
      <c r="Q154" t="s">
        <v>111</v>
      </c>
      <c r="R154">
        <f>Merge3[[#This Row],[Quantity]]*Merge3[[#This Row],[Price]]</f>
        <v>31.96</v>
      </c>
    </row>
    <row r="155" spans="1:18" x14ac:dyDescent="0.25">
      <c r="A155">
        <v>113</v>
      </c>
      <c r="B155" t="s">
        <v>1074</v>
      </c>
      <c r="C155" t="s">
        <v>1075</v>
      </c>
      <c r="D155" t="s">
        <v>1076</v>
      </c>
      <c r="E155" t="s">
        <v>1077</v>
      </c>
      <c r="F155" t="s">
        <v>1078</v>
      </c>
      <c r="G155" t="s">
        <v>1079</v>
      </c>
      <c r="H155" t="s">
        <v>54</v>
      </c>
      <c r="I155">
        <v>30045</v>
      </c>
      <c r="J155" s="1">
        <v>44199</v>
      </c>
      <c r="K155" t="s">
        <v>32</v>
      </c>
      <c r="L155">
        <v>3</v>
      </c>
      <c r="M155" t="s">
        <v>33</v>
      </c>
      <c r="N155">
        <v>6</v>
      </c>
      <c r="O155">
        <v>883</v>
      </c>
      <c r="P155" t="s">
        <v>34</v>
      </c>
      <c r="Q155" t="s">
        <v>35</v>
      </c>
      <c r="R155">
        <f>Merge3[[#This Row],[Quantity]]*Merge3[[#This Row],[Price]]</f>
        <v>2649</v>
      </c>
    </row>
    <row r="156" spans="1:18" x14ac:dyDescent="0.25">
      <c r="A156">
        <v>114</v>
      </c>
      <c r="B156" t="s">
        <v>1089</v>
      </c>
      <c r="C156" t="s">
        <v>1090</v>
      </c>
      <c r="D156" t="s">
        <v>1091</v>
      </c>
      <c r="E156" t="s">
        <v>1092</v>
      </c>
      <c r="F156" t="s">
        <v>1093</v>
      </c>
      <c r="G156" t="s">
        <v>1094</v>
      </c>
      <c r="H156" t="s">
        <v>101</v>
      </c>
      <c r="I156">
        <v>61640</v>
      </c>
      <c r="J156" s="1">
        <v>43913</v>
      </c>
      <c r="K156" t="s">
        <v>538</v>
      </c>
      <c r="L156">
        <v>4</v>
      </c>
      <c r="M156" t="s">
        <v>539</v>
      </c>
      <c r="N156">
        <v>4</v>
      </c>
      <c r="O156">
        <v>16.989999999999998</v>
      </c>
      <c r="P156" t="s">
        <v>9</v>
      </c>
      <c r="Q156" t="s">
        <v>10</v>
      </c>
      <c r="R156">
        <f>Merge3[[#This Row],[Quantity]]*Merge3[[#This Row],[Price]]</f>
        <v>67.959999999999994</v>
      </c>
    </row>
    <row r="157" spans="1:18" x14ac:dyDescent="0.25">
      <c r="A157">
        <v>116</v>
      </c>
      <c r="B157" t="s">
        <v>7764</v>
      </c>
      <c r="C157" t="s">
        <v>7765</v>
      </c>
      <c r="D157" t="s">
        <v>7766</v>
      </c>
      <c r="E157" t="s">
        <v>7767</v>
      </c>
      <c r="F157" t="s">
        <v>7768</v>
      </c>
      <c r="G157" t="s">
        <v>870</v>
      </c>
      <c r="H157" t="s">
        <v>31</v>
      </c>
      <c r="I157">
        <v>78225</v>
      </c>
      <c r="J157" s="1">
        <v>44394</v>
      </c>
      <c r="K157" t="s">
        <v>119</v>
      </c>
      <c r="L157">
        <v>3</v>
      </c>
      <c r="M157" t="s">
        <v>120</v>
      </c>
      <c r="N157">
        <v>2</v>
      </c>
      <c r="O157">
        <v>69</v>
      </c>
      <c r="P157" t="s">
        <v>121</v>
      </c>
      <c r="Q157" t="s">
        <v>122</v>
      </c>
      <c r="R157">
        <f>Merge3[[#This Row],[Quantity]]*Merge3[[#This Row],[Price]]</f>
        <v>207</v>
      </c>
    </row>
    <row r="158" spans="1:18" x14ac:dyDescent="0.25">
      <c r="A158">
        <v>118</v>
      </c>
      <c r="B158" t="s">
        <v>8605</v>
      </c>
      <c r="C158" t="s">
        <v>8606</v>
      </c>
      <c r="D158" t="s">
        <v>8607</v>
      </c>
      <c r="E158" t="s">
        <v>8608</v>
      </c>
      <c r="F158" t="s">
        <v>8609</v>
      </c>
      <c r="G158" t="s">
        <v>847</v>
      </c>
      <c r="H158" t="s">
        <v>70</v>
      </c>
      <c r="I158">
        <v>33605</v>
      </c>
      <c r="J158" s="1">
        <v>44541</v>
      </c>
      <c r="K158" t="s">
        <v>301</v>
      </c>
      <c r="L158">
        <v>4</v>
      </c>
      <c r="M158" t="s">
        <v>302</v>
      </c>
      <c r="N158">
        <v>5</v>
      </c>
      <c r="O158">
        <v>189</v>
      </c>
      <c r="P158" t="s">
        <v>245</v>
      </c>
      <c r="Q158" t="s">
        <v>246</v>
      </c>
      <c r="R158">
        <f>Merge3[[#This Row],[Quantity]]*Merge3[[#This Row],[Price]]</f>
        <v>756</v>
      </c>
    </row>
    <row r="159" spans="1:18" x14ac:dyDescent="0.25">
      <c r="A159">
        <v>119</v>
      </c>
      <c r="B159" t="s">
        <v>1116</v>
      </c>
      <c r="C159" t="s">
        <v>1117</v>
      </c>
      <c r="D159" t="s">
        <v>1118</v>
      </c>
      <c r="E159" t="s">
        <v>1119</v>
      </c>
      <c r="F159" t="s">
        <v>1120</v>
      </c>
      <c r="G159" t="s">
        <v>1121</v>
      </c>
      <c r="H159" t="s">
        <v>131</v>
      </c>
      <c r="I159">
        <v>90305</v>
      </c>
      <c r="J159" s="1">
        <v>43886</v>
      </c>
      <c r="K159" t="s">
        <v>809</v>
      </c>
      <c r="L159">
        <v>3</v>
      </c>
      <c r="M159" t="s">
        <v>810</v>
      </c>
      <c r="N159">
        <v>6</v>
      </c>
      <c r="O159">
        <v>549</v>
      </c>
      <c r="P159" t="s">
        <v>34</v>
      </c>
      <c r="Q159" t="s">
        <v>35</v>
      </c>
      <c r="R159">
        <f>Merge3[[#This Row],[Quantity]]*Merge3[[#This Row],[Price]]</f>
        <v>1647</v>
      </c>
    </row>
    <row r="160" spans="1:18" x14ac:dyDescent="0.25">
      <c r="A160">
        <v>119</v>
      </c>
      <c r="B160" t="s">
        <v>1116</v>
      </c>
      <c r="C160" t="s">
        <v>1117</v>
      </c>
      <c r="D160" t="s">
        <v>1118</v>
      </c>
      <c r="E160" t="s">
        <v>1119</v>
      </c>
      <c r="F160" t="s">
        <v>1120</v>
      </c>
      <c r="G160" t="s">
        <v>1121</v>
      </c>
      <c r="H160" t="s">
        <v>131</v>
      </c>
      <c r="I160">
        <v>90305</v>
      </c>
      <c r="J160" s="1">
        <v>44319</v>
      </c>
      <c r="K160" t="s">
        <v>32</v>
      </c>
      <c r="L160">
        <v>4</v>
      </c>
      <c r="M160" t="s">
        <v>33</v>
      </c>
      <c r="N160">
        <v>6</v>
      </c>
      <c r="O160">
        <v>883</v>
      </c>
      <c r="P160" t="s">
        <v>34</v>
      </c>
      <c r="Q160" t="s">
        <v>35</v>
      </c>
      <c r="R160">
        <f>Merge3[[#This Row],[Quantity]]*Merge3[[#This Row],[Price]]</f>
        <v>3532</v>
      </c>
    </row>
    <row r="161" spans="1:18" x14ac:dyDescent="0.25">
      <c r="A161">
        <v>119</v>
      </c>
      <c r="B161" t="s">
        <v>1116</v>
      </c>
      <c r="C161" t="s">
        <v>1117</v>
      </c>
      <c r="D161" t="s">
        <v>1118</v>
      </c>
      <c r="E161" t="s">
        <v>1119</v>
      </c>
      <c r="F161" t="s">
        <v>1120</v>
      </c>
      <c r="G161" t="s">
        <v>1121</v>
      </c>
      <c r="H161" t="s">
        <v>131</v>
      </c>
      <c r="I161">
        <v>90305</v>
      </c>
      <c r="J161" s="1">
        <v>44385</v>
      </c>
      <c r="K161" t="s">
        <v>158</v>
      </c>
      <c r="L161">
        <v>5</v>
      </c>
      <c r="M161" t="s">
        <v>159</v>
      </c>
      <c r="N161">
        <v>1</v>
      </c>
      <c r="O161">
        <v>10.99</v>
      </c>
      <c r="P161" t="s">
        <v>110</v>
      </c>
      <c r="Q161" t="s">
        <v>111</v>
      </c>
      <c r="R161">
        <f>Merge3[[#This Row],[Quantity]]*Merge3[[#This Row],[Price]]</f>
        <v>54.95</v>
      </c>
    </row>
    <row r="162" spans="1:18" x14ac:dyDescent="0.25">
      <c r="A162">
        <v>120</v>
      </c>
      <c r="B162" t="s">
        <v>1129</v>
      </c>
      <c r="C162" t="s">
        <v>1130</v>
      </c>
      <c r="D162" t="s">
        <v>1131</v>
      </c>
      <c r="E162" t="s">
        <v>1132</v>
      </c>
      <c r="F162" t="s">
        <v>1133</v>
      </c>
      <c r="G162" t="s">
        <v>1134</v>
      </c>
      <c r="H162" t="s">
        <v>70</v>
      </c>
      <c r="I162">
        <v>33487</v>
      </c>
      <c r="J162" s="1">
        <v>44268</v>
      </c>
      <c r="K162" t="s">
        <v>809</v>
      </c>
      <c r="L162">
        <v>2</v>
      </c>
      <c r="M162" t="s">
        <v>810</v>
      </c>
      <c r="N162">
        <v>6</v>
      </c>
      <c r="O162">
        <v>549</v>
      </c>
      <c r="P162" t="s">
        <v>34</v>
      </c>
      <c r="Q162" t="s">
        <v>35</v>
      </c>
      <c r="R162">
        <f>Merge3[[#This Row],[Quantity]]*Merge3[[#This Row],[Price]]</f>
        <v>1098</v>
      </c>
    </row>
    <row r="163" spans="1:18" x14ac:dyDescent="0.25">
      <c r="A163">
        <v>121</v>
      </c>
      <c r="B163" t="s">
        <v>7793</v>
      </c>
      <c r="C163" t="s">
        <v>7794</v>
      </c>
      <c r="D163" t="s">
        <v>7795</v>
      </c>
      <c r="E163" t="s">
        <v>7796</v>
      </c>
      <c r="F163" t="s">
        <v>7797</v>
      </c>
      <c r="G163" t="s">
        <v>386</v>
      </c>
      <c r="H163" t="s">
        <v>155</v>
      </c>
      <c r="I163">
        <v>11436</v>
      </c>
      <c r="J163" s="1">
        <v>44396</v>
      </c>
      <c r="K163" t="s">
        <v>483</v>
      </c>
      <c r="L163">
        <v>5</v>
      </c>
      <c r="M163" t="s">
        <v>484</v>
      </c>
      <c r="N163">
        <v>4</v>
      </c>
      <c r="O163">
        <v>24.95</v>
      </c>
      <c r="P163" t="s">
        <v>9</v>
      </c>
      <c r="Q163" t="s">
        <v>10</v>
      </c>
      <c r="R163">
        <f>Merge3[[#This Row],[Quantity]]*Merge3[[#This Row],[Price]]</f>
        <v>124.75</v>
      </c>
    </row>
    <row r="164" spans="1:18" x14ac:dyDescent="0.25">
      <c r="A164">
        <v>122</v>
      </c>
      <c r="B164" t="s">
        <v>1146</v>
      </c>
      <c r="C164" t="s">
        <v>1147</v>
      </c>
      <c r="D164" t="s">
        <v>1148</v>
      </c>
      <c r="E164" t="s">
        <v>1149</v>
      </c>
      <c r="F164" t="s">
        <v>1150</v>
      </c>
      <c r="G164" t="s">
        <v>212</v>
      </c>
      <c r="H164" t="s">
        <v>31</v>
      </c>
      <c r="I164">
        <v>78405</v>
      </c>
      <c r="J164" s="1">
        <v>44013</v>
      </c>
      <c r="K164" t="s">
        <v>32</v>
      </c>
      <c r="L164">
        <v>4</v>
      </c>
      <c r="M164" t="s">
        <v>33</v>
      </c>
      <c r="N164">
        <v>6</v>
      </c>
      <c r="O164">
        <v>883</v>
      </c>
      <c r="P164" t="s">
        <v>34</v>
      </c>
      <c r="Q164" t="s">
        <v>35</v>
      </c>
      <c r="R164">
        <f>Merge3[[#This Row],[Quantity]]*Merge3[[#This Row],[Price]]</f>
        <v>3532</v>
      </c>
    </row>
    <row r="165" spans="1:18" x14ac:dyDescent="0.25">
      <c r="A165">
        <v>125</v>
      </c>
      <c r="B165" t="s">
        <v>720</v>
      </c>
      <c r="C165" t="s">
        <v>1162</v>
      </c>
      <c r="D165" t="s">
        <v>1163</v>
      </c>
      <c r="E165" t="s">
        <v>1164</v>
      </c>
      <c r="F165" t="s">
        <v>1165</v>
      </c>
      <c r="G165" t="s">
        <v>69</v>
      </c>
      <c r="H165" t="s">
        <v>70</v>
      </c>
      <c r="I165">
        <v>33710</v>
      </c>
      <c r="J165" s="1">
        <v>43983</v>
      </c>
      <c r="K165" t="s">
        <v>301</v>
      </c>
      <c r="L165">
        <v>2</v>
      </c>
      <c r="M165" t="s">
        <v>302</v>
      </c>
      <c r="N165">
        <v>5</v>
      </c>
      <c r="O165">
        <v>189</v>
      </c>
      <c r="P165" t="s">
        <v>245</v>
      </c>
      <c r="Q165" t="s">
        <v>246</v>
      </c>
      <c r="R165">
        <f>Merge3[[#This Row],[Quantity]]*Merge3[[#This Row],[Price]]</f>
        <v>378</v>
      </c>
    </row>
    <row r="166" spans="1:18" x14ac:dyDescent="0.25">
      <c r="A166">
        <v>125</v>
      </c>
      <c r="B166" t="s">
        <v>720</v>
      </c>
      <c r="C166" t="s">
        <v>1162</v>
      </c>
      <c r="D166" t="s">
        <v>1163</v>
      </c>
      <c r="E166" t="s">
        <v>1164</v>
      </c>
      <c r="F166" t="s">
        <v>1165</v>
      </c>
      <c r="G166" t="s">
        <v>69</v>
      </c>
      <c r="H166" t="s">
        <v>70</v>
      </c>
      <c r="I166">
        <v>33710</v>
      </c>
      <c r="J166" s="1">
        <v>44369</v>
      </c>
      <c r="K166" t="s">
        <v>513</v>
      </c>
      <c r="L166">
        <v>1</v>
      </c>
      <c r="M166" t="s">
        <v>514</v>
      </c>
      <c r="N166">
        <v>5</v>
      </c>
      <c r="O166">
        <v>189</v>
      </c>
      <c r="P166" t="s">
        <v>245</v>
      </c>
      <c r="Q166" t="s">
        <v>246</v>
      </c>
      <c r="R166">
        <f>Merge3[[#This Row],[Quantity]]*Merge3[[#This Row],[Price]]</f>
        <v>189</v>
      </c>
    </row>
    <row r="167" spans="1:18" x14ac:dyDescent="0.25">
      <c r="A167">
        <v>125</v>
      </c>
      <c r="B167" t="s">
        <v>720</v>
      </c>
      <c r="C167" t="s">
        <v>1162</v>
      </c>
      <c r="D167" t="s">
        <v>1163</v>
      </c>
      <c r="E167" t="s">
        <v>1164</v>
      </c>
      <c r="F167" t="s">
        <v>1165</v>
      </c>
      <c r="G167" t="s">
        <v>69</v>
      </c>
      <c r="H167" t="s">
        <v>70</v>
      </c>
      <c r="I167">
        <v>33710</v>
      </c>
      <c r="J167" s="1">
        <v>44483</v>
      </c>
      <c r="K167" t="s">
        <v>768</v>
      </c>
      <c r="L167">
        <v>2</v>
      </c>
      <c r="M167" t="s">
        <v>769</v>
      </c>
      <c r="N167">
        <v>7</v>
      </c>
      <c r="O167">
        <v>27.5</v>
      </c>
      <c r="P167" t="s">
        <v>73</v>
      </c>
      <c r="Q167" t="s">
        <v>74</v>
      </c>
      <c r="R167">
        <f>Merge3[[#This Row],[Quantity]]*Merge3[[#This Row],[Price]]</f>
        <v>55</v>
      </c>
    </row>
    <row r="168" spans="1:18" x14ac:dyDescent="0.25">
      <c r="A168">
        <v>126</v>
      </c>
      <c r="B168" t="s">
        <v>1174</v>
      </c>
      <c r="C168" t="s">
        <v>1175</v>
      </c>
      <c r="D168" t="s">
        <v>1176</v>
      </c>
      <c r="E168" t="s">
        <v>1177</v>
      </c>
      <c r="F168" t="s">
        <v>1178</v>
      </c>
      <c r="G168" t="s">
        <v>1179</v>
      </c>
      <c r="H168" t="s">
        <v>476</v>
      </c>
      <c r="I168">
        <v>44760</v>
      </c>
      <c r="J168" s="1">
        <v>43881</v>
      </c>
      <c r="K168" t="s">
        <v>224</v>
      </c>
      <c r="L168">
        <v>5</v>
      </c>
      <c r="M168" t="s">
        <v>225</v>
      </c>
      <c r="N168">
        <v>2</v>
      </c>
      <c r="O168">
        <v>89.95</v>
      </c>
      <c r="P168" t="s">
        <v>121</v>
      </c>
      <c r="Q168" t="s">
        <v>122</v>
      </c>
      <c r="R168">
        <f>Merge3[[#This Row],[Quantity]]*Merge3[[#This Row],[Price]]</f>
        <v>449.75</v>
      </c>
    </row>
    <row r="169" spans="1:18" x14ac:dyDescent="0.25">
      <c r="A169">
        <v>126</v>
      </c>
      <c r="B169" t="s">
        <v>1174</v>
      </c>
      <c r="C169" t="s">
        <v>1175</v>
      </c>
      <c r="D169" t="s">
        <v>1176</v>
      </c>
      <c r="E169" t="s">
        <v>1177</v>
      </c>
      <c r="F169" t="s">
        <v>1178</v>
      </c>
      <c r="G169" t="s">
        <v>1179</v>
      </c>
      <c r="H169" t="s">
        <v>476</v>
      </c>
      <c r="I169">
        <v>44760</v>
      </c>
      <c r="J169" s="1">
        <v>43982</v>
      </c>
      <c r="K169" t="s">
        <v>349</v>
      </c>
      <c r="L169">
        <v>4</v>
      </c>
      <c r="M169" t="s">
        <v>350</v>
      </c>
      <c r="N169">
        <v>4</v>
      </c>
      <c r="O169">
        <v>16.989999999999998</v>
      </c>
      <c r="P169" t="s">
        <v>9</v>
      </c>
      <c r="Q169" t="s">
        <v>10</v>
      </c>
      <c r="R169">
        <f>Merge3[[#This Row],[Quantity]]*Merge3[[#This Row],[Price]]</f>
        <v>67.959999999999994</v>
      </c>
    </row>
    <row r="170" spans="1:18" x14ac:dyDescent="0.25">
      <c r="A170">
        <v>126</v>
      </c>
      <c r="B170" t="s">
        <v>1174</v>
      </c>
      <c r="C170" t="s">
        <v>1175</v>
      </c>
      <c r="D170" t="s">
        <v>1176</v>
      </c>
      <c r="E170" t="s">
        <v>1177</v>
      </c>
      <c r="F170" t="s">
        <v>1178</v>
      </c>
      <c r="G170" t="s">
        <v>1179</v>
      </c>
      <c r="H170" t="s">
        <v>476</v>
      </c>
      <c r="I170">
        <v>44760</v>
      </c>
      <c r="J170" s="1">
        <v>44288</v>
      </c>
      <c r="K170" t="s">
        <v>672</v>
      </c>
      <c r="L170">
        <v>5</v>
      </c>
      <c r="M170" t="s">
        <v>673</v>
      </c>
      <c r="N170">
        <v>4</v>
      </c>
      <c r="O170">
        <v>24.95</v>
      </c>
      <c r="P170" t="s">
        <v>9</v>
      </c>
      <c r="Q170" t="s">
        <v>10</v>
      </c>
      <c r="R170">
        <f>Merge3[[#This Row],[Quantity]]*Merge3[[#This Row],[Price]]</f>
        <v>124.75</v>
      </c>
    </row>
    <row r="171" spans="1:18" x14ac:dyDescent="0.25">
      <c r="A171">
        <v>126</v>
      </c>
      <c r="B171" t="s">
        <v>1174</v>
      </c>
      <c r="C171" t="s">
        <v>1175</v>
      </c>
      <c r="D171" t="s">
        <v>1176</v>
      </c>
      <c r="E171" t="s">
        <v>1177</v>
      </c>
      <c r="F171" t="s">
        <v>1178</v>
      </c>
      <c r="G171" t="s">
        <v>1179</v>
      </c>
      <c r="H171" t="s">
        <v>476</v>
      </c>
      <c r="I171">
        <v>44760</v>
      </c>
      <c r="J171" s="1">
        <v>44399</v>
      </c>
      <c r="K171" t="s">
        <v>180</v>
      </c>
      <c r="L171">
        <v>3</v>
      </c>
      <c r="M171" t="s">
        <v>181</v>
      </c>
      <c r="N171">
        <v>4</v>
      </c>
      <c r="O171">
        <v>20.95</v>
      </c>
      <c r="P171" t="s">
        <v>9</v>
      </c>
      <c r="Q171" t="s">
        <v>10</v>
      </c>
      <c r="R171">
        <f>Merge3[[#This Row],[Quantity]]*Merge3[[#This Row],[Price]]</f>
        <v>62.849999999999994</v>
      </c>
    </row>
    <row r="172" spans="1:18" x14ac:dyDescent="0.25">
      <c r="A172">
        <v>127</v>
      </c>
      <c r="B172" t="s">
        <v>1186</v>
      </c>
      <c r="C172" t="s">
        <v>1187</v>
      </c>
      <c r="D172" t="s">
        <v>1188</v>
      </c>
      <c r="E172" t="s">
        <v>1189</v>
      </c>
      <c r="F172" t="s">
        <v>1190</v>
      </c>
      <c r="G172" t="s">
        <v>202</v>
      </c>
      <c r="H172" t="s">
        <v>155</v>
      </c>
      <c r="I172">
        <v>12210</v>
      </c>
      <c r="J172" s="1">
        <v>44079</v>
      </c>
      <c r="K172" t="s">
        <v>393</v>
      </c>
      <c r="L172">
        <v>1</v>
      </c>
      <c r="M172" t="s">
        <v>394</v>
      </c>
      <c r="N172">
        <v>4</v>
      </c>
      <c r="O172">
        <v>14.99</v>
      </c>
      <c r="P172" t="s">
        <v>9</v>
      </c>
      <c r="Q172" t="s">
        <v>10</v>
      </c>
      <c r="R172">
        <f>Merge3[[#This Row],[Quantity]]*Merge3[[#This Row],[Price]]</f>
        <v>14.99</v>
      </c>
    </row>
    <row r="173" spans="1:18" x14ac:dyDescent="0.25">
      <c r="A173">
        <v>127</v>
      </c>
      <c r="B173" t="s">
        <v>1186</v>
      </c>
      <c r="C173" t="s">
        <v>1187</v>
      </c>
      <c r="D173" t="s">
        <v>1188</v>
      </c>
      <c r="E173" t="s">
        <v>1189</v>
      </c>
      <c r="F173" t="s">
        <v>1190</v>
      </c>
      <c r="G173" t="s">
        <v>202</v>
      </c>
      <c r="H173" t="s">
        <v>155</v>
      </c>
      <c r="I173">
        <v>12210</v>
      </c>
      <c r="J173" s="1">
        <v>44233</v>
      </c>
      <c r="K173" t="s">
        <v>672</v>
      </c>
      <c r="L173">
        <v>3</v>
      </c>
      <c r="M173" t="s">
        <v>673</v>
      </c>
      <c r="N173">
        <v>4</v>
      </c>
      <c r="O173">
        <v>24.95</v>
      </c>
      <c r="P173" t="s">
        <v>9</v>
      </c>
      <c r="Q173" t="s">
        <v>10</v>
      </c>
      <c r="R173">
        <f>Merge3[[#This Row],[Quantity]]*Merge3[[#This Row],[Price]]</f>
        <v>74.849999999999994</v>
      </c>
    </row>
    <row r="174" spans="1:18" x14ac:dyDescent="0.25">
      <c r="A174">
        <v>127</v>
      </c>
      <c r="B174" t="s">
        <v>1186</v>
      </c>
      <c r="C174" t="s">
        <v>1187</v>
      </c>
      <c r="D174" t="s">
        <v>1188</v>
      </c>
      <c r="E174" t="s">
        <v>1189</v>
      </c>
      <c r="F174" t="s">
        <v>1190</v>
      </c>
      <c r="G174" t="s">
        <v>202</v>
      </c>
      <c r="H174" t="s">
        <v>155</v>
      </c>
      <c r="I174">
        <v>12210</v>
      </c>
      <c r="J174" s="1">
        <v>44355</v>
      </c>
      <c r="K174" t="s">
        <v>165</v>
      </c>
      <c r="L174">
        <v>4</v>
      </c>
      <c r="M174" t="s">
        <v>166</v>
      </c>
      <c r="N174">
        <v>1</v>
      </c>
      <c r="O174">
        <v>11.99</v>
      </c>
      <c r="P174" t="s">
        <v>110</v>
      </c>
      <c r="Q174" t="s">
        <v>111</v>
      </c>
      <c r="R174">
        <f>Merge3[[#This Row],[Quantity]]*Merge3[[#This Row],[Price]]</f>
        <v>47.96</v>
      </c>
    </row>
    <row r="175" spans="1:18" x14ac:dyDescent="0.25">
      <c r="A175">
        <v>127</v>
      </c>
      <c r="B175" t="s">
        <v>1186</v>
      </c>
      <c r="C175" t="s">
        <v>1187</v>
      </c>
      <c r="D175" t="s">
        <v>1188</v>
      </c>
      <c r="E175" t="s">
        <v>1189</v>
      </c>
      <c r="F175" t="s">
        <v>1190</v>
      </c>
      <c r="G175" t="s">
        <v>202</v>
      </c>
      <c r="H175" t="s">
        <v>155</v>
      </c>
      <c r="I175">
        <v>12210</v>
      </c>
      <c r="J175" s="1">
        <v>44386</v>
      </c>
      <c r="K175" t="s">
        <v>896</v>
      </c>
      <c r="L175">
        <v>6</v>
      </c>
      <c r="M175" t="s">
        <v>897</v>
      </c>
      <c r="N175">
        <v>3</v>
      </c>
      <c r="O175">
        <v>455</v>
      </c>
      <c r="P175" t="s">
        <v>272</v>
      </c>
      <c r="Q175" t="s">
        <v>273</v>
      </c>
      <c r="R175">
        <f>Merge3[[#This Row],[Quantity]]*Merge3[[#This Row],[Price]]</f>
        <v>2730</v>
      </c>
    </row>
    <row r="176" spans="1:18" x14ac:dyDescent="0.25">
      <c r="A176">
        <v>128</v>
      </c>
      <c r="B176" t="s">
        <v>332</v>
      </c>
      <c r="C176" t="s">
        <v>1197</v>
      </c>
      <c r="D176" t="s">
        <v>1198</v>
      </c>
      <c r="E176" t="s">
        <v>1199</v>
      </c>
      <c r="F176" t="s">
        <v>1200</v>
      </c>
      <c r="G176" t="s">
        <v>1201</v>
      </c>
      <c r="H176" t="s">
        <v>614</v>
      </c>
      <c r="I176">
        <v>80150</v>
      </c>
      <c r="J176" s="1">
        <v>44004</v>
      </c>
      <c r="K176" t="s">
        <v>55</v>
      </c>
      <c r="L176">
        <v>4</v>
      </c>
      <c r="M176" t="s">
        <v>56</v>
      </c>
      <c r="N176">
        <v>6</v>
      </c>
      <c r="O176">
        <v>684</v>
      </c>
      <c r="P176" t="s">
        <v>34</v>
      </c>
      <c r="Q176" t="s">
        <v>35</v>
      </c>
      <c r="R176">
        <f>Merge3[[#This Row],[Quantity]]*Merge3[[#This Row],[Price]]</f>
        <v>2736</v>
      </c>
    </row>
    <row r="177" spans="1:18" x14ac:dyDescent="0.25">
      <c r="A177">
        <v>130</v>
      </c>
      <c r="B177" t="s">
        <v>1216</v>
      </c>
      <c r="C177" t="s">
        <v>1217</v>
      </c>
      <c r="D177" t="s">
        <v>1218</v>
      </c>
      <c r="E177" t="s">
        <v>1219</v>
      </c>
      <c r="F177" t="s">
        <v>1220</v>
      </c>
      <c r="G177" t="s">
        <v>1221</v>
      </c>
      <c r="H177" t="s">
        <v>650</v>
      </c>
      <c r="I177">
        <v>48609</v>
      </c>
      <c r="J177" s="1">
        <v>44065</v>
      </c>
      <c r="K177" t="s">
        <v>270</v>
      </c>
      <c r="L177">
        <v>5</v>
      </c>
      <c r="M177" t="s">
        <v>271</v>
      </c>
      <c r="N177">
        <v>3</v>
      </c>
      <c r="O177">
        <v>399</v>
      </c>
      <c r="P177" t="s">
        <v>272</v>
      </c>
      <c r="Q177" t="s">
        <v>273</v>
      </c>
      <c r="R177">
        <f>Merge3[[#This Row],[Quantity]]*Merge3[[#This Row],[Price]]</f>
        <v>1995</v>
      </c>
    </row>
    <row r="178" spans="1:18" x14ac:dyDescent="0.25">
      <c r="A178">
        <v>131</v>
      </c>
      <c r="B178" t="s">
        <v>1227</v>
      </c>
      <c r="C178" t="s">
        <v>1228</v>
      </c>
      <c r="D178" t="s">
        <v>1229</v>
      </c>
      <c r="E178" t="s">
        <v>1230</v>
      </c>
      <c r="F178" t="s">
        <v>1231</v>
      </c>
      <c r="G178" t="s">
        <v>1232</v>
      </c>
      <c r="H178" t="s">
        <v>155</v>
      </c>
      <c r="I178">
        <v>10292</v>
      </c>
      <c r="J178" s="1">
        <v>43984</v>
      </c>
      <c r="K178" t="s">
        <v>321</v>
      </c>
      <c r="L178">
        <v>4</v>
      </c>
      <c r="M178" t="s">
        <v>322</v>
      </c>
      <c r="N178">
        <v>3</v>
      </c>
      <c r="O178">
        <v>250</v>
      </c>
      <c r="P178" t="s">
        <v>272</v>
      </c>
      <c r="Q178" t="s">
        <v>273</v>
      </c>
      <c r="R178">
        <f>Merge3[[#This Row],[Quantity]]*Merge3[[#This Row],[Price]]</f>
        <v>1000</v>
      </c>
    </row>
    <row r="179" spans="1:18" x14ac:dyDescent="0.25">
      <c r="A179">
        <v>132</v>
      </c>
      <c r="B179" t="s">
        <v>1239</v>
      </c>
      <c r="C179" t="s">
        <v>1240</v>
      </c>
      <c r="D179" t="s">
        <v>1241</v>
      </c>
      <c r="E179" t="s">
        <v>1242</v>
      </c>
      <c r="F179" t="s">
        <v>1243</v>
      </c>
      <c r="G179" t="s">
        <v>1207</v>
      </c>
      <c r="H179" t="s">
        <v>1208</v>
      </c>
      <c r="I179">
        <v>63167</v>
      </c>
      <c r="J179" s="1">
        <v>43877</v>
      </c>
      <c r="K179" t="s">
        <v>288</v>
      </c>
      <c r="L179">
        <v>5</v>
      </c>
      <c r="M179" t="s">
        <v>289</v>
      </c>
      <c r="N179">
        <v>3</v>
      </c>
      <c r="O179">
        <v>395</v>
      </c>
      <c r="P179" t="s">
        <v>272</v>
      </c>
      <c r="Q179" t="s">
        <v>273</v>
      </c>
      <c r="R179">
        <f>Merge3[[#This Row],[Quantity]]*Merge3[[#This Row],[Price]]</f>
        <v>1975</v>
      </c>
    </row>
    <row r="180" spans="1:18" x14ac:dyDescent="0.25">
      <c r="A180">
        <v>133</v>
      </c>
      <c r="B180" t="s">
        <v>661</v>
      </c>
      <c r="C180" t="s">
        <v>662</v>
      </c>
      <c r="D180" t="s">
        <v>663</v>
      </c>
      <c r="E180" t="s">
        <v>664</v>
      </c>
      <c r="F180" t="s">
        <v>665</v>
      </c>
      <c r="G180" t="s">
        <v>666</v>
      </c>
      <c r="H180" t="s">
        <v>54</v>
      </c>
      <c r="I180">
        <v>31416</v>
      </c>
      <c r="J180" s="1">
        <v>43843</v>
      </c>
      <c r="K180" t="s">
        <v>335</v>
      </c>
      <c r="L180">
        <v>4</v>
      </c>
      <c r="M180" t="s">
        <v>336</v>
      </c>
      <c r="N180">
        <v>4</v>
      </c>
      <c r="O180">
        <v>15.5</v>
      </c>
      <c r="P180" t="s">
        <v>9</v>
      </c>
      <c r="Q180" t="s">
        <v>10</v>
      </c>
      <c r="R180">
        <f>Merge3[[#This Row],[Quantity]]*Merge3[[#This Row],[Price]]</f>
        <v>62</v>
      </c>
    </row>
    <row r="181" spans="1:18" x14ac:dyDescent="0.25">
      <c r="A181">
        <v>133</v>
      </c>
      <c r="B181" t="s">
        <v>661</v>
      </c>
      <c r="C181" t="s">
        <v>662</v>
      </c>
      <c r="D181" t="s">
        <v>663</v>
      </c>
      <c r="E181" t="s">
        <v>664</v>
      </c>
      <c r="F181" t="s">
        <v>665</v>
      </c>
      <c r="G181" t="s">
        <v>666</v>
      </c>
      <c r="H181" t="s">
        <v>54</v>
      </c>
      <c r="I181">
        <v>31416</v>
      </c>
      <c r="J181" s="1">
        <v>43889</v>
      </c>
      <c r="K181" t="s">
        <v>180</v>
      </c>
      <c r="L181">
        <v>5</v>
      </c>
      <c r="M181" t="s">
        <v>181</v>
      </c>
      <c r="N181">
        <v>4</v>
      </c>
      <c r="O181">
        <v>20.95</v>
      </c>
      <c r="P181" t="s">
        <v>9</v>
      </c>
      <c r="Q181" t="s">
        <v>10</v>
      </c>
      <c r="R181">
        <f>Merge3[[#This Row],[Quantity]]*Merge3[[#This Row],[Price]]</f>
        <v>104.75</v>
      </c>
    </row>
    <row r="182" spans="1:18" x14ac:dyDescent="0.25">
      <c r="A182">
        <v>133</v>
      </c>
      <c r="B182" t="s">
        <v>661</v>
      </c>
      <c r="C182" t="s">
        <v>662</v>
      </c>
      <c r="D182" t="s">
        <v>663</v>
      </c>
      <c r="E182" t="s">
        <v>664</v>
      </c>
      <c r="F182" t="s">
        <v>665</v>
      </c>
      <c r="G182" t="s">
        <v>666</v>
      </c>
      <c r="H182" t="s">
        <v>54</v>
      </c>
      <c r="I182">
        <v>31416</v>
      </c>
      <c r="J182" s="1">
        <v>43941</v>
      </c>
      <c r="K182" t="s">
        <v>371</v>
      </c>
      <c r="L182">
        <v>3</v>
      </c>
      <c r="M182" t="s">
        <v>372</v>
      </c>
      <c r="N182">
        <v>4</v>
      </c>
      <c r="O182">
        <v>14.99</v>
      </c>
      <c r="P182" t="s">
        <v>9</v>
      </c>
      <c r="Q182" t="s">
        <v>10</v>
      </c>
      <c r="R182">
        <f>Merge3[[#This Row],[Quantity]]*Merge3[[#This Row],[Price]]</f>
        <v>44.97</v>
      </c>
    </row>
    <row r="183" spans="1:18" x14ac:dyDescent="0.25">
      <c r="A183">
        <v>134</v>
      </c>
      <c r="B183" t="s">
        <v>1255</v>
      </c>
      <c r="C183" t="s">
        <v>1256</v>
      </c>
      <c r="D183" t="s">
        <v>1257</v>
      </c>
      <c r="E183" t="s">
        <v>1258</v>
      </c>
      <c r="F183" t="s">
        <v>1259</v>
      </c>
      <c r="G183" t="s">
        <v>1260</v>
      </c>
      <c r="H183" t="s">
        <v>131</v>
      </c>
      <c r="I183">
        <v>92640</v>
      </c>
      <c r="J183" s="1">
        <v>43899</v>
      </c>
      <c r="K183" t="s">
        <v>353</v>
      </c>
      <c r="L183">
        <v>3</v>
      </c>
      <c r="M183" t="s">
        <v>354</v>
      </c>
      <c r="N183">
        <v>6</v>
      </c>
      <c r="O183">
        <v>899</v>
      </c>
      <c r="P183" t="s">
        <v>34</v>
      </c>
      <c r="Q183" t="s">
        <v>35</v>
      </c>
      <c r="R183">
        <f>Merge3[[#This Row],[Quantity]]*Merge3[[#This Row],[Price]]</f>
        <v>2697</v>
      </c>
    </row>
    <row r="184" spans="1:18" x14ac:dyDescent="0.25">
      <c r="A184">
        <v>134</v>
      </c>
      <c r="B184" t="s">
        <v>1255</v>
      </c>
      <c r="C184" t="s">
        <v>1256</v>
      </c>
      <c r="D184" t="s">
        <v>1257</v>
      </c>
      <c r="E184" t="s">
        <v>1258</v>
      </c>
      <c r="F184" t="s">
        <v>1259</v>
      </c>
      <c r="G184" t="s">
        <v>1260</v>
      </c>
      <c r="H184" t="s">
        <v>131</v>
      </c>
      <c r="I184">
        <v>92640</v>
      </c>
      <c r="J184" s="1">
        <v>44034</v>
      </c>
      <c r="K184" t="s">
        <v>243</v>
      </c>
      <c r="L184">
        <v>4</v>
      </c>
      <c r="M184" t="s">
        <v>244</v>
      </c>
      <c r="N184">
        <v>5</v>
      </c>
      <c r="O184">
        <v>245</v>
      </c>
      <c r="P184" t="s">
        <v>245</v>
      </c>
      <c r="Q184" t="s">
        <v>246</v>
      </c>
      <c r="R184">
        <f>Merge3[[#This Row],[Quantity]]*Merge3[[#This Row],[Price]]</f>
        <v>980</v>
      </c>
    </row>
    <row r="185" spans="1:18" x14ac:dyDescent="0.25">
      <c r="A185">
        <v>134</v>
      </c>
      <c r="B185" t="s">
        <v>1255</v>
      </c>
      <c r="C185" t="s">
        <v>1256</v>
      </c>
      <c r="D185" t="s">
        <v>1257</v>
      </c>
      <c r="E185" t="s">
        <v>1258</v>
      </c>
      <c r="F185" t="s">
        <v>1259</v>
      </c>
      <c r="G185" t="s">
        <v>1260</v>
      </c>
      <c r="H185" t="s">
        <v>131</v>
      </c>
      <c r="I185">
        <v>92640</v>
      </c>
      <c r="J185" s="1">
        <v>44247</v>
      </c>
      <c r="K185" t="s">
        <v>947</v>
      </c>
      <c r="L185">
        <v>5</v>
      </c>
      <c r="M185" t="s">
        <v>948</v>
      </c>
      <c r="N185">
        <v>7</v>
      </c>
      <c r="O185">
        <v>36.99</v>
      </c>
      <c r="P185" t="s">
        <v>73</v>
      </c>
      <c r="Q185" t="s">
        <v>74</v>
      </c>
      <c r="R185">
        <f>Merge3[[#This Row],[Quantity]]*Merge3[[#This Row],[Price]]</f>
        <v>184.95000000000002</v>
      </c>
    </row>
    <row r="186" spans="1:18" x14ac:dyDescent="0.25">
      <c r="A186">
        <v>136</v>
      </c>
      <c r="B186" t="s">
        <v>7225</v>
      </c>
      <c r="C186" t="s">
        <v>7226</v>
      </c>
      <c r="D186" t="s">
        <v>7227</v>
      </c>
      <c r="E186" t="s">
        <v>7228</v>
      </c>
      <c r="F186" t="s">
        <v>7229</v>
      </c>
      <c r="G186" t="s">
        <v>409</v>
      </c>
      <c r="H186" t="s">
        <v>42</v>
      </c>
      <c r="I186">
        <v>36616</v>
      </c>
      <c r="J186" s="1">
        <v>44317</v>
      </c>
      <c r="K186" t="s">
        <v>692</v>
      </c>
      <c r="L186">
        <v>5</v>
      </c>
      <c r="M186" t="s">
        <v>693</v>
      </c>
      <c r="N186">
        <v>4</v>
      </c>
      <c r="O186">
        <v>19.5</v>
      </c>
      <c r="P186" t="s">
        <v>9</v>
      </c>
      <c r="Q186" t="s">
        <v>10</v>
      </c>
      <c r="R186">
        <f>Merge3[[#This Row],[Quantity]]*Merge3[[#This Row],[Price]]</f>
        <v>97.5</v>
      </c>
    </row>
    <row r="187" spans="1:18" x14ac:dyDescent="0.25">
      <c r="A187">
        <v>136</v>
      </c>
      <c r="B187" t="s">
        <v>7225</v>
      </c>
      <c r="C187" t="s">
        <v>7226</v>
      </c>
      <c r="D187" t="s">
        <v>7227</v>
      </c>
      <c r="E187" t="s">
        <v>7228</v>
      </c>
      <c r="F187" t="s">
        <v>7229</v>
      </c>
      <c r="G187" t="s">
        <v>409</v>
      </c>
      <c r="H187" t="s">
        <v>42</v>
      </c>
      <c r="I187">
        <v>36616</v>
      </c>
      <c r="J187" s="1">
        <v>44498</v>
      </c>
      <c r="K187" t="s">
        <v>364</v>
      </c>
      <c r="L187">
        <v>3</v>
      </c>
      <c r="M187" t="s">
        <v>365</v>
      </c>
      <c r="N187">
        <v>7</v>
      </c>
      <c r="O187">
        <v>49.95</v>
      </c>
      <c r="P187" t="s">
        <v>73</v>
      </c>
      <c r="Q187" t="s">
        <v>74</v>
      </c>
      <c r="R187">
        <f>Merge3[[#This Row],[Quantity]]*Merge3[[#This Row],[Price]]</f>
        <v>149.85000000000002</v>
      </c>
    </row>
    <row r="188" spans="1:18" x14ac:dyDescent="0.25">
      <c r="A188">
        <v>137</v>
      </c>
      <c r="B188" t="s">
        <v>8088</v>
      </c>
      <c r="C188" t="s">
        <v>8089</v>
      </c>
      <c r="D188" t="s">
        <v>8090</v>
      </c>
      <c r="E188" t="s">
        <v>8091</v>
      </c>
      <c r="F188" t="s">
        <v>8092</v>
      </c>
      <c r="G188" t="s">
        <v>4842</v>
      </c>
      <c r="H188" t="s">
        <v>904</v>
      </c>
      <c r="I188">
        <v>70607</v>
      </c>
      <c r="J188" s="1">
        <v>44441</v>
      </c>
      <c r="K188" t="s">
        <v>692</v>
      </c>
      <c r="L188">
        <v>2</v>
      </c>
      <c r="M188" t="s">
        <v>693</v>
      </c>
      <c r="N188">
        <v>4</v>
      </c>
      <c r="O188">
        <v>19.5</v>
      </c>
      <c r="P188" t="s">
        <v>9</v>
      </c>
      <c r="Q188" t="s">
        <v>10</v>
      </c>
      <c r="R188">
        <f>Merge3[[#This Row],[Quantity]]*Merge3[[#This Row],[Price]]</f>
        <v>39</v>
      </c>
    </row>
    <row r="189" spans="1:18" x14ac:dyDescent="0.25">
      <c r="A189">
        <v>138</v>
      </c>
      <c r="B189" t="s">
        <v>7290</v>
      </c>
      <c r="C189" t="s">
        <v>7291</v>
      </c>
      <c r="D189" t="s">
        <v>7292</v>
      </c>
      <c r="E189" t="s">
        <v>7293</v>
      </c>
      <c r="F189" t="s">
        <v>7294</v>
      </c>
      <c r="G189" t="s">
        <v>840</v>
      </c>
      <c r="H189" t="s">
        <v>287</v>
      </c>
      <c r="I189">
        <v>7112</v>
      </c>
      <c r="J189" s="1">
        <v>44326</v>
      </c>
      <c r="K189" t="s">
        <v>239</v>
      </c>
      <c r="L189">
        <v>3</v>
      </c>
      <c r="M189" t="s">
        <v>240</v>
      </c>
      <c r="N189">
        <v>4</v>
      </c>
      <c r="O189">
        <v>16.75</v>
      </c>
      <c r="P189" t="s">
        <v>9</v>
      </c>
      <c r="Q189" t="s">
        <v>10</v>
      </c>
      <c r="R189">
        <f>Merge3[[#This Row],[Quantity]]*Merge3[[#This Row],[Price]]</f>
        <v>50.25</v>
      </c>
    </row>
    <row r="190" spans="1:18" x14ac:dyDescent="0.25">
      <c r="A190">
        <v>139</v>
      </c>
      <c r="B190" t="s">
        <v>1287</v>
      </c>
      <c r="C190" t="s">
        <v>1288</v>
      </c>
      <c r="D190" t="s">
        <v>1289</v>
      </c>
      <c r="E190" t="s">
        <v>1290</v>
      </c>
      <c r="F190" t="s">
        <v>1291</v>
      </c>
      <c r="G190" t="s">
        <v>1292</v>
      </c>
      <c r="H190" t="s">
        <v>443</v>
      </c>
      <c r="I190">
        <v>46247</v>
      </c>
      <c r="J190" s="1">
        <v>44212</v>
      </c>
      <c r="K190" t="s">
        <v>71</v>
      </c>
      <c r="L190">
        <v>1</v>
      </c>
      <c r="M190" t="s">
        <v>72</v>
      </c>
      <c r="N190">
        <v>7</v>
      </c>
      <c r="O190">
        <v>37.99</v>
      </c>
      <c r="P190" t="s">
        <v>73</v>
      </c>
      <c r="Q190" t="s">
        <v>74</v>
      </c>
      <c r="R190">
        <f>Merge3[[#This Row],[Quantity]]*Merge3[[#This Row],[Price]]</f>
        <v>37.99</v>
      </c>
    </row>
    <row r="191" spans="1:18" x14ac:dyDescent="0.25">
      <c r="A191">
        <v>140</v>
      </c>
      <c r="B191" t="s">
        <v>7808</v>
      </c>
      <c r="C191" t="s">
        <v>7809</v>
      </c>
      <c r="D191" t="s">
        <v>7810</v>
      </c>
      <c r="E191" t="s">
        <v>7811</v>
      </c>
      <c r="F191" t="s">
        <v>7812</v>
      </c>
      <c r="G191" t="s">
        <v>767</v>
      </c>
      <c r="H191" t="s">
        <v>614</v>
      </c>
      <c r="I191">
        <v>80638</v>
      </c>
      <c r="J191" s="1">
        <v>44399</v>
      </c>
      <c r="K191" t="s">
        <v>490</v>
      </c>
      <c r="L191">
        <v>1</v>
      </c>
      <c r="M191" t="s">
        <v>491</v>
      </c>
      <c r="N191">
        <v>4</v>
      </c>
      <c r="O191">
        <v>24.99</v>
      </c>
      <c r="P191" t="s">
        <v>9</v>
      </c>
      <c r="Q191" t="s">
        <v>10</v>
      </c>
      <c r="R191">
        <f>Merge3[[#This Row],[Quantity]]*Merge3[[#This Row],[Price]]</f>
        <v>24.99</v>
      </c>
    </row>
    <row r="192" spans="1:18" x14ac:dyDescent="0.25">
      <c r="A192">
        <v>140</v>
      </c>
      <c r="B192" t="s">
        <v>7808</v>
      </c>
      <c r="C192" t="s">
        <v>7809</v>
      </c>
      <c r="D192" t="s">
        <v>7810</v>
      </c>
      <c r="E192" t="s">
        <v>7811</v>
      </c>
      <c r="F192" t="s">
        <v>7812</v>
      </c>
      <c r="G192" t="s">
        <v>767</v>
      </c>
      <c r="H192" t="s">
        <v>614</v>
      </c>
      <c r="I192">
        <v>80638</v>
      </c>
      <c r="J192" s="1">
        <v>44442</v>
      </c>
      <c r="K192" t="s">
        <v>301</v>
      </c>
      <c r="L192">
        <v>6</v>
      </c>
      <c r="M192" t="s">
        <v>302</v>
      </c>
      <c r="N192">
        <v>5</v>
      </c>
      <c r="O192">
        <v>189</v>
      </c>
      <c r="P192" t="s">
        <v>245</v>
      </c>
      <c r="Q192" t="s">
        <v>246</v>
      </c>
      <c r="R192">
        <f>Merge3[[#This Row],[Quantity]]*Merge3[[#This Row],[Price]]</f>
        <v>1134</v>
      </c>
    </row>
    <row r="193" spans="1:18" x14ac:dyDescent="0.25">
      <c r="A193">
        <v>141</v>
      </c>
      <c r="B193" t="s">
        <v>1303</v>
      </c>
      <c r="C193" t="s">
        <v>1304</v>
      </c>
      <c r="D193" t="s">
        <v>1305</v>
      </c>
      <c r="E193" t="s">
        <v>1306</v>
      </c>
      <c r="F193" t="s">
        <v>1307</v>
      </c>
      <c r="G193" t="s">
        <v>1308</v>
      </c>
      <c r="H193" t="s">
        <v>94</v>
      </c>
      <c r="I193">
        <v>54915</v>
      </c>
      <c r="J193" s="1">
        <v>43905</v>
      </c>
      <c r="K193" t="s">
        <v>255</v>
      </c>
      <c r="L193">
        <v>4</v>
      </c>
      <c r="M193" t="s">
        <v>256</v>
      </c>
      <c r="N193">
        <v>2</v>
      </c>
      <c r="O193">
        <v>179</v>
      </c>
      <c r="P193" t="s">
        <v>121</v>
      </c>
      <c r="Q193" t="s">
        <v>122</v>
      </c>
      <c r="R193">
        <f>Merge3[[#This Row],[Quantity]]*Merge3[[#This Row],[Price]]</f>
        <v>716</v>
      </c>
    </row>
    <row r="194" spans="1:18" x14ac:dyDescent="0.25">
      <c r="A194">
        <v>141</v>
      </c>
      <c r="B194" t="s">
        <v>1303</v>
      </c>
      <c r="C194" t="s">
        <v>1304</v>
      </c>
      <c r="D194" t="s">
        <v>1305</v>
      </c>
      <c r="E194" t="s">
        <v>1306</v>
      </c>
      <c r="F194" t="s">
        <v>1307</v>
      </c>
      <c r="G194" t="s">
        <v>1308</v>
      </c>
      <c r="H194" t="s">
        <v>94</v>
      </c>
      <c r="I194">
        <v>54915</v>
      </c>
      <c r="J194" s="1">
        <v>44110</v>
      </c>
      <c r="K194" t="s">
        <v>132</v>
      </c>
      <c r="L194">
        <v>3</v>
      </c>
      <c r="M194" t="s">
        <v>133</v>
      </c>
      <c r="N194">
        <v>1</v>
      </c>
      <c r="O194">
        <v>12</v>
      </c>
      <c r="P194" t="s">
        <v>110</v>
      </c>
      <c r="Q194" t="s">
        <v>111</v>
      </c>
      <c r="R194">
        <f>Merge3[[#This Row],[Quantity]]*Merge3[[#This Row],[Price]]</f>
        <v>36</v>
      </c>
    </row>
    <row r="195" spans="1:18" x14ac:dyDescent="0.25">
      <c r="A195">
        <v>141</v>
      </c>
      <c r="B195" t="s">
        <v>1303</v>
      </c>
      <c r="C195" t="s">
        <v>1304</v>
      </c>
      <c r="D195" t="s">
        <v>1305</v>
      </c>
      <c r="E195" t="s">
        <v>1306</v>
      </c>
      <c r="F195" t="s">
        <v>1307</v>
      </c>
      <c r="G195" t="s">
        <v>1308</v>
      </c>
      <c r="H195" t="s">
        <v>94</v>
      </c>
      <c r="I195">
        <v>54915</v>
      </c>
      <c r="J195" s="1">
        <v>44115</v>
      </c>
      <c r="K195" t="s">
        <v>301</v>
      </c>
      <c r="L195">
        <v>3</v>
      </c>
      <c r="M195" t="s">
        <v>302</v>
      </c>
      <c r="N195">
        <v>5</v>
      </c>
      <c r="O195">
        <v>189</v>
      </c>
      <c r="P195" t="s">
        <v>245</v>
      </c>
      <c r="Q195" t="s">
        <v>246</v>
      </c>
      <c r="R195">
        <f>Merge3[[#This Row],[Quantity]]*Merge3[[#This Row],[Price]]</f>
        <v>567</v>
      </c>
    </row>
    <row r="196" spans="1:18" x14ac:dyDescent="0.25">
      <c r="A196">
        <v>141</v>
      </c>
      <c r="B196" t="s">
        <v>1303</v>
      </c>
      <c r="C196" t="s">
        <v>1304</v>
      </c>
      <c r="D196" t="s">
        <v>1305</v>
      </c>
      <c r="E196" t="s">
        <v>1306</v>
      </c>
      <c r="F196" t="s">
        <v>1307</v>
      </c>
      <c r="G196" t="s">
        <v>1308</v>
      </c>
      <c r="H196" t="s">
        <v>94</v>
      </c>
      <c r="I196">
        <v>54915</v>
      </c>
      <c r="J196" s="1">
        <v>44199</v>
      </c>
      <c r="K196" t="s">
        <v>364</v>
      </c>
      <c r="L196">
        <v>3</v>
      </c>
      <c r="M196" t="s">
        <v>365</v>
      </c>
      <c r="N196">
        <v>7</v>
      </c>
      <c r="O196">
        <v>49.95</v>
      </c>
      <c r="P196" t="s">
        <v>73</v>
      </c>
      <c r="Q196" t="s">
        <v>74</v>
      </c>
      <c r="R196">
        <f>Merge3[[#This Row],[Quantity]]*Merge3[[#This Row],[Price]]</f>
        <v>149.85000000000002</v>
      </c>
    </row>
    <row r="197" spans="1:18" x14ac:dyDescent="0.25">
      <c r="A197">
        <v>141</v>
      </c>
      <c r="B197" t="s">
        <v>1303</v>
      </c>
      <c r="C197" t="s">
        <v>1304</v>
      </c>
      <c r="D197" t="s">
        <v>1305</v>
      </c>
      <c r="E197" t="s">
        <v>1306</v>
      </c>
      <c r="F197" t="s">
        <v>1307</v>
      </c>
      <c r="G197" t="s">
        <v>1308</v>
      </c>
      <c r="H197" t="s">
        <v>94</v>
      </c>
      <c r="I197">
        <v>54915</v>
      </c>
      <c r="J197" s="1">
        <v>44513</v>
      </c>
      <c r="K197" t="s">
        <v>395</v>
      </c>
      <c r="L197">
        <v>6</v>
      </c>
      <c r="M197" t="s">
        <v>396</v>
      </c>
      <c r="N197">
        <v>4</v>
      </c>
      <c r="O197">
        <v>17.5</v>
      </c>
      <c r="P197" t="s">
        <v>9</v>
      </c>
      <c r="Q197" t="s">
        <v>10</v>
      </c>
      <c r="R197">
        <f>Merge3[[#This Row],[Quantity]]*Merge3[[#This Row],[Price]]</f>
        <v>105</v>
      </c>
    </row>
    <row r="198" spans="1:18" x14ac:dyDescent="0.25">
      <c r="A198">
        <v>142</v>
      </c>
      <c r="B198" t="s">
        <v>1315</v>
      </c>
      <c r="C198" t="s">
        <v>1316</v>
      </c>
      <c r="D198" t="s">
        <v>1317</v>
      </c>
      <c r="E198" t="s">
        <v>1318</v>
      </c>
      <c r="F198" t="s">
        <v>1319</v>
      </c>
      <c r="G198" t="s">
        <v>1320</v>
      </c>
      <c r="H198" t="s">
        <v>1321</v>
      </c>
      <c r="I198">
        <v>40287</v>
      </c>
      <c r="J198" s="1">
        <v>44090</v>
      </c>
      <c r="K198" t="s">
        <v>165</v>
      </c>
      <c r="L198">
        <v>2</v>
      </c>
      <c r="M198" t="s">
        <v>166</v>
      </c>
      <c r="N198">
        <v>1</v>
      </c>
      <c r="O198">
        <v>11.99</v>
      </c>
      <c r="P198" t="s">
        <v>110</v>
      </c>
      <c r="Q198" t="s">
        <v>111</v>
      </c>
      <c r="R198">
        <f>Merge3[[#This Row],[Quantity]]*Merge3[[#This Row],[Price]]</f>
        <v>23.98</v>
      </c>
    </row>
    <row r="199" spans="1:18" x14ac:dyDescent="0.25">
      <c r="A199">
        <v>142</v>
      </c>
      <c r="B199" t="s">
        <v>1315</v>
      </c>
      <c r="C199" t="s">
        <v>1316</v>
      </c>
      <c r="D199" t="s">
        <v>1317</v>
      </c>
      <c r="E199" t="s">
        <v>1318</v>
      </c>
      <c r="F199" t="s">
        <v>1319</v>
      </c>
      <c r="G199" t="s">
        <v>1320</v>
      </c>
      <c r="H199" t="s">
        <v>1321</v>
      </c>
      <c r="I199">
        <v>40287</v>
      </c>
      <c r="J199" s="1">
        <v>44431</v>
      </c>
      <c r="K199" t="s">
        <v>538</v>
      </c>
      <c r="L199">
        <v>5</v>
      </c>
      <c r="M199" t="s">
        <v>539</v>
      </c>
      <c r="N199">
        <v>4</v>
      </c>
      <c r="O199">
        <v>16.989999999999998</v>
      </c>
      <c r="P199" t="s">
        <v>9</v>
      </c>
      <c r="Q199" t="s">
        <v>10</v>
      </c>
      <c r="R199">
        <f>Merge3[[#This Row],[Quantity]]*Merge3[[#This Row],[Price]]</f>
        <v>84.949999999999989</v>
      </c>
    </row>
    <row r="200" spans="1:18" x14ac:dyDescent="0.25">
      <c r="A200">
        <v>142</v>
      </c>
      <c r="B200" t="s">
        <v>1315</v>
      </c>
      <c r="C200" t="s">
        <v>1316</v>
      </c>
      <c r="D200" t="s">
        <v>1317</v>
      </c>
      <c r="E200" t="s">
        <v>1318</v>
      </c>
      <c r="F200" t="s">
        <v>1319</v>
      </c>
      <c r="G200" t="s">
        <v>1320</v>
      </c>
      <c r="H200" t="s">
        <v>1321</v>
      </c>
      <c r="I200">
        <v>40287</v>
      </c>
      <c r="J200" s="1">
        <v>44538</v>
      </c>
      <c r="K200" t="s">
        <v>692</v>
      </c>
      <c r="L200">
        <v>3</v>
      </c>
      <c r="M200" t="s">
        <v>693</v>
      </c>
      <c r="N200">
        <v>4</v>
      </c>
      <c r="O200">
        <v>19.5</v>
      </c>
      <c r="P200" t="s">
        <v>9</v>
      </c>
      <c r="Q200" t="s">
        <v>10</v>
      </c>
      <c r="R200">
        <f>Merge3[[#This Row],[Quantity]]*Merge3[[#This Row],[Price]]</f>
        <v>58.5</v>
      </c>
    </row>
    <row r="201" spans="1:18" x14ac:dyDescent="0.25">
      <c r="A201">
        <v>143</v>
      </c>
      <c r="B201" t="s">
        <v>1328</v>
      </c>
      <c r="C201" t="s">
        <v>1329</v>
      </c>
      <c r="D201" t="s">
        <v>1330</v>
      </c>
      <c r="E201" t="s">
        <v>1331</v>
      </c>
      <c r="F201" t="s">
        <v>1332</v>
      </c>
      <c r="G201" t="s">
        <v>1333</v>
      </c>
      <c r="H201" t="s">
        <v>70</v>
      </c>
      <c r="I201">
        <v>34949</v>
      </c>
      <c r="J201" s="1">
        <v>44047</v>
      </c>
      <c r="K201" t="s">
        <v>119</v>
      </c>
      <c r="L201">
        <v>5</v>
      </c>
      <c r="M201" t="s">
        <v>120</v>
      </c>
      <c r="N201">
        <v>2</v>
      </c>
      <c r="O201">
        <v>69</v>
      </c>
      <c r="P201" t="s">
        <v>121</v>
      </c>
      <c r="Q201" t="s">
        <v>122</v>
      </c>
      <c r="R201">
        <f>Merge3[[#This Row],[Quantity]]*Merge3[[#This Row],[Price]]</f>
        <v>345</v>
      </c>
    </row>
    <row r="202" spans="1:18" x14ac:dyDescent="0.25">
      <c r="A202">
        <v>143</v>
      </c>
      <c r="B202" t="s">
        <v>1328</v>
      </c>
      <c r="C202" t="s">
        <v>1329</v>
      </c>
      <c r="D202" t="s">
        <v>1330</v>
      </c>
      <c r="E202" t="s">
        <v>1331</v>
      </c>
      <c r="F202" t="s">
        <v>1332</v>
      </c>
      <c r="G202" t="s">
        <v>1333</v>
      </c>
      <c r="H202" t="s">
        <v>70</v>
      </c>
      <c r="I202">
        <v>34949</v>
      </c>
      <c r="J202" s="1">
        <v>44062</v>
      </c>
      <c r="K202" t="s">
        <v>468</v>
      </c>
      <c r="L202">
        <v>3</v>
      </c>
      <c r="M202" t="s">
        <v>469</v>
      </c>
      <c r="N202">
        <v>7</v>
      </c>
      <c r="O202">
        <v>29.99</v>
      </c>
      <c r="P202" t="s">
        <v>73</v>
      </c>
      <c r="Q202" t="s">
        <v>74</v>
      </c>
      <c r="R202">
        <f>Merge3[[#This Row],[Quantity]]*Merge3[[#This Row],[Price]]</f>
        <v>89.97</v>
      </c>
    </row>
    <row r="203" spans="1:18" x14ac:dyDescent="0.25">
      <c r="A203">
        <v>144</v>
      </c>
      <c r="B203" t="s">
        <v>7759</v>
      </c>
      <c r="C203" t="s">
        <v>7760</v>
      </c>
      <c r="D203" t="s">
        <v>7761</v>
      </c>
      <c r="E203" t="s">
        <v>7762</v>
      </c>
      <c r="F203" t="s">
        <v>7763</v>
      </c>
      <c r="G203" t="s">
        <v>4245</v>
      </c>
      <c r="H203" t="s">
        <v>476</v>
      </c>
      <c r="I203">
        <v>44485</v>
      </c>
      <c r="J203" s="1">
        <v>44393</v>
      </c>
      <c r="K203" t="s">
        <v>189</v>
      </c>
      <c r="L203">
        <v>2</v>
      </c>
      <c r="M203" t="s">
        <v>190</v>
      </c>
      <c r="N203">
        <v>6</v>
      </c>
      <c r="O203">
        <v>599</v>
      </c>
      <c r="P203" t="s">
        <v>34</v>
      </c>
      <c r="Q203" t="s">
        <v>35</v>
      </c>
      <c r="R203">
        <f>Merge3[[#This Row],[Quantity]]*Merge3[[#This Row],[Price]]</f>
        <v>1198</v>
      </c>
    </row>
    <row r="204" spans="1:18" x14ac:dyDescent="0.25">
      <c r="A204">
        <v>145</v>
      </c>
      <c r="B204" t="s">
        <v>7502</v>
      </c>
      <c r="C204" t="s">
        <v>7503</v>
      </c>
      <c r="D204" t="s">
        <v>7504</v>
      </c>
      <c r="E204" t="s">
        <v>7505</v>
      </c>
      <c r="F204" t="s">
        <v>7506</v>
      </c>
      <c r="G204" t="s">
        <v>531</v>
      </c>
      <c r="H204" t="s">
        <v>17</v>
      </c>
      <c r="I204">
        <v>74133</v>
      </c>
      <c r="J204" s="1">
        <v>44352</v>
      </c>
      <c r="K204" t="s">
        <v>335</v>
      </c>
      <c r="L204">
        <v>1</v>
      </c>
      <c r="M204" t="s">
        <v>336</v>
      </c>
      <c r="N204">
        <v>4</v>
      </c>
      <c r="O204">
        <v>15.5</v>
      </c>
      <c r="P204" t="s">
        <v>9</v>
      </c>
      <c r="Q204" t="s">
        <v>10</v>
      </c>
      <c r="R204">
        <f>Merge3[[#This Row],[Quantity]]*Merge3[[#This Row],[Price]]</f>
        <v>15.5</v>
      </c>
    </row>
    <row r="205" spans="1:18" x14ac:dyDescent="0.25">
      <c r="A205">
        <v>146</v>
      </c>
      <c r="B205" t="s">
        <v>1350</v>
      </c>
      <c r="C205" t="s">
        <v>1351</v>
      </c>
      <c r="D205" t="s">
        <v>1352</v>
      </c>
      <c r="E205" t="s">
        <v>1353</v>
      </c>
      <c r="F205" t="s">
        <v>1354</v>
      </c>
      <c r="G205" t="s">
        <v>840</v>
      </c>
      <c r="H205" t="s">
        <v>287</v>
      </c>
      <c r="I205">
        <v>7112</v>
      </c>
      <c r="J205" s="1">
        <v>43885</v>
      </c>
      <c r="K205" t="s">
        <v>615</v>
      </c>
      <c r="L205">
        <v>1</v>
      </c>
      <c r="M205" t="s">
        <v>616</v>
      </c>
      <c r="N205">
        <v>7</v>
      </c>
      <c r="O205">
        <v>28.99</v>
      </c>
      <c r="P205" t="s">
        <v>73</v>
      </c>
      <c r="Q205" t="s">
        <v>74</v>
      </c>
      <c r="R205">
        <f>Merge3[[#This Row],[Quantity]]*Merge3[[#This Row],[Price]]</f>
        <v>28.99</v>
      </c>
    </row>
    <row r="206" spans="1:18" x14ac:dyDescent="0.25">
      <c r="A206">
        <v>146</v>
      </c>
      <c r="B206" t="s">
        <v>1350</v>
      </c>
      <c r="C206" t="s">
        <v>1351</v>
      </c>
      <c r="D206" t="s">
        <v>1352</v>
      </c>
      <c r="E206" t="s">
        <v>1353</v>
      </c>
      <c r="F206" t="s">
        <v>1354</v>
      </c>
      <c r="G206" t="s">
        <v>840</v>
      </c>
      <c r="H206" t="s">
        <v>287</v>
      </c>
      <c r="I206">
        <v>7112</v>
      </c>
      <c r="J206" s="1">
        <v>44059</v>
      </c>
      <c r="K206" t="s">
        <v>313</v>
      </c>
      <c r="L206">
        <v>6</v>
      </c>
      <c r="M206" t="s">
        <v>314</v>
      </c>
      <c r="N206">
        <v>7</v>
      </c>
      <c r="O206">
        <v>49</v>
      </c>
      <c r="P206" t="s">
        <v>73</v>
      </c>
      <c r="Q206" t="s">
        <v>74</v>
      </c>
      <c r="R206">
        <f>Merge3[[#This Row],[Quantity]]*Merge3[[#This Row],[Price]]</f>
        <v>294</v>
      </c>
    </row>
    <row r="207" spans="1:18" x14ac:dyDescent="0.25">
      <c r="A207">
        <v>147</v>
      </c>
      <c r="B207" t="s">
        <v>6660</v>
      </c>
      <c r="C207" t="s">
        <v>8435</v>
      </c>
      <c r="D207" t="s">
        <v>8436</v>
      </c>
      <c r="E207" t="s">
        <v>8437</v>
      </c>
      <c r="F207" t="s">
        <v>8438</v>
      </c>
      <c r="G207" t="s">
        <v>3534</v>
      </c>
      <c r="H207" t="s">
        <v>1128</v>
      </c>
      <c r="I207">
        <v>99812</v>
      </c>
      <c r="J207" s="1">
        <v>44514</v>
      </c>
      <c r="K207" t="s">
        <v>768</v>
      </c>
      <c r="L207">
        <v>3</v>
      </c>
      <c r="M207" t="s">
        <v>769</v>
      </c>
      <c r="N207">
        <v>7</v>
      </c>
      <c r="O207">
        <v>27.5</v>
      </c>
      <c r="P207" t="s">
        <v>73</v>
      </c>
      <c r="Q207" t="s">
        <v>74</v>
      </c>
      <c r="R207">
        <f>Merge3[[#This Row],[Quantity]]*Merge3[[#This Row],[Price]]</f>
        <v>82.5</v>
      </c>
    </row>
    <row r="208" spans="1:18" x14ac:dyDescent="0.25">
      <c r="A208">
        <v>148</v>
      </c>
      <c r="B208" t="s">
        <v>404</v>
      </c>
      <c r="C208" t="s">
        <v>405</v>
      </c>
      <c r="D208" t="s">
        <v>406</v>
      </c>
      <c r="E208" t="s">
        <v>407</v>
      </c>
      <c r="F208" t="s">
        <v>408</v>
      </c>
      <c r="G208" t="s">
        <v>409</v>
      </c>
      <c r="H208" t="s">
        <v>42</v>
      </c>
      <c r="I208">
        <v>36610</v>
      </c>
      <c r="J208" s="1">
        <v>43836</v>
      </c>
      <c r="K208" t="s">
        <v>119</v>
      </c>
      <c r="L208">
        <v>3</v>
      </c>
      <c r="M208" t="s">
        <v>120</v>
      </c>
      <c r="N208">
        <v>2</v>
      </c>
      <c r="O208">
        <v>69</v>
      </c>
      <c r="P208" t="s">
        <v>121</v>
      </c>
      <c r="Q208" t="s">
        <v>122</v>
      </c>
      <c r="R208">
        <f>Merge3[[#This Row],[Quantity]]*Merge3[[#This Row],[Price]]</f>
        <v>207</v>
      </c>
    </row>
    <row r="209" spans="1:18" x14ac:dyDescent="0.25">
      <c r="A209">
        <v>149</v>
      </c>
      <c r="B209" t="s">
        <v>1372</v>
      </c>
      <c r="C209" t="s">
        <v>1373</v>
      </c>
      <c r="D209" t="s">
        <v>1374</v>
      </c>
      <c r="E209" t="s">
        <v>1375</v>
      </c>
      <c r="F209" t="s">
        <v>1376</v>
      </c>
      <c r="G209" t="s">
        <v>890</v>
      </c>
      <c r="H209" t="s">
        <v>232</v>
      </c>
      <c r="I209">
        <v>24024</v>
      </c>
      <c r="J209" s="1">
        <v>43935</v>
      </c>
      <c r="K209" t="s">
        <v>32</v>
      </c>
      <c r="L209">
        <v>4</v>
      </c>
      <c r="M209" t="s">
        <v>33</v>
      </c>
      <c r="N209">
        <v>6</v>
      </c>
      <c r="O209">
        <v>883</v>
      </c>
      <c r="P209" t="s">
        <v>34</v>
      </c>
      <c r="Q209" t="s">
        <v>35</v>
      </c>
      <c r="R209">
        <f>Merge3[[#This Row],[Quantity]]*Merge3[[#This Row],[Price]]</f>
        <v>3532</v>
      </c>
    </row>
    <row r="210" spans="1:18" x14ac:dyDescent="0.25">
      <c r="A210">
        <v>150</v>
      </c>
      <c r="B210" t="s">
        <v>1383</v>
      </c>
      <c r="C210" t="s">
        <v>1384</v>
      </c>
      <c r="D210" t="s">
        <v>1385</v>
      </c>
      <c r="E210" t="s">
        <v>1386</v>
      </c>
      <c r="F210" t="s">
        <v>1387</v>
      </c>
      <c r="G210" t="s">
        <v>300</v>
      </c>
      <c r="H210" t="s">
        <v>31</v>
      </c>
      <c r="I210">
        <v>77015</v>
      </c>
      <c r="J210" s="1">
        <v>43875</v>
      </c>
      <c r="K210" t="s">
        <v>809</v>
      </c>
      <c r="L210">
        <v>3</v>
      </c>
      <c r="M210" t="s">
        <v>810</v>
      </c>
      <c r="N210">
        <v>6</v>
      </c>
      <c r="O210">
        <v>549</v>
      </c>
      <c r="P210" t="s">
        <v>34</v>
      </c>
      <c r="Q210" t="s">
        <v>35</v>
      </c>
      <c r="R210">
        <f>Merge3[[#This Row],[Quantity]]*Merge3[[#This Row],[Price]]</f>
        <v>1647</v>
      </c>
    </row>
    <row r="211" spans="1:18" x14ac:dyDescent="0.25">
      <c r="A211">
        <v>150</v>
      </c>
      <c r="B211" t="s">
        <v>1383</v>
      </c>
      <c r="C211" t="s">
        <v>1384</v>
      </c>
      <c r="D211" t="s">
        <v>1385</v>
      </c>
      <c r="E211" t="s">
        <v>1386</v>
      </c>
      <c r="F211" t="s">
        <v>1387</v>
      </c>
      <c r="G211" t="s">
        <v>300</v>
      </c>
      <c r="H211" t="s">
        <v>31</v>
      </c>
      <c r="I211">
        <v>77015</v>
      </c>
      <c r="J211" s="1">
        <v>44386</v>
      </c>
      <c r="K211" t="s">
        <v>158</v>
      </c>
      <c r="L211">
        <v>2</v>
      </c>
      <c r="M211" t="s">
        <v>159</v>
      </c>
      <c r="N211">
        <v>1</v>
      </c>
      <c r="O211">
        <v>10.99</v>
      </c>
      <c r="P211" t="s">
        <v>110</v>
      </c>
      <c r="Q211" t="s">
        <v>111</v>
      </c>
      <c r="R211">
        <f>Merge3[[#This Row],[Quantity]]*Merge3[[#This Row],[Price]]</f>
        <v>21.98</v>
      </c>
    </row>
    <row r="212" spans="1:18" x14ac:dyDescent="0.25">
      <c r="A212">
        <v>152</v>
      </c>
      <c r="B212" t="s">
        <v>1393</v>
      </c>
      <c r="C212" t="s">
        <v>1394</v>
      </c>
      <c r="D212" t="s">
        <v>1395</v>
      </c>
      <c r="E212" t="s">
        <v>1396</v>
      </c>
      <c r="F212" t="s">
        <v>1397</v>
      </c>
      <c r="G212" t="s">
        <v>1398</v>
      </c>
      <c r="H212" t="s">
        <v>131</v>
      </c>
      <c r="I212">
        <v>91841</v>
      </c>
      <c r="J212" s="1">
        <v>44003</v>
      </c>
      <c r="K212" t="s">
        <v>828</v>
      </c>
      <c r="L212">
        <v>5</v>
      </c>
      <c r="M212" t="s">
        <v>829</v>
      </c>
      <c r="N212">
        <v>3</v>
      </c>
      <c r="O212">
        <v>450</v>
      </c>
      <c r="P212" t="s">
        <v>272</v>
      </c>
      <c r="Q212" t="s">
        <v>273</v>
      </c>
      <c r="R212">
        <f>Merge3[[#This Row],[Quantity]]*Merge3[[#This Row],[Price]]</f>
        <v>2250</v>
      </c>
    </row>
    <row r="213" spans="1:18" x14ac:dyDescent="0.25">
      <c r="A213">
        <v>152</v>
      </c>
      <c r="B213" t="s">
        <v>1393</v>
      </c>
      <c r="C213" t="s">
        <v>1394</v>
      </c>
      <c r="D213" t="s">
        <v>1395</v>
      </c>
      <c r="E213" t="s">
        <v>1396</v>
      </c>
      <c r="F213" t="s">
        <v>1397</v>
      </c>
      <c r="G213" t="s">
        <v>1398</v>
      </c>
      <c r="H213" t="s">
        <v>131</v>
      </c>
      <c r="I213">
        <v>91841</v>
      </c>
      <c r="J213" s="1">
        <v>44085</v>
      </c>
      <c r="K213" t="s">
        <v>353</v>
      </c>
      <c r="L213">
        <v>4</v>
      </c>
      <c r="M213" t="s">
        <v>354</v>
      </c>
      <c r="N213">
        <v>6</v>
      </c>
      <c r="O213">
        <v>899</v>
      </c>
      <c r="P213" t="s">
        <v>34</v>
      </c>
      <c r="Q213" t="s">
        <v>35</v>
      </c>
      <c r="R213">
        <f>Merge3[[#This Row],[Quantity]]*Merge3[[#This Row],[Price]]</f>
        <v>3596</v>
      </c>
    </row>
    <row r="214" spans="1:18" x14ac:dyDescent="0.25">
      <c r="A214">
        <v>152</v>
      </c>
      <c r="B214" t="s">
        <v>1393</v>
      </c>
      <c r="C214" t="s">
        <v>1394</v>
      </c>
      <c r="D214" t="s">
        <v>1395</v>
      </c>
      <c r="E214" t="s">
        <v>1396</v>
      </c>
      <c r="F214" t="s">
        <v>1397</v>
      </c>
      <c r="G214" t="s">
        <v>1398</v>
      </c>
      <c r="H214" t="s">
        <v>131</v>
      </c>
      <c r="I214">
        <v>91841</v>
      </c>
      <c r="J214" s="1">
        <v>44255</v>
      </c>
      <c r="K214" t="s">
        <v>513</v>
      </c>
      <c r="L214">
        <v>4</v>
      </c>
      <c r="M214" t="s">
        <v>514</v>
      </c>
      <c r="N214">
        <v>5</v>
      </c>
      <c r="O214">
        <v>189</v>
      </c>
      <c r="P214" t="s">
        <v>245</v>
      </c>
      <c r="Q214" t="s">
        <v>246</v>
      </c>
      <c r="R214">
        <f>Merge3[[#This Row],[Quantity]]*Merge3[[#This Row],[Price]]</f>
        <v>756</v>
      </c>
    </row>
    <row r="215" spans="1:18" x14ac:dyDescent="0.25">
      <c r="A215">
        <v>152</v>
      </c>
      <c r="B215" t="s">
        <v>1393</v>
      </c>
      <c r="C215" t="s">
        <v>1394</v>
      </c>
      <c r="D215" t="s">
        <v>1395</v>
      </c>
      <c r="E215" t="s">
        <v>1396</v>
      </c>
      <c r="F215" t="s">
        <v>1397</v>
      </c>
      <c r="G215" t="s">
        <v>1398</v>
      </c>
      <c r="H215" t="s">
        <v>131</v>
      </c>
      <c r="I215">
        <v>91841</v>
      </c>
      <c r="J215" s="1">
        <v>44370</v>
      </c>
      <c r="K215" t="s">
        <v>490</v>
      </c>
      <c r="L215">
        <v>5</v>
      </c>
      <c r="M215" t="s">
        <v>491</v>
      </c>
      <c r="N215">
        <v>4</v>
      </c>
      <c r="O215">
        <v>24.99</v>
      </c>
      <c r="P215" t="s">
        <v>9</v>
      </c>
      <c r="Q215" t="s">
        <v>10</v>
      </c>
      <c r="R215">
        <f>Merge3[[#This Row],[Quantity]]*Merge3[[#This Row],[Price]]</f>
        <v>124.94999999999999</v>
      </c>
    </row>
    <row r="216" spans="1:18" x14ac:dyDescent="0.25">
      <c r="A216">
        <v>153</v>
      </c>
      <c r="B216" t="s">
        <v>1405</v>
      </c>
      <c r="C216" t="s">
        <v>1406</v>
      </c>
      <c r="D216" t="s">
        <v>1407</v>
      </c>
      <c r="E216" t="s">
        <v>1408</v>
      </c>
      <c r="F216" t="s">
        <v>1409</v>
      </c>
      <c r="G216" t="s">
        <v>1410</v>
      </c>
      <c r="H216" t="s">
        <v>650</v>
      </c>
      <c r="I216">
        <v>48267</v>
      </c>
      <c r="J216" s="1">
        <v>44117</v>
      </c>
      <c r="K216" t="s">
        <v>1172</v>
      </c>
      <c r="L216">
        <v>2</v>
      </c>
      <c r="M216" t="s">
        <v>1173</v>
      </c>
      <c r="N216">
        <v>7</v>
      </c>
      <c r="O216">
        <v>49</v>
      </c>
      <c r="P216" t="s">
        <v>73</v>
      </c>
      <c r="Q216" t="s">
        <v>74</v>
      </c>
      <c r="R216">
        <f>Merge3[[#This Row],[Quantity]]*Merge3[[#This Row],[Price]]</f>
        <v>98</v>
      </c>
    </row>
    <row r="217" spans="1:18" x14ac:dyDescent="0.25">
      <c r="A217">
        <v>154</v>
      </c>
      <c r="B217" t="s">
        <v>1417</v>
      </c>
      <c r="C217" t="s">
        <v>1418</v>
      </c>
      <c r="D217" t="s">
        <v>1419</v>
      </c>
      <c r="E217" t="s">
        <v>1420</v>
      </c>
      <c r="F217" t="s">
        <v>1421</v>
      </c>
      <c r="G217" t="s">
        <v>423</v>
      </c>
      <c r="H217" t="s">
        <v>101</v>
      </c>
      <c r="I217">
        <v>60619</v>
      </c>
      <c r="J217" s="1">
        <v>44053</v>
      </c>
      <c r="K217" t="s">
        <v>71</v>
      </c>
      <c r="L217">
        <v>3</v>
      </c>
      <c r="M217" t="s">
        <v>72</v>
      </c>
      <c r="N217">
        <v>7</v>
      </c>
      <c r="O217">
        <v>37.99</v>
      </c>
      <c r="P217" t="s">
        <v>73</v>
      </c>
      <c r="Q217" t="s">
        <v>74</v>
      </c>
      <c r="R217">
        <f>Merge3[[#This Row],[Quantity]]*Merge3[[#This Row],[Price]]</f>
        <v>113.97</v>
      </c>
    </row>
    <row r="218" spans="1:18" x14ac:dyDescent="0.25">
      <c r="A218">
        <v>154</v>
      </c>
      <c r="B218" t="s">
        <v>1417</v>
      </c>
      <c r="C218" t="s">
        <v>1418</v>
      </c>
      <c r="D218" t="s">
        <v>1419</v>
      </c>
      <c r="E218" t="s">
        <v>1420</v>
      </c>
      <c r="F218" t="s">
        <v>1421</v>
      </c>
      <c r="G218" t="s">
        <v>423</v>
      </c>
      <c r="H218" t="s">
        <v>101</v>
      </c>
      <c r="I218">
        <v>60619</v>
      </c>
      <c r="J218" s="1">
        <v>44218</v>
      </c>
      <c r="K218" t="s">
        <v>737</v>
      </c>
      <c r="L218">
        <v>4</v>
      </c>
      <c r="M218" t="s">
        <v>738</v>
      </c>
      <c r="N218">
        <v>2</v>
      </c>
      <c r="O218">
        <v>119</v>
      </c>
      <c r="P218" t="s">
        <v>121</v>
      </c>
      <c r="Q218" t="s">
        <v>122</v>
      </c>
      <c r="R218">
        <f>Merge3[[#This Row],[Quantity]]*Merge3[[#This Row],[Price]]</f>
        <v>476</v>
      </c>
    </row>
    <row r="219" spans="1:18" x14ac:dyDescent="0.25">
      <c r="A219">
        <v>155</v>
      </c>
      <c r="B219" t="s">
        <v>1427</v>
      </c>
      <c r="C219" t="s">
        <v>1428</v>
      </c>
      <c r="D219" t="s">
        <v>1429</v>
      </c>
      <c r="E219" t="s">
        <v>1430</v>
      </c>
      <c r="F219" t="s">
        <v>1431</v>
      </c>
      <c r="G219" t="s">
        <v>442</v>
      </c>
      <c r="H219" t="s">
        <v>443</v>
      </c>
      <c r="I219">
        <v>46867</v>
      </c>
      <c r="J219" s="1">
        <v>44008</v>
      </c>
      <c r="K219" t="s">
        <v>809</v>
      </c>
      <c r="L219">
        <v>2</v>
      </c>
      <c r="M219" t="s">
        <v>810</v>
      </c>
      <c r="N219">
        <v>6</v>
      </c>
      <c r="O219">
        <v>549</v>
      </c>
      <c r="P219" t="s">
        <v>34</v>
      </c>
      <c r="Q219" t="s">
        <v>35</v>
      </c>
      <c r="R219">
        <f>Merge3[[#This Row],[Quantity]]*Merge3[[#This Row],[Price]]</f>
        <v>1098</v>
      </c>
    </row>
    <row r="220" spans="1:18" x14ac:dyDescent="0.25">
      <c r="A220">
        <v>155</v>
      </c>
      <c r="B220" t="s">
        <v>1427</v>
      </c>
      <c r="C220" t="s">
        <v>1428</v>
      </c>
      <c r="D220" t="s">
        <v>1429</v>
      </c>
      <c r="E220" t="s">
        <v>1430</v>
      </c>
      <c r="F220" t="s">
        <v>1431</v>
      </c>
      <c r="G220" t="s">
        <v>442</v>
      </c>
      <c r="H220" t="s">
        <v>443</v>
      </c>
      <c r="I220">
        <v>46867</v>
      </c>
      <c r="J220" s="1">
        <v>44033</v>
      </c>
      <c r="K220" t="s">
        <v>119</v>
      </c>
      <c r="L220">
        <v>4</v>
      </c>
      <c r="M220" t="s">
        <v>120</v>
      </c>
      <c r="N220">
        <v>2</v>
      </c>
      <c r="O220">
        <v>69</v>
      </c>
      <c r="P220" t="s">
        <v>121</v>
      </c>
      <c r="Q220" t="s">
        <v>122</v>
      </c>
      <c r="R220">
        <f>Merge3[[#This Row],[Quantity]]*Merge3[[#This Row],[Price]]</f>
        <v>276</v>
      </c>
    </row>
    <row r="221" spans="1:18" x14ac:dyDescent="0.25">
      <c r="A221">
        <v>155</v>
      </c>
      <c r="B221" t="s">
        <v>1427</v>
      </c>
      <c r="C221" t="s">
        <v>1428</v>
      </c>
      <c r="D221" t="s">
        <v>1429</v>
      </c>
      <c r="E221" t="s">
        <v>1430</v>
      </c>
      <c r="F221" t="s">
        <v>1431</v>
      </c>
      <c r="G221" t="s">
        <v>442</v>
      </c>
      <c r="H221" t="s">
        <v>443</v>
      </c>
      <c r="I221">
        <v>46867</v>
      </c>
      <c r="J221" s="1">
        <v>44357</v>
      </c>
      <c r="K221" t="s">
        <v>313</v>
      </c>
      <c r="L221">
        <v>2</v>
      </c>
      <c r="M221" t="s">
        <v>314</v>
      </c>
      <c r="N221">
        <v>7</v>
      </c>
      <c r="O221">
        <v>49</v>
      </c>
      <c r="P221" t="s">
        <v>73</v>
      </c>
      <c r="Q221" t="s">
        <v>74</v>
      </c>
      <c r="R221">
        <f>Merge3[[#This Row],[Quantity]]*Merge3[[#This Row],[Price]]</f>
        <v>98</v>
      </c>
    </row>
    <row r="222" spans="1:18" x14ac:dyDescent="0.25">
      <c r="A222">
        <v>156</v>
      </c>
      <c r="B222" t="s">
        <v>1438</v>
      </c>
      <c r="C222" t="s">
        <v>1439</v>
      </c>
      <c r="D222" t="s">
        <v>1440</v>
      </c>
      <c r="E222" t="s">
        <v>1441</v>
      </c>
      <c r="F222" t="s">
        <v>1442</v>
      </c>
      <c r="G222" t="s">
        <v>62</v>
      </c>
      <c r="H222" t="s">
        <v>63</v>
      </c>
      <c r="I222">
        <v>20244</v>
      </c>
      <c r="J222" s="1">
        <v>43873</v>
      </c>
      <c r="K222" t="s">
        <v>205</v>
      </c>
      <c r="L222">
        <v>5</v>
      </c>
      <c r="M222" t="s">
        <v>206</v>
      </c>
      <c r="N222">
        <v>7</v>
      </c>
      <c r="O222">
        <v>34.99</v>
      </c>
      <c r="P222" t="s">
        <v>73</v>
      </c>
      <c r="Q222" t="s">
        <v>74</v>
      </c>
      <c r="R222">
        <f>Merge3[[#This Row],[Quantity]]*Merge3[[#This Row],[Price]]</f>
        <v>174.95000000000002</v>
      </c>
    </row>
    <row r="223" spans="1:18" x14ac:dyDescent="0.25">
      <c r="A223">
        <v>156</v>
      </c>
      <c r="B223" t="s">
        <v>1438</v>
      </c>
      <c r="C223" t="s">
        <v>1439</v>
      </c>
      <c r="D223" t="s">
        <v>1440</v>
      </c>
      <c r="E223" t="s">
        <v>1441</v>
      </c>
      <c r="F223" t="s">
        <v>1442</v>
      </c>
      <c r="G223" t="s">
        <v>62</v>
      </c>
      <c r="H223" t="s">
        <v>63</v>
      </c>
      <c r="I223">
        <v>20244</v>
      </c>
      <c r="J223" s="1">
        <v>44155</v>
      </c>
      <c r="K223" t="s">
        <v>349</v>
      </c>
      <c r="L223">
        <v>4</v>
      </c>
      <c r="M223" t="s">
        <v>350</v>
      </c>
      <c r="N223">
        <v>4</v>
      </c>
      <c r="O223">
        <v>16.989999999999998</v>
      </c>
      <c r="P223" t="s">
        <v>9</v>
      </c>
      <c r="Q223" t="s">
        <v>10</v>
      </c>
      <c r="R223">
        <f>Merge3[[#This Row],[Quantity]]*Merge3[[#This Row],[Price]]</f>
        <v>67.959999999999994</v>
      </c>
    </row>
    <row r="224" spans="1:18" x14ac:dyDescent="0.25">
      <c r="A224">
        <v>157</v>
      </c>
      <c r="B224" t="s">
        <v>43</v>
      </c>
      <c r="C224" t="s">
        <v>44</v>
      </c>
      <c r="D224" t="s">
        <v>45</v>
      </c>
      <c r="E224" t="s">
        <v>46</v>
      </c>
      <c r="F224" t="s">
        <v>47</v>
      </c>
      <c r="G224" t="s">
        <v>41</v>
      </c>
      <c r="H224" t="s">
        <v>42</v>
      </c>
      <c r="I224">
        <v>35263</v>
      </c>
      <c r="J224" s="1">
        <v>43836</v>
      </c>
      <c r="K224" t="s">
        <v>32</v>
      </c>
      <c r="L224">
        <v>3</v>
      </c>
      <c r="M224" t="s">
        <v>33</v>
      </c>
      <c r="N224">
        <v>6</v>
      </c>
      <c r="O224">
        <v>883</v>
      </c>
      <c r="P224" t="s">
        <v>34</v>
      </c>
      <c r="Q224" t="s">
        <v>35</v>
      </c>
      <c r="R224">
        <f>Merge3[[#This Row],[Quantity]]*Merge3[[#This Row],[Price]]</f>
        <v>2649</v>
      </c>
    </row>
    <row r="225" spans="1:18" x14ac:dyDescent="0.25">
      <c r="A225">
        <v>157</v>
      </c>
      <c r="B225" t="s">
        <v>43</v>
      </c>
      <c r="C225" t="s">
        <v>44</v>
      </c>
      <c r="D225" t="s">
        <v>45</v>
      </c>
      <c r="E225" t="s">
        <v>46</v>
      </c>
      <c r="F225" t="s">
        <v>47</v>
      </c>
      <c r="G225" t="s">
        <v>41</v>
      </c>
      <c r="H225" t="s">
        <v>42</v>
      </c>
      <c r="I225">
        <v>35263</v>
      </c>
      <c r="J225" s="1">
        <v>43832</v>
      </c>
      <c r="K225" t="s">
        <v>335</v>
      </c>
      <c r="L225">
        <v>3</v>
      </c>
      <c r="M225" t="s">
        <v>336</v>
      </c>
      <c r="N225">
        <v>4</v>
      </c>
      <c r="O225">
        <v>15.5</v>
      </c>
      <c r="P225" t="s">
        <v>9</v>
      </c>
      <c r="Q225" t="s">
        <v>10</v>
      </c>
      <c r="R225">
        <f>Merge3[[#This Row],[Quantity]]*Merge3[[#This Row],[Price]]</f>
        <v>46.5</v>
      </c>
    </row>
    <row r="226" spans="1:18" x14ac:dyDescent="0.25">
      <c r="A226">
        <v>158</v>
      </c>
      <c r="B226" t="s">
        <v>1453</v>
      </c>
      <c r="C226" t="s">
        <v>1454</v>
      </c>
      <c r="D226" t="s">
        <v>1455</v>
      </c>
      <c r="E226" t="s">
        <v>1456</v>
      </c>
      <c r="F226" t="s">
        <v>1457</v>
      </c>
      <c r="G226" t="s">
        <v>23</v>
      </c>
      <c r="H226" t="s">
        <v>24</v>
      </c>
      <c r="I226">
        <v>85720</v>
      </c>
      <c r="J226" s="1">
        <v>43962</v>
      </c>
      <c r="K226" t="s">
        <v>178</v>
      </c>
      <c r="L226">
        <v>3</v>
      </c>
      <c r="M226" t="s">
        <v>179</v>
      </c>
      <c r="N226">
        <v>4</v>
      </c>
      <c r="O226">
        <v>19.5</v>
      </c>
      <c r="P226" t="s">
        <v>9</v>
      </c>
      <c r="Q226" t="s">
        <v>10</v>
      </c>
      <c r="R226">
        <f>Merge3[[#This Row],[Quantity]]*Merge3[[#This Row],[Price]]</f>
        <v>58.5</v>
      </c>
    </row>
    <row r="227" spans="1:18" x14ac:dyDescent="0.25">
      <c r="A227">
        <v>160</v>
      </c>
      <c r="B227" t="s">
        <v>1057</v>
      </c>
      <c r="C227" t="s">
        <v>1058</v>
      </c>
      <c r="D227" t="s">
        <v>1059</v>
      </c>
      <c r="E227" t="s">
        <v>1060</v>
      </c>
      <c r="F227" t="s">
        <v>1061</v>
      </c>
      <c r="G227" t="s">
        <v>429</v>
      </c>
      <c r="H227" t="s">
        <v>155</v>
      </c>
      <c r="I227">
        <v>13210</v>
      </c>
      <c r="J227" s="1">
        <v>43853</v>
      </c>
      <c r="K227" t="s">
        <v>896</v>
      </c>
      <c r="L227">
        <v>5</v>
      </c>
      <c r="M227" t="s">
        <v>897</v>
      </c>
      <c r="N227">
        <v>3</v>
      </c>
      <c r="O227">
        <v>455</v>
      </c>
      <c r="P227" t="s">
        <v>272</v>
      </c>
      <c r="Q227" t="s">
        <v>273</v>
      </c>
      <c r="R227">
        <f>Merge3[[#This Row],[Quantity]]*Merge3[[#This Row],[Price]]</f>
        <v>2275</v>
      </c>
    </row>
    <row r="228" spans="1:18" x14ac:dyDescent="0.25">
      <c r="A228">
        <v>160</v>
      </c>
      <c r="B228" t="s">
        <v>1057</v>
      </c>
      <c r="C228" t="s">
        <v>1058</v>
      </c>
      <c r="D228" t="s">
        <v>1059</v>
      </c>
      <c r="E228" t="s">
        <v>1060</v>
      </c>
      <c r="F228" t="s">
        <v>1061</v>
      </c>
      <c r="G228" t="s">
        <v>429</v>
      </c>
      <c r="H228" t="s">
        <v>155</v>
      </c>
      <c r="I228">
        <v>13210</v>
      </c>
      <c r="J228" s="1">
        <v>44215</v>
      </c>
      <c r="K228" t="s">
        <v>321</v>
      </c>
      <c r="L228">
        <v>5</v>
      </c>
      <c r="M228" t="s">
        <v>322</v>
      </c>
      <c r="N228">
        <v>3</v>
      </c>
      <c r="O228">
        <v>250</v>
      </c>
      <c r="P228" t="s">
        <v>272</v>
      </c>
      <c r="Q228" t="s">
        <v>273</v>
      </c>
      <c r="R228">
        <f>Merge3[[#This Row],[Quantity]]*Merge3[[#This Row],[Price]]</f>
        <v>1250</v>
      </c>
    </row>
    <row r="229" spans="1:18" x14ac:dyDescent="0.25">
      <c r="A229">
        <v>161</v>
      </c>
      <c r="B229" t="s">
        <v>8552</v>
      </c>
      <c r="C229" t="s">
        <v>8553</v>
      </c>
      <c r="D229" t="s">
        <v>8554</v>
      </c>
      <c r="E229" t="s">
        <v>8555</v>
      </c>
      <c r="F229" t="s">
        <v>8556</v>
      </c>
      <c r="G229" t="s">
        <v>1545</v>
      </c>
      <c r="H229" t="s">
        <v>841</v>
      </c>
      <c r="I229">
        <v>19805</v>
      </c>
      <c r="J229" s="1">
        <v>44530</v>
      </c>
      <c r="K229" t="s">
        <v>393</v>
      </c>
      <c r="L229">
        <v>1</v>
      </c>
      <c r="M229" t="s">
        <v>394</v>
      </c>
      <c r="N229">
        <v>4</v>
      </c>
      <c r="O229">
        <v>14.99</v>
      </c>
      <c r="P229" t="s">
        <v>9</v>
      </c>
      <c r="Q229" t="s">
        <v>10</v>
      </c>
      <c r="R229">
        <f>Merge3[[#This Row],[Quantity]]*Merge3[[#This Row],[Price]]</f>
        <v>14.99</v>
      </c>
    </row>
    <row r="230" spans="1:18" x14ac:dyDescent="0.25">
      <c r="A230">
        <v>162</v>
      </c>
      <c r="B230" t="s">
        <v>1479</v>
      </c>
      <c r="C230" t="s">
        <v>1480</v>
      </c>
      <c r="D230" t="s">
        <v>1481</v>
      </c>
      <c r="E230" t="s">
        <v>1482</v>
      </c>
      <c r="F230" t="s">
        <v>1483</v>
      </c>
      <c r="G230" t="s">
        <v>1484</v>
      </c>
      <c r="H230" t="s">
        <v>1485</v>
      </c>
      <c r="I230">
        <v>97075</v>
      </c>
      <c r="J230" s="1">
        <v>44103</v>
      </c>
      <c r="K230" t="s">
        <v>178</v>
      </c>
      <c r="L230">
        <v>3</v>
      </c>
      <c r="M230" t="s">
        <v>179</v>
      </c>
      <c r="N230">
        <v>4</v>
      </c>
      <c r="O230">
        <v>19.5</v>
      </c>
      <c r="P230" t="s">
        <v>9</v>
      </c>
      <c r="Q230" t="s">
        <v>10</v>
      </c>
      <c r="R230">
        <f>Merge3[[#This Row],[Quantity]]*Merge3[[#This Row],[Price]]</f>
        <v>58.5</v>
      </c>
    </row>
    <row r="231" spans="1:18" x14ac:dyDescent="0.25">
      <c r="A231">
        <v>163</v>
      </c>
      <c r="B231" t="s">
        <v>1491</v>
      </c>
      <c r="C231" t="s">
        <v>1492</v>
      </c>
      <c r="D231" t="s">
        <v>1493</v>
      </c>
      <c r="E231" t="s">
        <v>1494</v>
      </c>
      <c r="F231" t="s">
        <v>1495</v>
      </c>
      <c r="G231" t="s">
        <v>511</v>
      </c>
      <c r="H231" t="s">
        <v>512</v>
      </c>
      <c r="I231">
        <v>66205</v>
      </c>
      <c r="J231" s="1">
        <v>43991</v>
      </c>
      <c r="K231" t="s">
        <v>71</v>
      </c>
      <c r="L231">
        <v>3</v>
      </c>
      <c r="M231" t="s">
        <v>72</v>
      </c>
      <c r="N231">
        <v>7</v>
      </c>
      <c r="O231">
        <v>37.99</v>
      </c>
      <c r="P231" t="s">
        <v>73</v>
      </c>
      <c r="Q231" t="s">
        <v>74</v>
      </c>
      <c r="R231">
        <f>Merge3[[#This Row],[Quantity]]*Merge3[[#This Row],[Price]]</f>
        <v>113.97</v>
      </c>
    </row>
    <row r="232" spans="1:18" x14ac:dyDescent="0.25">
      <c r="A232">
        <v>163</v>
      </c>
      <c r="B232" t="s">
        <v>1491</v>
      </c>
      <c r="C232" t="s">
        <v>1492</v>
      </c>
      <c r="D232" t="s">
        <v>1493</v>
      </c>
      <c r="E232" t="s">
        <v>1494</v>
      </c>
      <c r="F232" t="s">
        <v>1495</v>
      </c>
      <c r="G232" t="s">
        <v>511</v>
      </c>
      <c r="H232" t="s">
        <v>512</v>
      </c>
      <c r="I232">
        <v>66205</v>
      </c>
      <c r="J232" s="1">
        <v>44104</v>
      </c>
      <c r="K232" t="s">
        <v>351</v>
      </c>
      <c r="L232">
        <v>3</v>
      </c>
      <c r="M232" t="s">
        <v>352</v>
      </c>
      <c r="N232">
        <v>5</v>
      </c>
      <c r="O232">
        <v>214</v>
      </c>
      <c r="P232" t="s">
        <v>245</v>
      </c>
      <c r="Q232" t="s">
        <v>246</v>
      </c>
      <c r="R232">
        <f>Merge3[[#This Row],[Quantity]]*Merge3[[#This Row],[Price]]</f>
        <v>642</v>
      </c>
    </row>
    <row r="233" spans="1:18" x14ac:dyDescent="0.25">
      <c r="A233">
        <v>164</v>
      </c>
      <c r="B233" t="s">
        <v>1501</v>
      </c>
      <c r="C233" t="s">
        <v>1502</v>
      </c>
      <c r="D233" t="s">
        <v>1503</v>
      </c>
      <c r="E233" t="s">
        <v>1504</v>
      </c>
      <c r="F233" t="s">
        <v>1505</v>
      </c>
      <c r="G233" t="s">
        <v>1506</v>
      </c>
      <c r="H233" t="s">
        <v>808</v>
      </c>
      <c r="I233">
        <v>55423</v>
      </c>
      <c r="J233" s="1">
        <v>43980</v>
      </c>
      <c r="K233" t="s">
        <v>395</v>
      </c>
      <c r="L233">
        <v>4</v>
      </c>
      <c r="M233" t="s">
        <v>396</v>
      </c>
      <c r="N233">
        <v>4</v>
      </c>
      <c r="O233">
        <v>17.5</v>
      </c>
      <c r="P233" t="s">
        <v>9</v>
      </c>
      <c r="Q233" t="s">
        <v>10</v>
      </c>
      <c r="R233">
        <f>Merge3[[#This Row],[Quantity]]*Merge3[[#This Row],[Price]]</f>
        <v>70</v>
      </c>
    </row>
    <row r="234" spans="1:18" x14ac:dyDescent="0.25">
      <c r="A234">
        <v>165</v>
      </c>
      <c r="B234" t="s">
        <v>1512</v>
      </c>
      <c r="C234" t="s">
        <v>1513</v>
      </c>
      <c r="D234" t="s">
        <v>1514</v>
      </c>
      <c r="E234" t="s">
        <v>1515</v>
      </c>
      <c r="F234" t="s">
        <v>1516</v>
      </c>
      <c r="G234" t="s">
        <v>238</v>
      </c>
      <c r="H234" t="s">
        <v>131</v>
      </c>
      <c r="I234">
        <v>90510</v>
      </c>
      <c r="J234" s="1">
        <v>44188</v>
      </c>
      <c r="K234" t="s">
        <v>351</v>
      </c>
      <c r="L234">
        <v>3</v>
      </c>
      <c r="M234" t="s">
        <v>352</v>
      </c>
      <c r="N234">
        <v>5</v>
      </c>
      <c r="O234">
        <v>214</v>
      </c>
      <c r="P234" t="s">
        <v>245</v>
      </c>
      <c r="Q234" t="s">
        <v>246</v>
      </c>
      <c r="R234">
        <f>Merge3[[#This Row],[Quantity]]*Merge3[[#This Row],[Price]]</f>
        <v>642</v>
      </c>
    </row>
    <row r="235" spans="1:18" x14ac:dyDescent="0.25">
      <c r="A235">
        <v>165</v>
      </c>
      <c r="B235" t="s">
        <v>1512</v>
      </c>
      <c r="C235" t="s">
        <v>1513</v>
      </c>
      <c r="D235" t="s">
        <v>1514</v>
      </c>
      <c r="E235" t="s">
        <v>1515</v>
      </c>
      <c r="F235" t="s">
        <v>1516</v>
      </c>
      <c r="G235" t="s">
        <v>238</v>
      </c>
      <c r="H235" t="s">
        <v>131</v>
      </c>
      <c r="I235">
        <v>90510</v>
      </c>
      <c r="J235" s="1">
        <v>44478</v>
      </c>
      <c r="K235" t="s">
        <v>883</v>
      </c>
      <c r="L235">
        <v>3</v>
      </c>
      <c r="M235" t="s">
        <v>884</v>
      </c>
      <c r="N235">
        <v>1</v>
      </c>
      <c r="O235">
        <v>8.99</v>
      </c>
      <c r="P235" t="s">
        <v>110</v>
      </c>
      <c r="Q235" t="s">
        <v>111</v>
      </c>
      <c r="R235">
        <f>Merge3[[#This Row],[Quantity]]*Merge3[[#This Row],[Price]]</f>
        <v>26.97</v>
      </c>
    </row>
    <row r="236" spans="1:18" x14ac:dyDescent="0.25">
      <c r="A236">
        <v>169</v>
      </c>
      <c r="B236" t="s">
        <v>1540</v>
      </c>
      <c r="C236" t="s">
        <v>1541</v>
      </c>
      <c r="D236" t="s">
        <v>1542</v>
      </c>
      <c r="E236" t="s">
        <v>1543</v>
      </c>
      <c r="F236" t="s">
        <v>1544</v>
      </c>
      <c r="G236" t="s">
        <v>1545</v>
      </c>
      <c r="H236" t="s">
        <v>841</v>
      </c>
      <c r="I236">
        <v>19897</v>
      </c>
      <c r="J236" s="1">
        <v>44051</v>
      </c>
      <c r="K236" t="s">
        <v>1087</v>
      </c>
      <c r="L236">
        <v>5</v>
      </c>
      <c r="M236" t="s">
        <v>1088</v>
      </c>
      <c r="N236">
        <v>1</v>
      </c>
      <c r="O236">
        <v>8.99</v>
      </c>
      <c r="P236" t="s">
        <v>110</v>
      </c>
      <c r="Q236" t="s">
        <v>111</v>
      </c>
      <c r="R236">
        <f>Merge3[[#This Row],[Quantity]]*Merge3[[#This Row],[Price]]</f>
        <v>44.95</v>
      </c>
    </row>
    <row r="237" spans="1:18" x14ac:dyDescent="0.25">
      <c r="A237">
        <v>169</v>
      </c>
      <c r="B237" t="s">
        <v>1540</v>
      </c>
      <c r="C237" t="s">
        <v>1541</v>
      </c>
      <c r="D237" t="s">
        <v>1542</v>
      </c>
      <c r="E237" t="s">
        <v>1543</v>
      </c>
      <c r="F237" t="s">
        <v>1544</v>
      </c>
      <c r="G237" t="s">
        <v>1545</v>
      </c>
      <c r="H237" t="s">
        <v>841</v>
      </c>
      <c r="I237">
        <v>19897</v>
      </c>
      <c r="J237" s="1">
        <v>44105</v>
      </c>
      <c r="K237" t="s">
        <v>243</v>
      </c>
      <c r="L237">
        <v>4</v>
      </c>
      <c r="M237" t="s">
        <v>244</v>
      </c>
      <c r="N237">
        <v>5</v>
      </c>
      <c r="O237">
        <v>245</v>
      </c>
      <c r="P237" t="s">
        <v>245</v>
      </c>
      <c r="Q237" t="s">
        <v>246</v>
      </c>
      <c r="R237">
        <f>Merge3[[#This Row],[Quantity]]*Merge3[[#This Row],[Price]]</f>
        <v>980</v>
      </c>
    </row>
    <row r="238" spans="1:18" x14ac:dyDescent="0.25">
      <c r="A238">
        <v>170</v>
      </c>
      <c r="B238" t="s">
        <v>1551</v>
      </c>
      <c r="C238" t="s">
        <v>1552</v>
      </c>
      <c r="D238" t="s">
        <v>1553</v>
      </c>
      <c r="E238" t="s">
        <v>1554</v>
      </c>
      <c r="F238" t="s">
        <v>1555</v>
      </c>
      <c r="G238" t="s">
        <v>1556</v>
      </c>
      <c r="H238" t="s">
        <v>269</v>
      </c>
      <c r="I238">
        <v>21239</v>
      </c>
      <c r="J238" s="1">
        <v>43916</v>
      </c>
      <c r="K238" t="s">
        <v>119</v>
      </c>
      <c r="L238">
        <v>5</v>
      </c>
      <c r="M238" t="s">
        <v>120</v>
      </c>
      <c r="N238">
        <v>2</v>
      </c>
      <c r="O238">
        <v>69</v>
      </c>
      <c r="P238" t="s">
        <v>121</v>
      </c>
      <c r="Q238" t="s">
        <v>122</v>
      </c>
      <c r="R238">
        <f>Merge3[[#This Row],[Quantity]]*Merge3[[#This Row],[Price]]</f>
        <v>345</v>
      </c>
    </row>
    <row r="239" spans="1:18" x14ac:dyDescent="0.25">
      <c r="A239">
        <v>170</v>
      </c>
      <c r="B239" t="s">
        <v>1551</v>
      </c>
      <c r="C239" t="s">
        <v>1552</v>
      </c>
      <c r="D239" t="s">
        <v>1553</v>
      </c>
      <c r="E239" t="s">
        <v>1554</v>
      </c>
      <c r="F239" t="s">
        <v>1555</v>
      </c>
      <c r="G239" t="s">
        <v>1556</v>
      </c>
      <c r="H239" t="s">
        <v>269</v>
      </c>
      <c r="I239">
        <v>21239</v>
      </c>
      <c r="J239" s="1">
        <v>44233</v>
      </c>
      <c r="K239" t="s">
        <v>379</v>
      </c>
      <c r="L239">
        <v>2</v>
      </c>
      <c r="M239" t="s">
        <v>380</v>
      </c>
      <c r="N239">
        <v>4</v>
      </c>
      <c r="O239">
        <v>23.99</v>
      </c>
      <c r="P239" t="s">
        <v>9</v>
      </c>
      <c r="Q239" t="s">
        <v>10</v>
      </c>
      <c r="R239">
        <f>Merge3[[#This Row],[Quantity]]*Merge3[[#This Row],[Price]]</f>
        <v>47.98</v>
      </c>
    </row>
    <row r="240" spans="1:18" x14ac:dyDescent="0.25">
      <c r="A240">
        <v>170</v>
      </c>
      <c r="B240" t="s">
        <v>1551</v>
      </c>
      <c r="C240" t="s">
        <v>1552</v>
      </c>
      <c r="D240" t="s">
        <v>1553</v>
      </c>
      <c r="E240" t="s">
        <v>1554</v>
      </c>
      <c r="F240" t="s">
        <v>1555</v>
      </c>
      <c r="G240" t="s">
        <v>1556</v>
      </c>
      <c r="H240" t="s">
        <v>269</v>
      </c>
      <c r="I240">
        <v>21239</v>
      </c>
      <c r="J240" s="1">
        <v>44552</v>
      </c>
      <c r="K240" t="s">
        <v>132</v>
      </c>
      <c r="L240">
        <v>5</v>
      </c>
      <c r="M240" t="s">
        <v>133</v>
      </c>
      <c r="N240">
        <v>1</v>
      </c>
      <c r="O240">
        <v>12</v>
      </c>
      <c r="P240" t="s">
        <v>110</v>
      </c>
      <c r="Q240" t="s">
        <v>111</v>
      </c>
      <c r="R240">
        <f>Merge3[[#This Row],[Quantity]]*Merge3[[#This Row],[Price]]</f>
        <v>60</v>
      </c>
    </row>
    <row r="241" spans="1:18" x14ac:dyDescent="0.25">
      <c r="A241">
        <v>172</v>
      </c>
      <c r="B241" t="s">
        <v>7005</v>
      </c>
      <c r="C241" t="s">
        <v>7006</v>
      </c>
      <c r="D241" t="s">
        <v>7007</v>
      </c>
      <c r="E241" t="s">
        <v>7008</v>
      </c>
      <c r="F241" t="s">
        <v>7009</v>
      </c>
      <c r="G241" t="s">
        <v>62</v>
      </c>
      <c r="H241" t="s">
        <v>63</v>
      </c>
      <c r="I241">
        <v>20073</v>
      </c>
      <c r="J241" s="1">
        <v>44294</v>
      </c>
      <c r="K241" t="s">
        <v>222</v>
      </c>
      <c r="L241">
        <v>3</v>
      </c>
      <c r="M241" t="s">
        <v>223</v>
      </c>
      <c r="N241">
        <v>2</v>
      </c>
      <c r="O241">
        <v>89</v>
      </c>
      <c r="P241" t="s">
        <v>121</v>
      </c>
      <c r="Q241" t="s">
        <v>122</v>
      </c>
      <c r="R241">
        <f>Merge3[[#This Row],[Quantity]]*Merge3[[#This Row],[Price]]</f>
        <v>267</v>
      </c>
    </row>
    <row r="242" spans="1:18" x14ac:dyDescent="0.25">
      <c r="A242">
        <v>172</v>
      </c>
      <c r="B242" t="s">
        <v>7005</v>
      </c>
      <c r="C242" t="s">
        <v>7006</v>
      </c>
      <c r="D242" t="s">
        <v>7007</v>
      </c>
      <c r="E242" t="s">
        <v>7008</v>
      </c>
      <c r="F242" t="s">
        <v>7009</v>
      </c>
      <c r="G242" t="s">
        <v>62</v>
      </c>
      <c r="H242" t="s">
        <v>63</v>
      </c>
      <c r="I242">
        <v>20073</v>
      </c>
      <c r="J242" s="1">
        <v>44439</v>
      </c>
      <c r="K242" t="s">
        <v>371</v>
      </c>
      <c r="L242">
        <v>3</v>
      </c>
      <c r="M242" t="s">
        <v>372</v>
      </c>
      <c r="N242">
        <v>4</v>
      </c>
      <c r="O242">
        <v>14.99</v>
      </c>
      <c r="P242" t="s">
        <v>9</v>
      </c>
      <c r="Q242" t="s">
        <v>10</v>
      </c>
      <c r="R242">
        <f>Merge3[[#This Row],[Quantity]]*Merge3[[#This Row],[Price]]</f>
        <v>44.97</v>
      </c>
    </row>
    <row r="243" spans="1:18" x14ac:dyDescent="0.25">
      <c r="A243">
        <v>173</v>
      </c>
      <c r="B243" t="s">
        <v>1576</v>
      </c>
      <c r="C243" t="s">
        <v>1577</v>
      </c>
      <c r="D243" t="s">
        <v>1578</v>
      </c>
      <c r="E243" t="s">
        <v>1579</v>
      </c>
      <c r="F243" t="s">
        <v>1580</v>
      </c>
      <c r="G243" t="s">
        <v>1581</v>
      </c>
      <c r="H243" t="s">
        <v>70</v>
      </c>
      <c r="I243">
        <v>34479</v>
      </c>
      <c r="J243" s="1">
        <v>43914</v>
      </c>
      <c r="K243" t="s">
        <v>203</v>
      </c>
      <c r="L243">
        <v>3</v>
      </c>
      <c r="M243" t="s">
        <v>204</v>
      </c>
      <c r="N243">
        <v>2</v>
      </c>
      <c r="O243">
        <v>58.95</v>
      </c>
      <c r="P243" t="s">
        <v>121</v>
      </c>
      <c r="Q243" t="s">
        <v>122</v>
      </c>
      <c r="R243">
        <f>Merge3[[#This Row],[Quantity]]*Merge3[[#This Row],[Price]]</f>
        <v>176.85000000000002</v>
      </c>
    </row>
    <row r="244" spans="1:18" x14ac:dyDescent="0.25">
      <c r="A244">
        <v>174</v>
      </c>
      <c r="B244" t="s">
        <v>1587</v>
      </c>
      <c r="C244" t="s">
        <v>1588</v>
      </c>
      <c r="D244" t="s">
        <v>1589</v>
      </c>
      <c r="E244" t="s">
        <v>1590</v>
      </c>
      <c r="F244" t="s">
        <v>1591</v>
      </c>
      <c r="G244" t="s">
        <v>1156</v>
      </c>
      <c r="H244" t="s">
        <v>512</v>
      </c>
      <c r="I244">
        <v>66629</v>
      </c>
      <c r="J244" s="1">
        <v>44259</v>
      </c>
      <c r="K244" t="s">
        <v>156</v>
      </c>
      <c r="L244">
        <v>4</v>
      </c>
      <c r="M244" t="s">
        <v>157</v>
      </c>
      <c r="N244">
        <v>4</v>
      </c>
      <c r="O244">
        <v>14.99</v>
      </c>
      <c r="P244" t="s">
        <v>9</v>
      </c>
      <c r="Q244" t="s">
        <v>10</v>
      </c>
      <c r="R244">
        <f>Merge3[[#This Row],[Quantity]]*Merge3[[#This Row],[Price]]</f>
        <v>59.96</v>
      </c>
    </row>
    <row r="245" spans="1:18" x14ac:dyDescent="0.25">
      <c r="A245">
        <v>175</v>
      </c>
      <c r="B245" t="s">
        <v>7959</v>
      </c>
      <c r="C245" t="s">
        <v>7960</v>
      </c>
      <c r="D245" t="s">
        <v>7961</v>
      </c>
      <c r="E245" t="s">
        <v>7962</v>
      </c>
      <c r="F245" t="s">
        <v>7963</v>
      </c>
      <c r="G245" t="s">
        <v>5171</v>
      </c>
      <c r="H245" t="s">
        <v>54</v>
      </c>
      <c r="I245">
        <v>30061</v>
      </c>
      <c r="J245" s="1">
        <v>44421</v>
      </c>
      <c r="K245" t="s">
        <v>71</v>
      </c>
      <c r="L245">
        <v>3</v>
      </c>
      <c r="M245" t="s">
        <v>72</v>
      </c>
      <c r="N245">
        <v>7</v>
      </c>
      <c r="O245">
        <v>37.99</v>
      </c>
      <c r="P245" t="s">
        <v>73</v>
      </c>
      <c r="Q245" t="s">
        <v>74</v>
      </c>
      <c r="R245">
        <f>Merge3[[#This Row],[Quantity]]*Merge3[[#This Row],[Price]]</f>
        <v>113.97</v>
      </c>
    </row>
    <row r="246" spans="1:18" x14ac:dyDescent="0.25">
      <c r="A246">
        <v>176</v>
      </c>
      <c r="B246" t="s">
        <v>8277</v>
      </c>
      <c r="C246" t="s">
        <v>8278</v>
      </c>
      <c r="D246" t="s">
        <v>8279</v>
      </c>
      <c r="E246" t="s">
        <v>8280</v>
      </c>
      <c r="F246" t="s">
        <v>8281</v>
      </c>
      <c r="G246" t="s">
        <v>409</v>
      </c>
      <c r="H246" t="s">
        <v>42</v>
      </c>
      <c r="I246">
        <v>36641</v>
      </c>
      <c r="J246" s="1">
        <v>44475</v>
      </c>
      <c r="K246" t="s">
        <v>615</v>
      </c>
      <c r="L246">
        <v>1</v>
      </c>
      <c r="M246" t="s">
        <v>616</v>
      </c>
      <c r="N246">
        <v>7</v>
      </c>
      <c r="O246">
        <v>28.99</v>
      </c>
      <c r="P246" t="s">
        <v>73</v>
      </c>
      <c r="Q246" t="s">
        <v>74</v>
      </c>
      <c r="R246">
        <f>Merge3[[#This Row],[Quantity]]*Merge3[[#This Row],[Price]]</f>
        <v>28.99</v>
      </c>
    </row>
    <row r="247" spans="1:18" x14ac:dyDescent="0.25">
      <c r="A247">
        <v>177</v>
      </c>
      <c r="B247" t="s">
        <v>8126</v>
      </c>
      <c r="C247" t="s">
        <v>8127</v>
      </c>
      <c r="D247" t="s">
        <v>8128</v>
      </c>
      <c r="E247" t="s">
        <v>8129</v>
      </c>
      <c r="F247" t="s">
        <v>8130</v>
      </c>
      <c r="G247" t="s">
        <v>2784</v>
      </c>
      <c r="H247" t="s">
        <v>904</v>
      </c>
      <c r="I247">
        <v>70894</v>
      </c>
      <c r="J247" s="1">
        <v>44448</v>
      </c>
      <c r="K247" t="s">
        <v>239</v>
      </c>
      <c r="L247">
        <v>4</v>
      </c>
      <c r="M247" t="s">
        <v>240</v>
      </c>
      <c r="N247">
        <v>4</v>
      </c>
      <c r="O247">
        <v>16.75</v>
      </c>
      <c r="P247" t="s">
        <v>9</v>
      </c>
      <c r="Q247" t="s">
        <v>10</v>
      </c>
      <c r="R247">
        <f>Merge3[[#This Row],[Quantity]]*Merge3[[#This Row],[Price]]</f>
        <v>67</v>
      </c>
    </row>
    <row r="248" spans="1:18" x14ac:dyDescent="0.25">
      <c r="A248">
        <v>179</v>
      </c>
      <c r="B248" t="s">
        <v>134</v>
      </c>
      <c r="C248" t="s">
        <v>135</v>
      </c>
      <c r="D248" t="s">
        <v>136</v>
      </c>
      <c r="E248" t="s">
        <v>137</v>
      </c>
      <c r="F248" t="s">
        <v>138</v>
      </c>
      <c r="G248" t="s">
        <v>139</v>
      </c>
      <c r="H248" t="s">
        <v>70</v>
      </c>
      <c r="I248">
        <v>33416</v>
      </c>
      <c r="J248" s="1">
        <v>43832</v>
      </c>
      <c r="K248" t="s">
        <v>132</v>
      </c>
      <c r="L248">
        <v>2</v>
      </c>
      <c r="M248" t="s">
        <v>133</v>
      </c>
      <c r="N248">
        <v>1</v>
      </c>
      <c r="O248">
        <v>12</v>
      </c>
      <c r="P248" t="s">
        <v>110</v>
      </c>
      <c r="Q248" t="s">
        <v>111</v>
      </c>
      <c r="R248">
        <f>Merge3[[#This Row],[Quantity]]*Merge3[[#This Row],[Price]]</f>
        <v>24</v>
      </c>
    </row>
    <row r="249" spans="1:18" x14ac:dyDescent="0.25">
      <c r="A249">
        <v>179</v>
      </c>
      <c r="B249" t="s">
        <v>134</v>
      </c>
      <c r="C249" t="s">
        <v>135</v>
      </c>
      <c r="D249" t="s">
        <v>136</v>
      </c>
      <c r="E249" t="s">
        <v>137</v>
      </c>
      <c r="F249" t="s">
        <v>138</v>
      </c>
      <c r="G249" t="s">
        <v>139</v>
      </c>
      <c r="H249" t="s">
        <v>70</v>
      </c>
      <c r="I249">
        <v>33416</v>
      </c>
      <c r="J249" s="1">
        <v>44249</v>
      </c>
      <c r="K249" t="s">
        <v>156</v>
      </c>
      <c r="L249">
        <v>3</v>
      </c>
      <c r="M249" t="s">
        <v>157</v>
      </c>
      <c r="N249">
        <v>4</v>
      </c>
      <c r="O249">
        <v>14.99</v>
      </c>
      <c r="P249" t="s">
        <v>9</v>
      </c>
      <c r="Q249" t="s">
        <v>10</v>
      </c>
      <c r="R249">
        <f>Merge3[[#This Row],[Quantity]]*Merge3[[#This Row],[Price]]</f>
        <v>44.97</v>
      </c>
    </row>
    <row r="250" spans="1:18" x14ac:dyDescent="0.25">
      <c r="A250">
        <v>179</v>
      </c>
      <c r="B250" t="s">
        <v>134</v>
      </c>
      <c r="C250" t="s">
        <v>135</v>
      </c>
      <c r="D250" t="s">
        <v>136</v>
      </c>
      <c r="E250" t="s">
        <v>137</v>
      </c>
      <c r="F250" t="s">
        <v>138</v>
      </c>
      <c r="G250" t="s">
        <v>139</v>
      </c>
      <c r="H250" t="s">
        <v>70</v>
      </c>
      <c r="I250">
        <v>33416</v>
      </c>
      <c r="J250" s="1">
        <v>44122</v>
      </c>
      <c r="K250" t="s">
        <v>241</v>
      </c>
      <c r="L250">
        <v>5</v>
      </c>
      <c r="M250" t="s">
        <v>242</v>
      </c>
      <c r="N250">
        <v>2</v>
      </c>
      <c r="O250">
        <v>129.94999999999999</v>
      </c>
      <c r="P250" t="s">
        <v>121</v>
      </c>
      <c r="Q250" t="s">
        <v>122</v>
      </c>
      <c r="R250">
        <f>Merge3[[#This Row],[Quantity]]*Merge3[[#This Row],[Price]]</f>
        <v>649.75</v>
      </c>
    </row>
    <row r="251" spans="1:18" x14ac:dyDescent="0.25">
      <c r="A251">
        <v>180</v>
      </c>
      <c r="B251" t="s">
        <v>1623</v>
      </c>
      <c r="C251" t="s">
        <v>1624</v>
      </c>
      <c r="D251" t="s">
        <v>1625</v>
      </c>
      <c r="E251" t="s">
        <v>1626</v>
      </c>
      <c r="F251" t="s">
        <v>1627</v>
      </c>
      <c r="G251" t="s">
        <v>1628</v>
      </c>
      <c r="H251" t="s">
        <v>31</v>
      </c>
      <c r="I251">
        <v>79491</v>
      </c>
      <c r="J251" s="1">
        <v>44178</v>
      </c>
      <c r="K251" t="s">
        <v>156</v>
      </c>
      <c r="L251">
        <v>4</v>
      </c>
      <c r="M251" t="s">
        <v>157</v>
      </c>
      <c r="N251">
        <v>4</v>
      </c>
      <c r="O251">
        <v>14.99</v>
      </c>
      <c r="P251" t="s">
        <v>9</v>
      </c>
      <c r="Q251" t="s">
        <v>10</v>
      </c>
      <c r="R251">
        <f>Merge3[[#This Row],[Quantity]]*Merge3[[#This Row],[Price]]</f>
        <v>59.96</v>
      </c>
    </row>
    <row r="252" spans="1:18" x14ac:dyDescent="0.25">
      <c r="A252">
        <v>180</v>
      </c>
      <c r="B252" t="s">
        <v>1623</v>
      </c>
      <c r="C252" t="s">
        <v>1624</v>
      </c>
      <c r="D252" t="s">
        <v>1625</v>
      </c>
      <c r="E252" t="s">
        <v>1626</v>
      </c>
      <c r="F252" t="s">
        <v>1627</v>
      </c>
      <c r="G252" t="s">
        <v>1628</v>
      </c>
      <c r="H252" t="s">
        <v>31</v>
      </c>
      <c r="I252">
        <v>79491</v>
      </c>
      <c r="J252" s="1">
        <v>44244</v>
      </c>
      <c r="K252" t="s">
        <v>55</v>
      </c>
      <c r="L252">
        <v>4</v>
      </c>
      <c r="M252" t="s">
        <v>56</v>
      </c>
      <c r="N252">
        <v>6</v>
      </c>
      <c r="O252">
        <v>684</v>
      </c>
      <c r="P252" t="s">
        <v>34</v>
      </c>
      <c r="Q252" t="s">
        <v>35</v>
      </c>
      <c r="R252">
        <f>Merge3[[#This Row],[Quantity]]*Merge3[[#This Row],[Price]]</f>
        <v>2736</v>
      </c>
    </row>
    <row r="253" spans="1:18" x14ac:dyDescent="0.25">
      <c r="A253">
        <v>180</v>
      </c>
      <c r="B253" t="s">
        <v>1623</v>
      </c>
      <c r="C253" t="s">
        <v>1624</v>
      </c>
      <c r="D253" t="s">
        <v>1625</v>
      </c>
      <c r="E253" t="s">
        <v>1626</v>
      </c>
      <c r="F253" t="s">
        <v>1627</v>
      </c>
      <c r="G253" t="s">
        <v>1628</v>
      </c>
      <c r="H253" t="s">
        <v>31</v>
      </c>
      <c r="I253">
        <v>79491</v>
      </c>
      <c r="J253" s="1">
        <v>44428</v>
      </c>
      <c r="K253" t="s">
        <v>402</v>
      </c>
      <c r="L253">
        <v>3</v>
      </c>
      <c r="M253" t="s">
        <v>403</v>
      </c>
      <c r="N253">
        <v>7</v>
      </c>
      <c r="O253">
        <v>42.99</v>
      </c>
      <c r="P253" t="s">
        <v>73</v>
      </c>
      <c r="Q253" t="s">
        <v>74</v>
      </c>
      <c r="R253">
        <f>Merge3[[#This Row],[Quantity]]*Merge3[[#This Row],[Price]]</f>
        <v>128.97</v>
      </c>
    </row>
    <row r="254" spans="1:18" x14ac:dyDescent="0.25">
      <c r="A254">
        <v>181</v>
      </c>
      <c r="B254" t="s">
        <v>1634</v>
      </c>
      <c r="C254" t="s">
        <v>1635</v>
      </c>
      <c r="D254" t="s">
        <v>1636</v>
      </c>
      <c r="E254" t="s">
        <v>1637</v>
      </c>
      <c r="F254" t="s">
        <v>1638</v>
      </c>
      <c r="G254" t="s">
        <v>1639</v>
      </c>
      <c r="H254" t="s">
        <v>650</v>
      </c>
      <c r="I254">
        <v>48107</v>
      </c>
      <c r="J254" s="1">
        <v>43999</v>
      </c>
      <c r="K254" t="s">
        <v>342</v>
      </c>
      <c r="L254">
        <v>4</v>
      </c>
      <c r="M254" t="s">
        <v>343</v>
      </c>
      <c r="N254">
        <v>4</v>
      </c>
      <c r="O254">
        <v>19.989999999999998</v>
      </c>
      <c r="P254" t="s">
        <v>9</v>
      </c>
      <c r="Q254" t="s">
        <v>10</v>
      </c>
      <c r="R254">
        <f>Merge3[[#This Row],[Quantity]]*Merge3[[#This Row],[Price]]</f>
        <v>79.959999999999994</v>
      </c>
    </row>
    <row r="255" spans="1:18" x14ac:dyDescent="0.25">
      <c r="A255">
        <v>181</v>
      </c>
      <c r="B255" t="s">
        <v>1634</v>
      </c>
      <c r="C255" t="s">
        <v>1635</v>
      </c>
      <c r="D255" t="s">
        <v>1636</v>
      </c>
      <c r="E255" t="s">
        <v>1637</v>
      </c>
      <c r="F255" t="s">
        <v>1638</v>
      </c>
      <c r="G255" t="s">
        <v>1639</v>
      </c>
      <c r="H255" t="s">
        <v>650</v>
      </c>
      <c r="I255">
        <v>48107</v>
      </c>
      <c r="J255" s="1">
        <v>44049</v>
      </c>
      <c r="K255" t="s">
        <v>538</v>
      </c>
      <c r="L255">
        <v>5</v>
      </c>
      <c r="M255" t="s">
        <v>539</v>
      </c>
      <c r="N255">
        <v>4</v>
      </c>
      <c r="O255">
        <v>16.989999999999998</v>
      </c>
      <c r="P255" t="s">
        <v>9</v>
      </c>
      <c r="Q255" t="s">
        <v>10</v>
      </c>
      <c r="R255">
        <f>Merge3[[#This Row],[Quantity]]*Merge3[[#This Row],[Price]]</f>
        <v>84.949999999999989</v>
      </c>
    </row>
    <row r="256" spans="1:18" x14ac:dyDescent="0.25">
      <c r="A256">
        <v>183</v>
      </c>
      <c r="B256" t="s">
        <v>1651</v>
      </c>
      <c r="C256" t="s">
        <v>1652</v>
      </c>
      <c r="D256" t="s">
        <v>1653</v>
      </c>
      <c r="E256" t="s">
        <v>1654</v>
      </c>
      <c r="F256" t="s">
        <v>1655</v>
      </c>
      <c r="G256" t="s">
        <v>475</v>
      </c>
      <c r="H256" t="s">
        <v>476</v>
      </c>
      <c r="I256">
        <v>43220</v>
      </c>
      <c r="J256" s="1">
        <v>43894</v>
      </c>
      <c r="K256" t="s">
        <v>371</v>
      </c>
      <c r="L256">
        <v>5</v>
      </c>
      <c r="M256" t="s">
        <v>372</v>
      </c>
      <c r="N256">
        <v>4</v>
      </c>
      <c r="O256">
        <v>14.99</v>
      </c>
      <c r="P256" t="s">
        <v>9</v>
      </c>
      <c r="Q256" t="s">
        <v>10</v>
      </c>
      <c r="R256">
        <f>Merge3[[#This Row],[Quantity]]*Merge3[[#This Row],[Price]]</f>
        <v>74.95</v>
      </c>
    </row>
    <row r="257" spans="1:18" x14ac:dyDescent="0.25">
      <c r="A257">
        <v>184</v>
      </c>
      <c r="B257" t="s">
        <v>1663</v>
      </c>
      <c r="C257" t="s">
        <v>1664</v>
      </c>
      <c r="D257" t="s">
        <v>1665</v>
      </c>
      <c r="E257" t="s">
        <v>1666</v>
      </c>
      <c r="F257" t="s">
        <v>1667</v>
      </c>
      <c r="G257" t="s">
        <v>1668</v>
      </c>
      <c r="H257" t="s">
        <v>808</v>
      </c>
      <c r="I257">
        <v>55572</v>
      </c>
      <c r="J257" s="1">
        <v>44032</v>
      </c>
      <c r="K257" t="s">
        <v>71</v>
      </c>
      <c r="L257">
        <v>4</v>
      </c>
      <c r="M257" t="s">
        <v>72</v>
      </c>
      <c r="N257">
        <v>7</v>
      </c>
      <c r="O257">
        <v>37.99</v>
      </c>
      <c r="P257" t="s">
        <v>73</v>
      </c>
      <c r="Q257" t="s">
        <v>74</v>
      </c>
      <c r="R257">
        <f>Merge3[[#This Row],[Quantity]]*Merge3[[#This Row],[Price]]</f>
        <v>151.96</v>
      </c>
    </row>
    <row r="258" spans="1:18" x14ac:dyDescent="0.25">
      <c r="A258">
        <v>184</v>
      </c>
      <c r="B258" t="s">
        <v>1663</v>
      </c>
      <c r="C258" t="s">
        <v>1664</v>
      </c>
      <c r="D258" t="s">
        <v>1665</v>
      </c>
      <c r="E258" t="s">
        <v>1666</v>
      </c>
      <c r="F258" t="s">
        <v>1667</v>
      </c>
      <c r="G258" t="s">
        <v>1668</v>
      </c>
      <c r="H258" t="s">
        <v>808</v>
      </c>
      <c r="I258">
        <v>55572</v>
      </c>
      <c r="J258" s="1">
        <v>44138</v>
      </c>
      <c r="K258" t="s">
        <v>1085</v>
      </c>
      <c r="L258">
        <v>4</v>
      </c>
      <c r="M258" t="s">
        <v>1086</v>
      </c>
      <c r="N258">
        <v>1</v>
      </c>
      <c r="O258">
        <v>9.99</v>
      </c>
      <c r="P258" t="s">
        <v>110</v>
      </c>
      <c r="Q258" t="s">
        <v>111</v>
      </c>
      <c r="R258">
        <f>Merge3[[#This Row],[Quantity]]*Merge3[[#This Row],[Price]]</f>
        <v>39.96</v>
      </c>
    </row>
    <row r="259" spans="1:18" x14ac:dyDescent="0.25">
      <c r="A259">
        <v>184</v>
      </c>
      <c r="B259" t="s">
        <v>1663</v>
      </c>
      <c r="C259" t="s">
        <v>1664</v>
      </c>
      <c r="D259" t="s">
        <v>1665</v>
      </c>
      <c r="E259" t="s">
        <v>1666</v>
      </c>
      <c r="F259" t="s">
        <v>1667</v>
      </c>
      <c r="G259" t="s">
        <v>1668</v>
      </c>
      <c r="H259" t="s">
        <v>808</v>
      </c>
      <c r="I259">
        <v>55572</v>
      </c>
      <c r="J259" s="1">
        <v>44255</v>
      </c>
      <c r="K259" t="s">
        <v>224</v>
      </c>
      <c r="L259">
        <v>4</v>
      </c>
      <c r="M259" t="s">
        <v>225</v>
      </c>
      <c r="N259">
        <v>2</v>
      </c>
      <c r="O259">
        <v>89.95</v>
      </c>
      <c r="P259" t="s">
        <v>121</v>
      </c>
      <c r="Q259" t="s">
        <v>122</v>
      </c>
      <c r="R259">
        <f>Merge3[[#This Row],[Quantity]]*Merge3[[#This Row],[Price]]</f>
        <v>359.8</v>
      </c>
    </row>
    <row r="260" spans="1:18" x14ac:dyDescent="0.25">
      <c r="A260">
        <v>185</v>
      </c>
      <c r="B260" t="s">
        <v>750</v>
      </c>
      <c r="C260" t="s">
        <v>751</v>
      </c>
      <c r="D260" t="s">
        <v>752</v>
      </c>
      <c r="E260" t="s">
        <v>753</v>
      </c>
      <c r="F260" t="s">
        <v>754</v>
      </c>
      <c r="G260" t="s">
        <v>755</v>
      </c>
      <c r="H260" t="s">
        <v>131</v>
      </c>
      <c r="I260">
        <v>93740</v>
      </c>
      <c r="J260" s="1">
        <v>43845</v>
      </c>
      <c r="K260" t="s">
        <v>165</v>
      </c>
      <c r="L260">
        <v>5</v>
      </c>
      <c r="M260" t="s">
        <v>166</v>
      </c>
      <c r="N260">
        <v>1</v>
      </c>
      <c r="O260">
        <v>11.99</v>
      </c>
      <c r="P260" t="s">
        <v>110</v>
      </c>
      <c r="Q260" t="s">
        <v>111</v>
      </c>
      <c r="R260">
        <f>Merge3[[#This Row],[Quantity]]*Merge3[[#This Row],[Price]]</f>
        <v>59.95</v>
      </c>
    </row>
    <row r="261" spans="1:18" x14ac:dyDescent="0.25">
      <c r="A261">
        <v>185</v>
      </c>
      <c r="B261" t="s">
        <v>750</v>
      </c>
      <c r="C261" t="s">
        <v>751</v>
      </c>
      <c r="D261" t="s">
        <v>752</v>
      </c>
      <c r="E261" t="s">
        <v>753</v>
      </c>
      <c r="F261" t="s">
        <v>754</v>
      </c>
      <c r="G261" t="s">
        <v>755</v>
      </c>
      <c r="H261" t="s">
        <v>131</v>
      </c>
      <c r="I261">
        <v>93740</v>
      </c>
      <c r="J261" s="1">
        <v>44067</v>
      </c>
      <c r="K261" t="s">
        <v>349</v>
      </c>
      <c r="L261">
        <v>3</v>
      </c>
      <c r="M261" t="s">
        <v>350</v>
      </c>
      <c r="N261">
        <v>4</v>
      </c>
      <c r="O261">
        <v>16.989999999999998</v>
      </c>
      <c r="P261" t="s">
        <v>9</v>
      </c>
      <c r="Q261" t="s">
        <v>10</v>
      </c>
      <c r="R261">
        <f>Merge3[[#This Row],[Quantity]]*Merge3[[#This Row],[Price]]</f>
        <v>50.97</v>
      </c>
    </row>
    <row r="262" spans="1:18" x14ac:dyDescent="0.25">
      <c r="A262">
        <v>185</v>
      </c>
      <c r="B262" t="s">
        <v>750</v>
      </c>
      <c r="C262" t="s">
        <v>751</v>
      </c>
      <c r="D262" t="s">
        <v>752</v>
      </c>
      <c r="E262" t="s">
        <v>753</v>
      </c>
      <c r="F262" t="s">
        <v>754</v>
      </c>
      <c r="G262" t="s">
        <v>755</v>
      </c>
      <c r="H262" t="s">
        <v>131</v>
      </c>
      <c r="I262">
        <v>93740</v>
      </c>
      <c r="J262" s="1">
        <v>44245</v>
      </c>
      <c r="K262" t="s">
        <v>342</v>
      </c>
      <c r="L262">
        <v>4</v>
      </c>
      <c r="M262" t="s">
        <v>343</v>
      </c>
      <c r="N262">
        <v>4</v>
      </c>
      <c r="O262">
        <v>19.989999999999998</v>
      </c>
      <c r="P262" t="s">
        <v>9</v>
      </c>
      <c r="Q262" t="s">
        <v>10</v>
      </c>
      <c r="R262">
        <f>Merge3[[#This Row],[Quantity]]*Merge3[[#This Row],[Price]]</f>
        <v>79.959999999999994</v>
      </c>
    </row>
    <row r="263" spans="1:18" x14ac:dyDescent="0.25">
      <c r="A263">
        <v>185</v>
      </c>
      <c r="B263" t="s">
        <v>750</v>
      </c>
      <c r="C263" t="s">
        <v>751</v>
      </c>
      <c r="D263" t="s">
        <v>752</v>
      </c>
      <c r="E263" t="s">
        <v>753</v>
      </c>
      <c r="F263" t="s">
        <v>754</v>
      </c>
      <c r="G263" t="s">
        <v>755</v>
      </c>
      <c r="H263" t="s">
        <v>131</v>
      </c>
      <c r="I263">
        <v>93740</v>
      </c>
      <c r="J263" s="1">
        <v>44271</v>
      </c>
      <c r="K263" t="s">
        <v>213</v>
      </c>
      <c r="L263">
        <v>2</v>
      </c>
      <c r="M263" t="s">
        <v>214</v>
      </c>
      <c r="N263">
        <v>6</v>
      </c>
      <c r="O263">
        <v>699</v>
      </c>
      <c r="P263" t="s">
        <v>34</v>
      </c>
      <c r="Q263" t="s">
        <v>35</v>
      </c>
      <c r="R263">
        <f>Merge3[[#This Row],[Quantity]]*Merge3[[#This Row],[Price]]</f>
        <v>1398</v>
      </c>
    </row>
    <row r="264" spans="1:18" x14ac:dyDescent="0.25">
      <c r="A264">
        <v>186</v>
      </c>
      <c r="B264" t="s">
        <v>4916</v>
      </c>
      <c r="C264" t="s">
        <v>8205</v>
      </c>
      <c r="D264" t="s">
        <v>8206</v>
      </c>
      <c r="E264" t="s">
        <v>8207</v>
      </c>
      <c r="F264" t="s">
        <v>8208</v>
      </c>
      <c r="G264" t="s">
        <v>23</v>
      </c>
      <c r="H264" t="s">
        <v>24</v>
      </c>
      <c r="I264">
        <v>85754</v>
      </c>
      <c r="J264" s="1">
        <v>44464</v>
      </c>
      <c r="K264" t="s">
        <v>255</v>
      </c>
      <c r="L264">
        <v>5</v>
      </c>
      <c r="M264" t="s">
        <v>256</v>
      </c>
      <c r="N264">
        <v>2</v>
      </c>
      <c r="O264">
        <v>179</v>
      </c>
      <c r="P264" t="s">
        <v>121</v>
      </c>
      <c r="Q264" t="s">
        <v>122</v>
      </c>
      <c r="R264">
        <f>Merge3[[#This Row],[Quantity]]*Merge3[[#This Row],[Price]]</f>
        <v>895</v>
      </c>
    </row>
    <row r="265" spans="1:18" x14ac:dyDescent="0.25">
      <c r="A265">
        <v>187</v>
      </c>
      <c r="B265" t="s">
        <v>1679</v>
      </c>
      <c r="C265" t="s">
        <v>1680</v>
      </c>
      <c r="D265" t="s">
        <v>1681</v>
      </c>
      <c r="E265" t="s">
        <v>1682</v>
      </c>
      <c r="F265" t="s">
        <v>1683</v>
      </c>
      <c r="G265" t="s">
        <v>53</v>
      </c>
      <c r="H265" t="s">
        <v>54</v>
      </c>
      <c r="I265">
        <v>31132</v>
      </c>
      <c r="J265" s="1">
        <v>43904</v>
      </c>
      <c r="K265" t="s">
        <v>364</v>
      </c>
      <c r="L265">
        <v>5</v>
      </c>
      <c r="M265" t="s">
        <v>365</v>
      </c>
      <c r="N265">
        <v>7</v>
      </c>
      <c r="O265">
        <v>49.95</v>
      </c>
      <c r="P265" t="s">
        <v>73</v>
      </c>
      <c r="Q265" t="s">
        <v>74</v>
      </c>
      <c r="R265">
        <f>Merge3[[#This Row],[Quantity]]*Merge3[[#This Row],[Price]]</f>
        <v>249.75</v>
      </c>
    </row>
    <row r="266" spans="1:18" x14ac:dyDescent="0.25">
      <c r="A266">
        <v>187</v>
      </c>
      <c r="B266" t="s">
        <v>1679</v>
      </c>
      <c r="C266" t="s">
        <v>1680</v>
      </c>
      <c r="D266" t="s">
        <v>1681</v>
      </c>
      <c r="E266" t="s">
        <v>1682</v>
      </c>
      <c r="F266" t="s">
        <v>1683</v>
      </c>
      <c r="G266" t="s">
        <v>53</v>
      </c>
      <c r="H266" t="s">
        <v>54</v>
      </c>
      <c r="I266">
        <v>31132</v>
      </c>
      <c r="J266" s="1">
        <v>43913</v>
      </c>
      <c r="K266" t="s">
        <v>132</v>
      </c>
      <c r="L266">
        <v>1</v>
      </c>
      <c r="M266" t="s">
        <v>133</v>
      </c>
      <c r="N266">
        <v>1</v>
      </c>
      <c r="O266">
        <v>12</v>
      </c>
      <c r="P266" t="s">
        <v>110</v>
      </c>
      <c r="Q266" t="s">
        <v>111</v>
      </c>
      <c r="R266">
        <f>Merge3[[#This Row],[Quantity]]*Merge3[[#This Row],[Price]]</f>
        <v>12</v>
      </c>
    </row>
    <row r="267" spans="1:18" x14ac:dyDescent="0.25">
      <c r="A267">
        <v>187</v>
      </c>
      <c r="B267" t="s">
        <v>1679</v>
      </c>
      <c r="C267" t="s">
        <v>1680</v>
      </c>
      <c r="D267" t="s">
        <v>1681</v>
      </c>
      <c r="E267" t="s">
        <v>1682</v>
      </c>
      <c r="F267" t="s">
        <v>1683</v>
      </c>
      <c r="G267" t="s">
        <v>53</v>
      </c>
      <c r="H267" t="s">
        <v>54</v>
      </c>
      <c r="I267">
        <v>31132</v>
      </c>
      <c r="J267" s="1">
        <v>44172</v>
      </c>
      <c r="K267" t="s">
        <v>349</v>
      </c>
      <c r="L267">
        <v>3</v>
      </c>
      <c r="M267" t="s">
        <v>350</v>
      </c>
      <c r="N267">
        <v>4</v>
      </c>
      <c r="O267">
        <v>16.989999999999998</v>
      </c>
      <c r="P267" t="s">
        <v>9</v>
      </c>
      <c r="Q267" t="s">
        <v>10</v>
      </c>
      <c r="R267">
        <f>Merge3[[#This Row],[Quantity]]*Merge3[[#This Row],[Price]]</f>
        <v>50.97</v>
      </c>
    </row>
    <row r="268" spans="1:18" x14ac:dyDescent="0.25">
      <c r="A268">
        <v>188</v>
      </c>
      <c r="B268" t="s">
        <v>922</v>
      </c>
      <c r="C268" t="s">
        <v>1689</v>
      </c>
      <c r="D268" t="s">
        <v>1690</v>
      </c>
      <c r="E268" t="s">
        <v>1691</v>
      </c>
      <c r="F268" t="s">
        <v>1692</v>
      </c>
      <c r="G268" t="s">
        <v>1404</v>
      </c>
      <c r="H268" t="s">
        <v>476</v>
      </c>
      <c r="I268">
        <v>43666</v>
      </c>
      <c r="J268" s="1">
        <v>44177</v>
      </c>
      <c r="K268" t="s">
        <v>883</v>
      </c>
      <c r="L268">
        <v>6</v>
      </c>
      <c r="M268" t="s">
        <v>884</v>
      </c>
      <c r="N268">
        <v>1</v>
      </c>
      <c r="O268">
        <v>8.99</v>
      </c>
      <c r="P268" t="s">
        <v>110</v>
      </c>
      <c r="Q268" t="s">
        <v>111</v>
      </c>
      <c r="R268">
        <f>Merge3[[#This Row],[Quantity]]*Merge3[[#This Row],[Price]]</f>
        <v>53.94</v>
      </c>
    </row>
    <row r="269" spans="1:18" x14ac:dyDescent="0.25">
      <c r="A269">
        <v>189</v>
      </c>
      <c r="B269" t="s">
        <v>1698</v>
      </c>
      <c r="C269" t="s">
        <v>1699</v>
      </c>
      <c r="D269" t="s">
        <v>1700</v>
      </c>
      <c r="E269" t="s">
        <v>1701</v>
      </c>
      <c r="F269" t="s">
        <v>1702</v>
      </c>
      <c r="G269" t="s">
        <v>577</v>
      </c>
      <c r="H269" t="s">
        <v>31</v>
      </c>
      <c r="I269">
        <v>79977</v>
      </c>
      <c r="J269" s="1">
        <v>43956</v>
      </c>
      <c r="K269" t="s">
        <v>239</v>
      </c>
      <c r="L269">
        <v>3</v>
      </c>
      <c r="M269" t="s">
        <v>240</v>
      </c>
      <c r="N269">
        <v>4</v>
      </c>
      <c r="O269">
        <v>16.75</v>
      </c>
      <c r="P269" t="s">
        <v>9</v>
      </c>
      <c r="Q269" t="s">
        <v>10</v>
      </c>
      <c r="R269">
        <f>Merge3[[#This Row],[Quantity]]*Merge3[[#This Row],[Price]]</f>
        <v>50.25</v>
      </c>
    </row>
    <row r="270" spans="1:18" x14ac:dyDescent="0.25">
      <c r="A270">
        <v>189</v>
      </c>
      <c r="B270" t="s">
        <v>1698</v>
      </c>
      <c r="C270" t="s">
        <v>1699</v>
      </c>
      <c r="D270" t="s">
        <v>1700</v>
      </c>
      <c r="E270" t="s">
        <v>1701</v>
      </c>
      <c r="F270" t="s">
        <v>1702</v>
      </c>
      <c r="G270" t="s">
        <v>577</v>
      </c>
      <c r="H270" t="s">
        <v>31</v>
      </c>
      <c r="I270">
        <v>79977</v>
      </c>
      <c r="J270" s="1">
        <v>44137</v>
      </c>
      <c r="K270" t="s">
        <v>123</v>
      </c>
      <c r="L270">
        <v>6</v>
      </c>
      <c r="M270" t="s">
        <v>124</v>
      </c>
      <c r="N270">
        <v>1</v>
      </c>
      <c r="O270">
        <v>7.99</v>
      </c>
      <c r="P270" t="s">
        <v>110</v>
      </c>
      <c r="Q270" t="s">
        <v>111</v>
      </c>
      <c r="R270">
        <f>Merge3[[#This Row],[Quantity]]*Merge3[[#This Row],[Price]]</f>
        <v>47.94</v>
      </c>
    </row>
    <row r="271" spans="1:18" x14ac:dyDescent="0.25">
      <c r="A271">
        <v>190</v>
      </c>
      <c r="B271" t="s">
        <v>1709</v>
      </c>
      <c r="C271" t="s">
        <v>1710</v>
      </c>
      <c r="D271" t="s">
        <v>1711</v>
      </c>
      <c r="E271" t="s">
        <v>1712</v>
      </c>
      <c r="F271" t="s">
        <v>1713</v>
      </c>
      <c r="G271" t="s">
        <v>1714</v>
      </c>
      <c r="H271" t="s">
        <v>31</v>
      </c>
      <c r="I271">
        <v>75185</v>
      </c>
      <c r="J271" s="1">
        <v>43924</v>
      </c>
      <c r="K271" t="s">
        <v>156</v>
      </c>
      <c r="L271">
        <v>5</v>
      </c>
      <c r="M271" t="s">
        <v>157</v>
      </c>
      <c r="N271">
        <v>4</v>
      </c>
      <c r="O271">
        <v>14.99</v>
      </c>
      <c r="P271" t="s">
        <v>9</v>
      </c>
      <c r="Q271" t="s">
        <v>10</v>
      </c>
      <c r="R271">
        <f>Merge3[[#This Row],[Quantity]]*Merge3[[#This Row],[Price]]</f>
        <v>74.95</v>
      </c>
    </row>
    <row r="272" spans="1:18" x14ac:dyDescent="0.25">
      <c r="A272">
        <v>191</v>
      </c>
      <c r="B272" t="s">
        <v>1720</v>
      </c>
      <c r="C272" t="s">
        <v>1721</v>
      </c>
      <c r="D272" t="s">
        <v>1722</v>
      </c>
      <c r="E272" t="s">
        <v>1723</v>
      </c>
      <c r="F272" t="s">
        <v>1724</v>
      </c>
      <c r="G272" t="s">
        <v>1522</v>
      </c>
      <c r="H272" t="s">
        <v>614</v>
      </c>
      <c r="I272">
        <v>80940</v>
      </c>
      <c r="J272" s="1">
        <v>44270</v>
      </c>
      <c r="K272" t="s">
        <v>435</v>
      </c>
      <c r="L272">
        <v>4</v>
      </c>
      <c r="M272" t="s">
        <v>436</v>
      </c>
      <c r="N272">
        <v>3</v>
      </c>
      <c r="O272">
        <v>250</v>
      </c>
      <c r="P272" t="s">
        <v>272</v>
      </c>
      <c r="Q272" t="s">
        <v>273</v>
      </c>
      <c r="R272">
        <f>Merge3[[#This Row],[Quantity]]*Merge3[[#This Row],[Price]]</f>
        <v>1000</v>
      </c>
    </row>
    <row r="273" spans="1:18" x14ac:dyDescent="0.25">
      <c r="A273">
        <v>193</v>
      </c>
      <c r="B273" t="s">
        <v>1730</v>
      </c>
      <c r="C273" t="s">
        <v>1731</v>
      </c>
      <c r="D273" t="s">
        <v>1732</v>
      </c>
      <c r="E273" t="s">
        <v>1733</v>
      </c>
      <c r="F273" t="s">
        <v>1734</v>
      </c>
      <c r="G273" t="s">
        <v>1735</v>
      </c>
      <c r="H273" t="s">
        <v>31</v>
      </c>
      <c r="I273">
        <v>76705</v>
      </c>
      <c r="J273" s="1">
        <v>44081</v>
      </c>
      <c r="K273" t="s">
        <v>180</v>
      </c>
      <c r="L273">
        <v>2</v>
      </c>
      <c r="M273" t="s">
        <v>181</v>
      </c>
      <c r="N273">
        <v>4</v>
      </c>
      <c r="O273">
        <v>20.95</v>
      </c>
      <c r="P273" t="s">
        <v>9</v>
      </c>
      <c r="Q273" t="s">
        <v>10</v>
      </c>
      <c r="R273">
        <f>Merge3[[#This Row],[Quantity]]*Merge3[[#This Row],[Price]]</f>
        <v>41.9</v>
      </c>
    </row>
    <row r="274" spans="1:18" x14ac:dyDescent="0.25">
      <c r="A274">
        <v>193</v>
      </c>
      <c r="B274" t="s">
        <v>1730</v>
      </c>
      <c r="C274" t="s">
        <v>1731</v>
      </c>
      <c r="D274" t="s">
        <v>1732</v>
      </c>
      <c r="E274" t="s">
        <v>1733</v>
      </c>
      <c r="F274" t="s">
        <v>1734</v>
      </c>
      <c r="G274" t="s">
        <v>1735</v>
      </c>
      <c r="H274" t="s">
        <v>31</v>
      </c>
      <c r="I274">
        <v>76705</v>
      </c>
      <c r="J274" s="1">
        <v>44096</v>
      </c>
      <c r="K274" t="s">
        <v>203</v>
      </c>
      <c r="L274">
        <v>6</v>
      </c>
      <c r="M274" t="s">
        <v>204</v>
      </c>
      <c r="N274">
        <v>2</v>
      </c>
      <c r="O274">
        <v>58.95</v>
      </c>
      <c r="P274" t="s">
        <v>121</v>
      </c>
      <c r="Q274" t="s">
        <v>122</v>
      </c>
      <c r="R274">
        <f>Merge3[[#This Row],[Quantity]]*Merge3[[#This Row],[Price]]</f>
        <v>353.70000000000005</v>
      </c>
    </row>
    <row r="275" spans="1:18" x14ac:dyDescent="0.25">
      <c r="A275">
        <v>194</v>
      </c>
      <c r="B275" t="s">
        <v>8672</v>
      </c>
      <c r="C275" t="s">
        <v>8673</v>
      </c>
      <c r="D275" t="s">
        <v>8674</v>
      </c>
      <c r="E275" t="s">
        <v>8675</v>
      </c>
      <c r="F275" t="s">
        <v>8676</v>
      </c>
      <c r="G275" t="s">
        <v>1569</v>
      </c>
      <c r="H275" t="s">
        <v>1208</v>
      </c>
      <c r="I275">
        <v>64136</v>
      </c>
      <c r="J275" s="1">
        <v>44555</v>
      </c>
      <c r="K275" t="s">
        <v>165</v>
      </c>
      <c r="L275">
        <v>2</v>
      </c>
      <c r="M275" t="s">
        <v>166</v>
      </c>
      <c r="N275">
        <v>1</v>
      </c>
      <c r="O275">
        <v>11.99</v>
      </c>
      <c r="P275" t="s">
        <v>110</v>
      </c>
      <c r="Q275" t="s">
        <v>111</v>
      </c>
      <c r="R275">
        <f>Merge3[[#This Row],[Quantity]]*Merge3[[#This Row],[Price]]</f>
        <v>23.98</v>
      </c>
    </row>
    <row r="276" spans="1:18" x14ac:dyDescent="0.25">
      <c r="A276">
        <v>196</v>
      </c>
      <c r="B276" t="s">
        <v>1747</v>
      </c>
      <c r="C276" t="s">
        <v>1748</v>
      </c>
      <c r="D276" t="s">
        <v>1749</v>
      </c>
      <c r="E276" t="s">
        <v>1750</v>
      </c>
      <c r="F276" t="s">
        <v>1751</v>
      </c>
      <c r="G276" t="s">
        <v>1260</v>
      </c>
      <c r="H276" t="s">
        <v>131</v>
      </c>
      <c r="I276">
        <v>92835</v>
      </c>
      <c r="J276" s="1">
        <v>44132</v>
      </c>
      <c r="K276" t="s">
        <v>255</v>
      </c>
      <c r="L276">
        <v>1</v>
      </c>
      <c r="M276" t="s">
        <v>256</v>
      </c>
      <c r="N276">
        <v>2</v>
      </c>
      <c r="O276">
        <v>179</v>
      </c>
      <c r="P276" t="s">
        <v>121</v>
      </c>
      <c r="Q276" t="s">
        <v>122</v>
      </c>
      <c r="R276">
        <f>Merge3[[#This Row],[Quantity]]*Merge3[[#This Row],[Price]]</f>
        <v>179</v>
      </c>
    </row>
    <row r="277" spans="1:18" x14ac:dyDescent="0.25">
      <c r="A277">
        <v>196</v>
      </c>
      <c r="B277" t="s">
        <v>1747</v>
      </c>
      <c r="C277" t="s">
        <v>1748</v>
      </c>
      <c r="D277" t="s">
        <v>1749</v>
      </c>
      <c r="E277" t="s">
        <v>1750</v>
      </c>
      <c r="F277" t="s">
        <v>1751</v>
      </c>
      <c r="G277" t="s">
        <v>1260</v>
      </c>
      <c r="H277" t="s">
        <v>131</v>
      </c>
      <c r="I277">
        <v>92835</v>
      </c>
      <c r="J277" s="1">
        <v>44390</v>
      </c>
      <c r="K277" t="s">
        <v>538</v>
      </c>
      <c r="L277">
        <v>1</v>
      </c>
      <c r="M277" t="s">
        <v>539</v>
      </c>
      <c r="N277">
        <v>4</v>
      </c>
      <c r="O277">
        <v>16.989999999999998</v>
      </c>
      <c r="P277" t="s">
        <v>9</v>
      </c>
      <c r="Q277" t="s">
        <v>10</v>
      </c>
      <c r="R277">
        <f>Merge3[[#This Row],[Quantity]]*Merge3[[#This Row],[Price]]</f>
        <v>16.989999999999998</v>
      </c>
    </row>
    <row r="278" spans="1:18" x14ac:dyDescent="0.25">
      <c r="A278">
        <v>198</v>
      </c>
      <c r="B278" t="s">
        <v>1758</v>
      </c>
      <c r="C278" t="s">
        <v>1759</v>
      </c>
      <c r="D278" t="s">
        <v>1760</v>
      </c>
      <c r="E278" t="s">
        <v>1761</v>
      </c>
      <c r="F278" t="s">
        <v>1762</v>
      </c>
      <c r="G278" t="s">
        <v>1067</v>
      </c>
      <c r="H278" t="s">
        <v>460</v>
      </c>
      <c r="I278">
        <v>68197</v>
      </c>
      <c r="J278" s="1">
        <v>43882</v>
      </c>
      <c r="K278" t="s">
        <v>123</v>
      </c>
      <c r="L278">
        <v>5</v>
      </c>
      <c r="M278" t="s">
        <v>124</v>
      </c>
      <c r="N278">
        <v>1</v>
      </c>
      <c r="O278">
        <v>7.99</v>
      </c>
      <c r="P278" t="s">
        <v>110</v>
      </c>
      <c r="Q278" t="s">
        <v>111</v>
      </c>
      <c r="R278">
        <f>Merge3[[#This Row],[Quantity]]*Merge3[[#This Row],[Price]]</f>
        <v>39.950000000000003</v>
      </c>
    </row>
    <row r="279" spans="1:18" x14ac:dyDescent="0.25">
      <c r="A279">
        <v>198</v>
      </c>
      <c r="B279" t="s">
        <v>1758</v>
      </c>
      <c r="C279" t="s">
        <v>1759</v>
      </c>
      <c r="D279" t="s">
        <v>1760</v>
      </c>
      <c r="E279" t="s">
        <v>1761</v>
      </c>
      <c r="F279" t="s">
        <v>1762</v>
      </c>
      <c r="G279" t="s">
        <v>1067</v>
      </c>
      <c r="H279" t="s">
        <v>460</v>
      </c>
      <c r="I279">
        <v>68197</v>
      </c>
      <c r="J279" s="1">
        <v>44158</v>
      </c>
      <c r="K279" t="s">
        <v>224</v>
      </c>
      <c r="L279">
        <v>5</v>
      </c>
      <c r="M279" t="s">
        <v>225</v>
      </c>
      <c r="N279">
        <v>2</v>
      </c>
      <c r="O279">
        <v>89.95</v>
      </c>
      <c r="P279" t="s">
        <v>121</v>
      </c>
      <c r="Q279" t="s">
        <v>122</v>
      </c>
      <c r="R279">
        <f>Merge3[[#This Row],[Quantity]]*Merge3[[#This Row],[Price]]</f>
        <v>449.75</v>
      </c>
    </row>
    <row r="280" spans="1:18" x14ac:dyDescent="0.25">
      <c r="A280">
        <v>198</v>
      </c>
      <c r="B280" t="s">
        <v>1758</v>
      </c>
      <c r="C280" t="s">
        <v>1759</v>
      </c>
      <c r="D280" t="s">
        <v>1760</v>
      </c>
      <c r="E280" t="s">
        <v>1761</v>
      </c>
      <c r="F280" t="s">
        <v>1762</v>
      </c>
      <c r="G280" t="s">
        <v>1067</v>
      </c>
      <c r="H280" t="s">
        <v>460</v>
      </c>
      <c r="I280">
        <v>68197</v>
      </c>
      <c r="J280" s="1">
        <v>44170</v>
      </c>
      <c r="K280" t="s">
        <v>490</v>
      </c>
      <c r="L280">
        <v>4</v>
      </c>
      <c r="M280" t="s">
        <v>491</v>
      </c>
      <c r="N280">
        <v>4</v>
      </c>
      <c r="O280">
        <v>24.99</v>
      </c>
      <c r="P280" t="s">
        <v>9</v>
      </c>
      <c r="Q280" t="s">
        <v>10</v>
      </c>
      <c r="R280">
        <f>Merge3[[#This Row],[Quantity]]*Merge3[[#This Row],[Price]]</f>
        <v>99.96</v>
      </c>
    </row>
    <row r="281" spans="1:18" x14ac:dyDescent="0.25">
      <c r="A281">
        <v>198</v>
      </c>
      <c r="B281" t="s">
        <v>1758</v>
      </c>
      <c r="C281" t="s">
        <v>1759</v>
      </c>
      <c r="D281" t="s">
        <v>1760</v>
      </c>
      <c r="E281" t="s">
        <v>1761</v>
      </c>
      <c r="F281" t="s">
        <v>1762</v>
      </c>
      <c r="G281" t="s">
        <v>1067</v>
      </c>
      <c r="H281" t="s">
        <v>460</v>
      </c>
      <c r="I281">
        <v>68197</v>
      </c>
      <c r="J281" s="1">
        <v>44182</v>
      </c>
      <c r="K281" t="s">
        <v>362</v>
      </c>
      <c r="L281">
        <v>5</v>
      </c>
      <c r="M281" t="s">
        <v>363</v>
      </c>
      <c r="N281">
        <v>5</v>
      </c>
      <c r="O281">
        <v>189</v>
      </c>
      <c r="P281" t="s">
        <v>245</v>
      </c>
      <c r="Q281" t="s">
        <v>246</v>
      </c>
      <c r="R281">
        <f>Merge3[[#This Row],[Quantity]]*Merge3[[#This Row],[Price]]</f>
        <v>945</v>
      </c>
    </row>
    <row r="282" spans="1:18" x14ac:dyDescent="0.25">
      <c r="A282">
        <v>198</v>
      </c>
      <c r="B282" t="s">
        <v>1758</v>
      </c>
      <c r="C282" t="s">
        <v>1759</v>
      </c>
      <c r="D282" t="s">
        <v>1760</v>
      </c>
      <c r="E282" t="s">
        <v>1761</v>
      </c>
      <c r="F282" t="s">
        <v>1762</v>
      </c>
      <c r="G282" t="s">
        <v>1067</v>
      </c>
      <c r="H282" t="s">
        <v>460</v>
      </c>
      <c r="I282">
        <v>68197</v>
      </c>
      <c r="J282" s="1">
        <v>44312</v>
      </c>
      <c r="K282" t="s">
        <v>490</v>
      </c>
      <c r="L282">
        <v>3</v>
      </c>
      <c r="M282" t="s">
        <v>491</v>
      </c>
      <c r="N282">
        <v>4</v>
      </c>
      <c r="O282">
        <v>24.99</v>
      </c>
      <c r="P282" t="s">
        <v>9</v>
      </c>
      <c r="Q282" t="s">
        <v>10</v>
      </c>
      <c r="R282">
        <f>Merge3[[#This Row],[Quantity]]*Merge3[[#This Row],[Price]]</f>
        <v>74.97</v>
      </c>
    </row>
    <row r="283" spans="1:18" x14ac:dyDescent="0.25">
      <c r="A283">
        <v>198</v>
      </c>
      <c r="B283" t="s">
        <v>1758</v>
      </c>
      <c r="C283" t="s">
        <v>1759</v>
      </c>
      <c r="D283" t="s">
        <v>1760</v>
      </c>
      <c r="E283" t="s">
        <v>1761</v>
      </c>
      <c r="F283" t="s">
        <v>1762</v>
      </c>
      <c r="G283" t="s">
        <v>1067</v>
      </c>
      <c r="H283" t="s">
        <v>460</v>
      </c>
      <c r="I283">
        <v>68197</v>
      </c>
      <c r="J283" s="1">
        <v>44365</v>
      </c>
      <c r="K283" t="s">
        <v>490</v>
      </c>
      <c r="L283">
        <v>4</v>
      </c>
      <c r="M283" t="s">
        <v>491</v>
      </c>
      <c r="N283">
        <v>4</v>
      </c>
      <c r="O283">
        <v>24.99</v>
      </c>
      <c r="P283" t="s">
        <v>9</v>
      </c>
      <c r="Q283" t="s">
        <v>10</v>
      </c>
      <c r="R283">
        <f>Merge3[[#This Row],[Quantity]]*Merge3[[#This Row],[Price]]</f>
        <v>99.96</v>
      </c>
    </row>
    <row r="284" spans="1:18" x14ac:dyDescent="0.25">
      <c r="A284">
        <v>200</v>
      </c>
      <c r="B284" t="s">
        <v>1774</v>
      </c>
      <c r="C284" t="s">
        <v>1775</v>
      </c>
      <c r="D284" t="s">
        <v>1776</v>
      </c>
      <c r="E284" t="s">
        <v>1777</v>
      </c>
      <c r="F284" t="s">
        <v>1778</v>
      </c>
      <c r="G284" t="s">
        <v>62</v>
      </c>
      <c r="H284" t="s">
        <v>63</v>
      </c>
      <c r="I284">
        <v>20220</v>
      </c>
      <c r="J284" s="1">
        <v>43903</v>
      </c>
      <c r="K284" t="s">
        <v>32</v>
      </c>
      <c r="L284">
        <v>4</v>
      </c>
      <c r="M284" t="s">
        <v>33</v>
      </c>
      <c r="N284">
        <v>6</v>
      </c>
      <c r="O284">
        <v>883</v>
      </c>
      <c r="P284" t="s">
        <v>34</v>
      </c>
      <c r="Q284" t="s">
        <v>35</v>
      </c>
      <c r="R284">
        <f>Merge3[[#This Row],[Quantity]]*Merge3[[#This Row],[Price]]</f>
        <v>3532</v>
      </c>
    </row>
    <row r="285" spans="1:18" x14ac:dyDescent="0.25">
      <c r="A285">
        <v>200</v>
      </c>
      <c r="B285" t="s">
        <v>1774</v>
      </c>
      <c r="C285" t="s">
        <v>1775</v>
      </c>
      <c r="D285" t="s">
        <v>1776</v>
      </c>
      <c r="E285" t="s">
        <v>1777</v>
      </c>
      <c r="F285" t="s">
        <v>1778</v>
      </c>
      <c r="G285" t="s">
        <v>62</v>
      </c>
      <c r="H285" t="s">
        <v>63</v>
      </c>
      <c r="I285">
        <v>20220</v>
      </c>
      <c r="J285" s="1">
        <v>44002</v>
      </c>
      <c r="K285" t="s">
        <v>896</v>
      </c>
      <c r="L285">
        <v>2</v>
      </c>
      <c r="M285" t="s">
        <v>897</v>
      </c>
      <c r="N285">
        <v>3</v>
      </c>
      <c r="O285">
        <v>455</v>
      </c>
      <c r="P285" t="s">
        <v>272</v>
      </c>
      <c r="Q285" t="s">
        <v>273</v>
      </c>
      <c r="R285">
        <f>Merge3[[#This Row],[Quantity]]*Merge3[[#This Row],[Price]]</f>
        <v>910</v>
      </c>
    </row>
    <row r="286" spans="1:18" x14ac:dyDescent="0.25">
      <c r="A286">
        <v>200</v>
      </c>
      <c r="B286" t="s">
        <v>1774</v>
      </c>
      <c r="C286" t="s">
        <v>1775</v>
      </c>
      <c r="D286" t="s">
        <v>1776</v>
      </c>
      <c r="E286" t="s">
        <v>1777</v>
      </c>
      <c r="F286" t="s">
        <v>1778</v>
      </c>
      <c r="G286" t="s">
        <v>62</v>
      </c>
      <c r="H286" t="s">
        <v>63</v>
      </c>
      <c r="I286">
        <v>20220</v>
      </c>
      <c r="J286" s="1">
        <v>44059</v>
      </c>
      <c r="K286" t="s">
        <v>342</v>
      </c>
      <c r="L286">
        <v>4</v>
      </c>
      <c r="M286" t="s">
        <v>343</v>
      </c>
      <c r="N286">
        <v>4</v>
      </c>
      <c r="O286">
        <v>19.989999999999998</v>
      </c>
      <c r="P286" t="s">
        <v>9</v>
      </c>
      <c r="Q286" t="s">
        <v>10</v>
      </c>
      <c r="R286">
        <f>Merge3[[#This Row],[Quantity]]*Merge3[[#This Row],[Price]]</f>
        <v>79.959999999999994</v>
      </c>
    </row>
    <row r="287" spans="1:18" x14ac:dyDescent="0.25">
      <c r="A287">
        <v>200</v>
      </c>
      <c r="B287" t="s">
        <v>1774</v>
      </c>
      <c r="C287" t="s">
        <v>1775</v>
      </c>
      <c r="D287" t="s">
        <v>1776</v>
      </c>
      <c r="E287" t="s">
        <v>1777</v>
      </c>
      <c r="F287" t="s">
        <v>1778</v>
      </c>
      <c r="G287" t="s">
        <v>62</v>
      </c>
      <c r="H287" t="s">
        <v>63</v>
      </c>
      <c r="I287">
        <v>20220</v>
      </c>
      <c r="J287" s="1">
        <v>44250</v>
      </c>
      <c r="K287" t="s">
        <v>313</v>
      </c>
      <c r="L287">
        <v>5</v>
      </c>
      <c r="M287" t="s">
        <v>314</v>
      </c>
      <c r="N287">
        <v>7</v>
      </c>
      <c r="O287">
        <v>49</v>
      </c>
      <c r="P287" t="s">
        <v>73</v>
      </c>
      <c r="Q287" t="s">
        <v>74</v>
      </c>
      <c r="R287">
        <f>Merge3[[#This Row],[Quantity]]*Merge3[[#This Row],[Price]]</f>
        <v>245</v>
      </c>
    </row>
    <row r="288" spans="1:18" x14ac:dyDescent="0.25">
      <c r="A288">
        <v>201</v>
      </c>
      <c r="B288" t="s">
        <v>1785</v>
      </c>
      <c r="C288" t="s">
        <v>1786</v>
      </c>
      <c r="D288" t="s">
        <v>1787</v>
      </c>
      <c r="E288" t="s">
        <v>1788</v>
      </c>
      <c r="F288" t="s">
        <v>1789</v>
      </c>
      <c r="G288" t="s">
        <v>62</v>
      </c>
      <c r="H288" t="s">
        <v>63</v>
      </c>
      <c r="I288">
        <v>20535</v>
      </c>
      <c r="J288" s="1">
        <v>43986</v>
      </c>
      <c r="K288" t="s">
        <v>205</v>
      </c>
      <c r="L288">
        <v>2</v>
      </c>
      <c r="M288" t="s">
        <v>206</v>
      </c>
      <c r="N288">
        <v>7</v>
      </c>
      <c r="O288">
        <v>34.99</v>
      </c>
      <c r="P288" t="s">
        <v>73</v>
      </c>
      <c r="Q288" t="s">
        <v>74</v>
      </c>
      <c r="R288">
        <f>Merge3[[#This Row],[Quantity]]*Merge3[[#This Row],[Price]]</f>
        <v>69.98</v>
      </c>
    </row>
    <row r="289" spans="1:18" x14ac:dyDescent="0.25">
      <c r="A289">
        <v>202</v>
      </c>
      <c r="B289" t="s">
        <v>1741</v>
      </c>
      <c r="C289" t="s">
        <v>1742</v>
      </c>
      <c r="D289" t="s">
        <v>1743</v>
      </c>
      <c r="E289" t="s">
        <v>1744</v>
      </c>
      <c r="F289" t="s">
        <v>1745</v>
      </c>
      <c r="G289" t="s">
        <v>1746</v>
      </c>
      <c r="H289" t="s">
        <v>31</v>
      </c>
      <c r="I289">
        <v>76178</v>
      </c>
      <c r="J289" s="1">
        <v>43869</v>
      </c>
      <c r="K289" t="s">
        <v>32</v>
      </c>
      <c r="L289">
        <v>4</v>
      </c>
      <c r="M289" t="s">
        <v>33</v>
      </c>
      <c r="N289">
        <v>6</v>
      </c>
      <c r="O289">
        <v>883</v>
      </c>
      <c r="P289" t="s">
        <v>34</v>
      </c>
      <c r="Q289" t="s">
        <v>35</v>
      </c>
      <c r="R289">
        <f>Merge3[[#This Row],[Quantity]]*Merge3[[#This Row],[Price]]</f>
        <v>3532</v>
      </c>
    </row>
    <row r="290" spans="1:18" x14ac:dyDescent="0.25">
      <c r="A290">
        <v>202</v>
      </c>
      <c r="B290" t="s">
        <v>1741</v>
      </c>
      <c r="C290" t="s">
        <v>1742</v>
      </c>
      <c r="D290" t="s">
        <v>1743</v>
      </c>
      <c r="E290" t="s">
        <v>1744</v>
      </c>
      <c r="F290" t="s">
        <v>1745</v>
      </c>
      <c r="G290" t="s">
        <v>1746</v>
      </c>
      <c r="H290" t="s">
        <v>31</v>
      </c>
      <c r="I290">
        <v>76178</v>
      </c>
      <c r="J290" s="1">
        <v>44353</v>
      </c>
      <c r="K290" t="s">
        <v>321</v>
      </c>
      <c r="L290">
        <v>5</v>
      </c>
      <c r="M290" t="s">
        <v>322</v>
      </c>
      <c r="N290">
        <v>3</v>
      </c>
      <c r="O290">
        <v>250</v>
      </c>
      <c r="P290" t="s">
        <v>272</v>
      </c>
      <c r="Q290" t="s">
        <v>273</v>
      </c>
      <c r="R290">
        <f>Merge3[[#This Row],[Quantity]]*Merge3[[#This Row],[Price]]</f>
        <v>1250</v>
      </c>
    </row>
    <row r="291" spans="1:18" x14ac:dyDescent="0.25">
      <c r="A291">
        <v>202</v>
      </c>
      <c r="B291" t="s">
        <v>1741</v>
      </c>
      <c r="C291" t="s">
        <v>1742</v>
      </c>
      <c r="D291" t="s">
        <v>1743</v>
      </c>
      <c r="E291" t="s">
        <v>1744</v>
      </c>
      <c r="F291" t="s">
        <v>1745</v>
      </c>
      <c r="G291" t="s">
        <v>1746</v>
      </c>
      <c r="H291" t="s">
        <v>31</v>
      </c>
      <c r="I291">
        <v>76178</v>
      </c>
      <c r="J291" s="1">
        <v>44358</v>
      </c>
      <c r="K291" t="s">
        <v>213</v>
      </c>
      <c r="L291">
        <v>3</v>
      </c>
      <c r="M291" t="s">
        <v>214</v>
      </c>
      <c r="N291">
        <v>6</v>
      </c>
      <c r="O291">
        <v>699</v>
      </c>
      <c r="P291" t="s">
        <v>34</v>
      </c>
      <c r="Q291" t="s">
        <v>35</v>
      </c>
      <c r="R291">
        <f>Merge3[[#This Row],[Quantity]]*Merge3[[#This Row],[Price]]</f>
        <v>2097</v>
      </c>
    </row>
    <row r="292" spans="1:18" x14ac:dyDescent="0.25">
      <c r="A292">
        <v>203</v>
      </c>
      <c r="B292" t="s">
        <v>1795</v>
      </c>
      <c r="C292" t="s">
        <v>1796</v>
      </c>
      <c r="D292" t="s">
        <v>1797</v>
      </c>
      <c r="E292" t="s">
        <v>1798</v>
      </c>
      <c r="F292" t="s">
        <v>1799</v>
      </c>
      <c r="G292" t="s">
        <v>1708</v>
      </c>
      <c r="H292" t="s">
        <v>146</v>
      </c>
      <c r="I292">
        <v>89145</v>
      </c>
      <c r="J292" s="1">
        <v>43871</v>
      </c>
      <c r="K292" t="s">
        <v>371</v>
      </c>
      <c r="L292">
        <v>3</v>
      </c>
      <c r="M292" t="s">
        <v>372</v>
      </c>
      <c r="N292">
        <v>4</v>
      </c>
      <c r="O292">
        <v>14.99</v>
      </c>
      <c r="P292" t="s">
        <v>9</v>
      </c>
      <c r="Q292" t="s">
        <v>10</v>
      </c>
      <c r="R292">
        <f>Merge3[[#This Row],[Quantity]]*Merge3[[#This Row],[Price]]</f>
        <v>44.97</v>
      </c>
    </row>
    <row r="293" spans="1:18" x14ac:dyDescent="0.25">
      <c r="A293">
        <v>204</v>
      </c>
      <c r="B293" t="s">
        <v>1618</v>
      </c>
      <c r="C293" t="s">
        <v>1619</v>
      </c>
      <c r="D293" t="s">
        <v>1620</v>
      </c>
      <c r="E293" t="s">
        <v>1621</v>
      </c>
      <c r="F293" t="s">
        <v>1622</v>
      </c>
      <c r="G293" t="s">
        <v>1506</v>
      </c>
      <c r="H293" t="s">
        <v>808</v>
      </c>
      <c r="I293">
        <v>55407</v>
      </c>
      <c r="J293" s="1">
        <v>43867</v>
      </c>
      <c r="K293" t="s">
        <v>156</v>
      </c>
      <c r="L293">
        <v>3</v>
      </c>
      <c r="M293" t="s">
        <v>157</v>
      </c>
      <c r="N293">
        <v>4</v>
      </c>
      <c r="O293">
        <v>14.99</v>
      </c>
      <c r="P293" t="s">
        <v>9</v>
      </c>
      <c r="Q293" t="s">
        <v>10</v>
      </c>
      <c r="R293">
        <f>Merge3[[#This Row],[Quantity]]*Merge3[[#This Row],[Price]]</f>
        <v>44.97</v>
      </c>
    </row>
    <row r="294" spans="1:18" x14ac:dyDescent="0.25">
      <c r="A294">
        <v>205</v>
      </c>
      <c r="B294" t="s">
        <v>1805</v>
      </c>
      <c r="C294" t="s">
        <v>1806</v>
      </c>
      <c r="D294" t="s">
        <v>1807</v>
      </c>
      <c r="E294" t="s">
        <v>1808</v>
      </c>
      <c r="F294" t="s">
        <v>1809</v>
      </c>
      <c r="G294" t="s">
        <v>1810</v>
      </c>
      <c r="H294" t="s">
        <v>31</v>
      </c>
      <c r="I294">
        <v>79159</v>
      </c>
      <c r="J294" s="1">
        <v>44176</v>
      </c>
      <c r="K294" t="s">
        <v>349</v>
      </c>
      <c r="L294">
        <v>2</v>
      </c>
      <c r="M294" t="s">
        <v>350</v>
      </c>
      <c r="N294">
        <v>4</v>
      </c>
      <c r="O294">
        <v>16.989999999999998</v>
      </c>
      <c r="P294" t="s">
        <v>9</v>
      </c>
      <c r="Q294" t="s">
        <v>10</v>
      </c>
      <c r="R294">
        <f>Merge3[[#This Row],[Quantity]]*Merge3[[#This Row],[Price]]</f>
        <v>33.979999999999997</v>
      </c>
    </row>
    <row r="295" spans="1:18" x14ac:dyDescent="0.25">
      <c r="A295">
        <v>205</v>
      </c>
      <c r="B295" t="s">
        <v>1805</v>
      </c>
      <c r="C295" t="s">
        <v>1806</v>
      </c>
      <c r="D295" t="s">
        <v>1807</v>
      </c>
      <c r="E295" t="s">
        <v>1808</v>
      </c>
      <c r="F295" t="s">
        <v>1809</v>
      </c>
      <c r="G295" t="s">
        <v>1810</v>
      </c>
      <c r="H295" t="s">
        <v>31</v>
      </c>
      <c r="I295">
        <v>79159</v>
      </c>
      <c r="J295" s="1">
        <v>44449</v>
      </c>
      <c r="K295" t="s">
        <v>203</v>
      </c>
      <c r="L295">
        <v>3</v>
      </c>
      <c r="M295" t="s">
        <v>204</v>
      </c>
      <c r="N295">
        <v>2</v>
      </c>
      <c r="O295">
        <v>58.95</v>
      </c>
      <c r="P295" t="s">
        <v>121</v>
      </c>
      <c r="Q295" t="s">
        <v>122</v>
      </c>
      <c r="R295">
        <f>Merge3[[#This Row],[Quantity]]*Merge3[[#This Row],[Price]]</f>
        <v>176.85000000000002</v>
      </c>
    </row>
    <row r="296" spans="1:18" x14ac:dyDescent="0.25">
      <c r="A296">
        <v>206</v>
      </c>
      <c r="B296" t="s">
        <v>1817</v>
      </c>
      <c r="C296" t="s">
        <v>1818</v>
      </c>
      <c r="D296" t="s">
        <v>1819</v>
      </c>
      <c r="E296" t="s">
        <v>1820</v>
      </c>
      <c r="F296" t="s">
        <v>1821</v>
      </c>
      <c r="G296" t="s">
        <v>600</v>
      </c>
      <c r="H296" t="s">
        <v>601</v>
      </c>
      <c r="I296">
        <v>57198</v>
      </c>
      <c r="J296" s="1">
        <v>43946</v>
      </c>
      <c r="K296" t="s">
        <v>1087</v>
      </c>
      <c r="L296">
        <v>2</v>
      </c>
      <c r="M296" t="s">
        <v>1088</v>
      </c>
      <c r="N296">
        <v>1</v>
      </c>
      <c r="O296">
        <v>8.99</v>
      </c>
      <c r="P296" t="s">
        <v>110</v>
      </c>
      <c r="Q296" t="s">
        <v>111</v>
      </c>
      <c r="R296">
        <f>Merge3[[#This Row],[Quantity]]*Merge3[[#This Row],[Price]]</f>
        <v>17.98</v>
      </c>
    </row>
    <row r="297" spans="1:18" x14ac:dyDescent="0.25">
      <c r="A297">
        <v>206</v>
      </c>
      <c r="B297" t="s">
        <v>1817</v>
      </c>
      <c r="C297" t="s">
        <v>1818</v>
      </c>
      <c r="D297" t="s">
        <v>1819</v>
      </c>
      <c r="E297" t="s">
        <v>1820</v>
      </c>
      <c r="F297" t="s">
        <v>1821</v>
      </c>
      <c r="G297" t="s">
        <v>600</v>
      </c>
      <c r="H297" t="s">
        <v>601</v>
      </c>
      <c r="I297">
        <v>57198</v>
      </c>
      <c r="J297" s="1">
        <v>44310</v>
      </c>
      <c r="K297" t="s">
        <v>947</v>
      </c>
      <c r="L297">
        <v>5</v>
      </c>
      <c r="M297" t="s">
        <v>948</v>
      </c>
      <c r="N297">
        <v>7</v>
      </c>
      <c r="O297">
        <v>36.99</v>
      </c>
      <c r="P297" t="s">
        <v>73</v>
      </c>
      <c r="Q297" t="s">
        <v>74</v>
      </c>
      <c r="R297">
        <f>Merge3[[#This Row],[Quantity]]*Merge3[[#This Row],[Price]]</f>
        <v>184.95000000000002</v>
      </c>
    </row>
    <row r="298" spans="1:18" x14ac:dyDescent="0.25">
      <c r="A298">
        <v>206</v>
      </c>
      <c r="B298" t="s">
        <v>1817</v>
      </c>
      <c r="C298" t="s">
        <v>1818</v>
      </c>
      <c r="D298" t="s">
        <v>1819</v>
      </c>
      <c r="E298" t="s">
        <v>1820</v>
      </c>
      <c r="F298" t="s">
        <v>1821</v>
      </c>
      <c r="G298" t="s">
        <v>600</v>
      </c>
      <c r="H298" t="s">
        <v>601</v>
      </c>
      <c r="I298">
        <v>57198</v>
      </c>
      <c r="J298" s="1">
        <v>44470</v>
      </c>
      <c r="K298" t="s">
        <v>224</v>
      </c>
      <c r="L298">
        <v>3</v>
      </c>
      <c r="M298" t="s">
        <v>225</v>
      </c>
      <c r="N298">
        <v>2</v>
      </c>
      <c r="O298">
        <v>89.95</v>
      </c>
      <c r="P298" t="s">
        <v>121</v>
      </c>
      <c r="Q298" t="s">
        <v>122</v>
      </c>
      <c r="R298">
        <f>Merge3[[#This Row],[Quantity]]*Merge3[[#This Row],[Price]]</f>
        <v>269.85000000000002</v>
      </c>
    </row>
    <row r="299" spans="1:18" x14ac:dyDescent="0.25">
      <c r="A299">
        <v>206</v>
      </c>
      <c r="B299" t="s">
        <v>1817</v>
      </c>
      <c r="C299" t="s">
        <v>1818</v>
      </c>
      <c r="D299" t="s">
        <v>1819</v>
      </c>
      <c r="E299" t="s">
        <v>1820</v>
      </c>
      <c r="F299" t="s">
        <v>1821</v>
      </c>
      <c r="G299" t="s">
        <v>600</v>
      </c>
      <c r="H299" t="s">
        <v>601</v>
      </c>
      <c r="I299">
        <v>57198</v>
      </c>
      <c r="J299" s="1">
        <v>44509</v>
      </c>
      <c r="K299" t="s">
        <v>490</v>
      </c>
      <c r="L299">
        <v>5</v>
      </c>
      <c r="M299" t="s">
        <v>491</v>
      </c>
      <c r="N299">
        <v>4</v>
      </c>
      <c r="O299">
        <v>24.99</v>
      </c>
      <c r="P299" t="s">
        <v>9</v>
      </c>
      <c r="Q299" t="s">
        <v>10</v>
      </c>
      <c r="R299">
        <f>Merge3[[#This Row],[Quantity]]*Merge3[[#This Row],[Price]]</f>
        <v>124.94999999999999</v>
      </c>
    </row>
    <row r="300" spans="1:18" x14ac:dyDescent="0.25">
      <c r="A300">
        <v>209</v>
      </c>
      <c r="B300" t="s">
        <v>898</v>
      </c>
      <c r="C300" t="s">
        <v>899</v>
      </c>
      <c r="D300" t="s">
        <v>900</v>
      </c>
      <c r="E300" t="s">
        <v>901</v>
      </c>
      <c r="F300" t="s">
        <v>902</v>
      </c>
      <c r="G300" t="s">
        <v>903</v>
      </c>
      <c r="H300" t="s">
        <v>904</v>
      </c>
      <c r="I300">
        <v>70129</v>
      </c>
      <c r="J300" s="1">
        <v>43850</v>
      </c>
      <c r="K300" t="s">
        <v>692</v>
      </c>
      <c r="L300">
        <v>3</v>
      </c>
      <c r="M300" t="s">
        <v>693</v>
      </c>
      <c r="N300">
        <v>4</v>
      </c>
      <c r="O300">
        <v>19.5</v>
      </c>
      <c r="P300" t="s">
        <v>9</v>
      </c>
      <c r="Q300" t="s">
        <v>10</v>
      </c>
      <c r="R300">
        <f>Merge3[[#This Row],[Quantity]]*Merge3[[#This Row],[Price]]</f>
        <v>58.5</v>
      </c>
    </row>
    <row r="301" spans="1:18" x14ac:dyDescent="0.25">
      <c r="A301">
        <v>209</v>
      </c>
      <c r="B301" t="s">
        <v>898</v>
      </c>
      <c r="C301" t="s">
        <v>899</v>
      </c>
      <c r="D301" t="s">
        <v>900</v>
      </c>
      <c r="E301" t="s">
        <v>901</v>
      </c>
      <c r="F301" t="s">
        <v>902</v>
      </c>
      <c r="G301" t="s">
        <v>903</v>
      </c>
      <c r="H301" t="s">
        <v>904</v>
      </c>
      <c r="I301">
        <v>70129</v>
      </c>
      <c r="J301" s="1">
        <v>43924</v>
      </c>
      <c r="K301" t="s">
        <v>364</v>
      </c>
      <c r="L301">
        <v>1</v>
      </c>
      <c r="M301" t="s">
        <v>365</v>
      </c>
      <c r="N301">
        <v>7</v>
      </c>
      <c r="O301">
        <v>49.95</v>
      </c>
      <c r="P301" t="s">
        <v>73</v>
      </c>
      <c r="Q301" t="s">
        <v>74</v>
      </c>
      <c r="R301">
        <f>Merge3[[#This Row],[Quantity]]*Merge3[[#This Row],[Price]]</f>
        <v>49.95</v>
      </c>
    </row>
    <row r="302" spans="1:18" x14ac:dyDescent="0.25">
      <c r="A302">
        <v>209</v>
      </c>
      <c r="B302" t="s">
        <v>898</v>
      </c>
      <c r="C302" t="s">
        <v>899</v>
      </c>
      <c r="D302" t="s">
        <v>900</v>
      </c>
      <c r="E302" t="s">
        <v>901</v>
      </c>
      <c r="F302" t="s">
        <v>902</v>
      </c>
      <c r="G302" t="s">
        <v>903</v>
      </c>
      <c r="H302" t="s">
        <v>904</v>
      </c>
      <c r="I302">
        <v>70129</v>
      </c>
      <c r="J302" s="1">
        <v>44530</v>
      </c>
      <c r="K302" t="s">
        <v>255</v>
      </c>
      <c r="L302">
        <v>6</v>
      </c>
      <c r="M302" t="s">
        <v>256</v>
      </c>
      <c r="N302">
        <v>2</v>
      </c>
      <c r="O302">
        <v>179</v>
      </c>
      <c r="P302" t="s">
        <v>121</v>
      </c>
      <c r="Q302" t="s">
        <v>122</v>
      </c>
      <c r="R302">
        <f>Merge3[[#This Row],[Quantity]]*Merge3[[#This Row],[Price]]</f>
        <v>1074</v>
      </c>
    </row>
    <row r="303" spans="1:18" x14ac:dyDescent="0.25">
      <c r="A303">
        <v>211</v>
      </c>
      <c r="B303" t="s">
        <v>1848</v>
      </c>
      <c r="C303" t="s">
        <v>1849</v>
      </c>
      <c r="D303" t="s">
        <v>1850</v>
      </c>
      <c r="E303" t="s">
        <v>1851</v>
      </c>
      <c r="F303" t="s">
        <v>1852</v>
      </c>
      <c r="G303" t="s">
        <v>1853</v>
      </c>
      <c r="H303" t="s">
        <v>101</v>
      </c>
      <c r="I303">
        <v>60351</v>
      </c>
      <c r="J303" s="1">
        <v>43923</v>
      </c>
      <c r="K303" t="s">
        <v>213</v>
      </c>
      <c r="L303">
        <v>5</v>
      </c>
      <c r="M303" t="s">
        <v>214</v>
      </c>
      <c r="N303">
        <v>6</v>
      </c>
      <c r="O303">
        <v>699</v>
      </c>
      <c r="P303" t="s">
        <v>34</v>
      </c>
      <c r="Q303" t="s">
        <v>35</v>
      </c>
      <c r="R303">
        <f>Merge3[[#This Row],[Quantity]]*Merge3[[#This Row],[Price]]</f>
        <v>3495</v>
      </c>
    </row>
    <row r="304" spans="1:18" x14ac:dyDescent="0.25">
      <c r="A304">
        <v>211</v>
      </c>
      <c r="B304" t="s">
        <v>1848</v>
      </c>
      <c r="C304" t="s">
        <v>1849</v>
      </c>
      <c r="D304" t="s">
        <v>1850</v>
      </c>
      <c r="E304" t="s">
        <v>1851</v>
      </c>
      <c r="F304" t="s">
        <v>1852</v>
      </c>
      <c r="G304" t="s">
        <v>1853</v>
      </c>
      <c r="H304" t="s">
        <v>101</v>
      </c>
      <c r="I304">
        <v>60351</v>
      </c>
      <c r="J304" s="1">
        <v>44243</v>
      </c>
      <c r="K304" t="s">
        <v>1214</v>
      </c>
      <c r="L304">
        <v>4</v>
      </c>
      <c r="M304" t="s">
        <v>1215</v>
      </c>
      <c r="N304">
        <v>4</v>
      </c>
      <c r="O304">
        <v>13.99</v>
      </c>
      <c r="P304" t="s">
        <v>9</v>
      </c>
      <c r="Q304" t="s">
        <v>10</v>
      </c>
      <c r="R304">
        <f>Merge3[[#This Row],[Quantity]]*Merge3[[#This Row],[Price]]</f>
        <v>55.96</v>
      </c>
    </row>
    <row r="305" spans="1:18" x14ac:dyDescent="0.25">
      <c r="A305">
        <v>212</v>
      </c>
      <c r="B305" t="s">
        <v>1854</v>
      </c>
      <c r="C305" t="s">
        <v>1855</v>
      </c>
      <c r="D305" t="s">
        <v>1856</v>
      </c>
      <c r="E305" t="s">
        <v>1857</v>
      </c>
      <c r="F305" t="s">
        <v>1858</v>
      </c>
      <c r="G305" t="s">
        <v>730</v>
      </c>
      <c r="H305" t="s">
        <v>70</v>
      </c>
      <c r="I305">
        <v>32209</v>
      </c>
      <c r="J305" s="1">
        <v>44150</v>
      </c>
      <c r="K305" t="s">
        <v>156</v>
      </c>
      <c r="L305">
        <v>3</v>
      </c>
      <c r="M305" t="s">
        <v>157</v>
      </c>
      <c r="N305">
        <v>4</v>
      </c>
      <c r="O305">
        <v>14.99</v>
      </c>
      <c r="P305" t="s">
        <v>9</v>
      </c>
      <c r="Q305" t="s">
        <v>10</v>
      </c>
      <c r="R305">
        <f>Merge3[[#This Row],[Quantity]]*Merge3[[#This Row],[Price]]</f>
        <v>44.97</v>
      </c>
    </row>
    <row r="306" spans="1:18" x14ac:dyDescent="0.25">
      <c r="A306">
        <v>213</v>
      </c>
      <c r="B306" t="s">
        <v>1864</v>
      </c>
      <c r="C306" t="s">
        <v>1865</v>
      </c>
      <c r="D306" t="s">
        <v>1866</v>
      </c>
      <c r="E306" t="s">
        <v>1867</v>
      </c>
      <c r="F306" t="s">
        <v>1868</v>
      </c>
      <c r="G306" t="s">
        <v>1757</v>
      </c>
      <c r="H306" t="s">
        <v>131</v>
      </c>
      <c r="I306">
        <v>91125</v>
      </c>
      <c r="J306" s="1">
        <v>44070</v>
      </c>
      <c r="K306" t="s">
        <v>947</v>
      </c>
      <c r="L306">
        <v>3</v>
      </c>
      <c r="M306" t="s">
        <v>948</v>
      </c>
      <c r="N306">
        <v>7</v>
      </c>
      <c r="O306">
        <v>36.99</v>
      </c>
      <c r="P306" t="s">
        <v>73</v>
      </c>
      <c r="Q306" t="s">
        <v>74</v>
      </c>
      <c r="R306">
        <f>Merge3[[#This Row],[Quantity]]*Merge3[[#This Row],[Price]]</f>
        <v>110.97</v>
      </c>
    </row>
    <row r="307" spans="1:18" x14ac:dyDescent="0.25">
      <c r="A307">
        <v>213</v>
      </c>
      <c r="B307" t="s">
        <v>1864</v>
      </c>
      <c r="C307" t="s">
        <v>1865</v>
      </c>
      <c r="D307" t="s">
        <v>1866</v>
      </c>
      <c r="E307" t="s">
        <v>1867</v>
      </c>
      <c r="F307" t="s">
        <v>1868</v>
      </c>
      <c r="G307" t="s">
        <v>1757</v>
      </c>
      <c r="H307" t="s">
        <v>131</v>
      </c>
      <c r="I307">
        <v>91125</v>
      </c>
      <c r="J307" s="1">
        <v>44213</v>
      </c>
      <c r="K307" t="s">
        <v>351</v>
      </c>
      <c r="L307">
        <v>3</v>
      </c>
      <c r="M307" t="s">
        <v>352</v>
      </c>
      <c r="N307">
        <v>5</v>
      </c>
      <c r="O307">
        <v>214</v>
      </c>
      <c r="P307" t="s">
        <v>245</v>
      </c>
      <c r="Q307" t="s">
        <v>246</v>
      </c>
      <c r="R307">
        <f>Merge3[[#This Row],[Quantity]]*Merge3[[#This Row],[Price]]</f>
        <v>642</v>
      </c>
    </row>
    <row r="308" spans="1:18" x14ac:dyDescent="0.25">
      <c r="A308">
        <v>213</v>
      </c>
      <c r="B308" t="s">
        <v>1864</v>
      </c>
      <c r="C308" t="s">
        <v>1865</v>
      </c>
      <c r="D308" t="s">
        <v>1866</v>
      </c>
      <c r="E308" t="s">
        <v>1867</v>
      </c>
      <c r="F308" t="s">
        <v>1868</v>
      </c>
      <c r="G308" t="s">
        <v>1757</v>
      </c>
      <c r="H308" t="s">
        <v>131</v>
      </c>
      <c r="I308">
        <v>91125</v>
      </c>
      <c r="J308" s="1">
        <v>44279</v>
      </c>
      <c r="K308" t="s">
        <v>737</v>
      </c>
      <c r="L308">
        <v>2</v>
      </c>
      <c r="M308" t="s">
        <v>738</v>
      </c>
      <c r="N308">
        <v>2</v>
      </c>
      <c r="O308">
        <v>119</v>
      </c>
      <c r="P308" t="s">
        <v>121</v>
      </c>
      <c r="Q308" t="s">
        <v>122</v>
      </c>
      <c r="R308">
        <f>Merge3[[#This Row],[Quantity]]*Merge3[[#This Row],[Price]]</f>
        <v>238</v>
      </c>
    </row>
    <row r="309" spans="1:18" x14ac:dyDescent="0.25">
      <c r="A309">
        <v>213</v>
      </c>
      <c r="B309" t="s">
        <v>1864</v>
      </c>
      <c r="C309" t="s">
        <v>1865</v>
      </c>
      <c r="D309" t="s">
        <v>1866</v>
      </c>
      <c r="E309" t="s">
        <v>1867</v>
      </c>
      <c r="F309" t="s">
        <v>1868</v>
      </c>
      <c r="G309" t="s">
        <v>1757</v>
      </c>
      <c r="H309" t="s">
        <v>131</v>
      </c>
      <c r="I309">
        <v>91125</v>
      </c>
      <c r="J309" s="1">
        <v>44407</v>
      </c>
      <c r="K309" t="s">
        <v>222</v>
      </c>
      <c r="L309">
        <v>3</v>
      </c>
      <c r="M309" t="s">
        <v>223</v>
      </c>
      <c r="N309">
        <v>2</v>
      </c>
      <c r="O309">
        <v>89</v>
      </c>
      <c r="P309" t="s">
        <v>121</v>
      </c>
      <c r="Q309" t="s">
        <v>122</v>
      </c>
      <c r="R309">
        <f>Merge3[[#This Row],[Quantity]]*Merge3[[#This Row],[Price]]</f>
        <v>267</v>
      </c>
    </row>
    <row r="310" spans="1:18" x14ac:dyDescent="0.25">
      <c r="A310">
        <v>214</v>
      </c>
      <c r="B310" t="s">
        <v>1874</v>
      </c>
      <c r="C310" t="s">
        <v>1875</v>
      </c>
      <c r="D310" t="s">
        <v>1876</v>
      </c>
      <c r="E310" t="s">
        <v>1877</v>
      </c>
      <c r="F310" t="s">
        <v>1878</v>
      </c>
      <c r="G310" t="s">
        <v>1879</v>
      </c>
      <c r="H310" t="s">
        <v>559</v>
      </c>
      <c r="I310">
        <v>1813</v>
      </c>
      <c r="J310" s="1">
        <v>43989</v>
      </c>
      <c r="K310" t="s">
        <v>371</v>
      </c>
      <c r="L310">
        <v>4</v>
      </c>
      <c r="M310" t="s">
        <v>372</v>
      </c>
      <c r="N310">
        <v>4</v>
      </c>
      <c r="O310">
        <v>14.99</v>
      </c>
      <c r="P310" t="s">
        <v>9</v>
      </c>
      <c r="Q310" t="s">
        <v>10</v>
      </c>
      <c r="R310">
        <f>Merge3[[#This Row],[Quantity]]*Merge3[[#This Row],[Price]]</f>
        <v>59.96</v>
      </c>
    </row>
    <row r="311" spans="1:18" x14ac:dyDescent="0.25">
      <c r="A311">
        <v>216</v>
      </c>
      <c r="B311" t="s">
        <v>1267</v>
      </c>
      <c r="C311" t="s">
        <v>1268</v>
      </c>
      <c r="D311" t="s">
        <v>1269</v>
      </c>
      <c r="E311" t="s">
        <v>1270</v>
      </c>
      <c r="F311" t="s">
        <v>1271</v>
      </c>
      <c r="G311" t="s">
        <v>840</v>
      </c>
      <c r="H311" t="s">
        <v>287</v>
      </c>
      <c r="I311">
        <v>7188</v>
      </c>
      <c r="J311" s="1">
        <v>43857</v>
      </c>
      <c r="K311" t="s">
        <v>371</v>
      </c>
      <c r="L311">
        <v>4</v>
      </c>
      <c r="M311" t="s">
        <v>372</v>
      </c>
      <c r="N311">
        <v>4</v>
      </c>
      <c r="O311">
        <v>14.99</v>
      </c>
      <c r="P311" t="s">
        <v>9</v>
      </c>
      <c r="Q311" t="s">
        <v>10</v>
      </c>
      <c r="R311">
        <f>Merge3[[#This Row],[Quantity]]*Merge3[[#This Row],[Price]]</f>
        <v>59.96</v>
      </c>
    </row>
    <row r="312" spans="1:18" x14ac:dyDescent="0.25">
      <c r="A312">
        <v>217</v>
      </c>
      <c r="B312" t="s">
        <v>1890</v>
      </c>
      <c r="C312" t="s">
        <v>1891</v>
      </c>
      <c r="D312" t="s">
        <v>1892</v>
      </c>
      <c r="E312" t="s">
        <v>1893</v>
      </c>
      <c r="F312" t="s">
        <v>1894</v>
      </c>
      <c r="G312" t="s">
        <v>807</v>
      </c>
      <c r="H312" t="s">
        <v>808</v>
      </c>
      <c r="I312">
        <v>55115</v>
      </c>
      <c r="J312" s="1">
        <v>44012</v>
      </c>
      <c r="K312" t="s">
        <v>301</v>
      </c>
      <c r="L312">
        <v>5</v>
      </c>
      <c r="M312" t="s">
        <v>302</v>
      </c>
      <c r="N312">
        <v>5</v>
      </c>
      <c r="O312">
        <v>189</v>
      </c>
      <c r="P312" t="s">
        <v>245</v>
      </c>
      <c r="Q312" t="s">
        <v>246</v>
      </c>
      <c r="R312">
        <f>Merge3[[#This Row],[Quantity]]*Merge3[[#This Row],[Price]]</f>
        <v>945</v>
      </c>
    </row>
    <row r="313" spans="1:18" x14ac:dyDescent="0.25">
      <c r="A313">
        <v>217</v>
      </c>
      <c r="B313" t="s">
        <v>1890</v>
      </c>
      <c r="C313" t="s">
        <v>1891</v>
      </c>
      <c r="D313" t="s">
        <v>1892</v>
      </c>
      <c r="E313" t="s">
        <v>1893</v>
      </c>
      <c r="F313" t="s">
        <v>1894</v>
      </c>
      <c r="G313" t="s">
        <v>807</v>
      </c>
      <c r="H313" t="s">
        <v>808</v>
      </c>
      <c r="I313">
        <v>55115</v>
      </c>
      <c r="J313" s="1">
        <v>44161</v>
      </c>
      <c r="K313" t="s">
        <v>321</v>
      </c>
      <c r="L313">
        <v>3</v>
      </c>
      <c r="M313" t="s">
        <v>322</v>
      </c>
      <c r="N313">
        <v>3</v>
      </c>
      <c r="O313">
        <v>250</v>
      </c>
      <c r="P313" t="s">
        <v>272</v>
      </c>
      <c r="Q313" t="s">
        <v>273</v>
      </c>
      <c r="R313">
        <f>Merge3[[#This Row],[Quantity]]*Merge3[[#This Row],[Price]]</f>
        <v>750</v>
      </c>
    </row>
    <row r="314" spans="1:18" x14ac:dyDescent="0.25">
      <c r="A314">
        <v>217</v>
      </c>
      <c r="B314" t="s">
        <v>1890</v>
      </c>
      <c r="C314" t="s">
        <v>1891</v>
      </c>
      <c r="D314" t="s">
        <v>1892</v>
      </c>
      <c r="E314" t="s">
        <v>1893</v>
      </c>
      <c r="F314" t="s">
        <v>1894</v>
      </c>
      <c r="G314" t="s">
        <v>807</v>
      </c>
      <c r="H314" t="s">
        <v>808</v>
      </c>
      <c r="I314">
        <v>55115</v>
      </c>
      <c r="J314" s="1">
        <v>44190</v>
      </c>
      <c r="K314" t="s">
        <v>205</v>
      </c>
      <c r="L314">
        <v>3</v>
      </c>
      <c r="M314" t="s">
        <v>206</v>
      </c>
      <c r="N314">
        <v>7</v>
      </c>
      <c r="O314">
        <v>34.99</v>
      </c>
      <c r="P314" t="s">
        <v>73</v>
      </c>
      <c r="Q314" t="s">
        <v>74</v>
      </c>
      <c r="R314">
        <f>Merge3[[#This Row],[Quantity]]*Merge3[[#This Row],[Price]]</f>
        <v>104.97</v>
      </c>
    </row>
    <row r="315" spans="1:18" x14ac:dyDescent="0.25">
      <c r="A315">
        <v>218</v>
      </c>
      <c r="B315" t="s">
        <v>1900</v>
      </c>
      <c r="C315" t="s">
        <v>1901</v>
      </c>
      <c r="D315" t="s">
        <v>1902</v>
      </c>
      <c r="E315" t="s">
        <v>1903</v>
      </c>
      <c r="F315" t="s">
        <v>1904</v>
      </c>
      <c r="G315" t="s">
        <v>1533</v>
      </c>
      <c r="H315" t="s">
        <v>70</v>
      </c>
      <c r="I315">
        <v>32830</v>
      </c>
      <c r="J315" s="1">
        <v>44020</v>
      </c>
      <c r="K315" t="s">
        <v>504</v>
      </c>
      <c r="L315">
        <v>5</v>
      </c>
      <c r="M315" t="s">
        <v>505</v>
      </c>
      <c r="N315">
        <v>7</v>
      </c>
      <c r="O315">
        <v>29.99</v>
      </c>
      <c r="P315" t="s">
        <v>73</v>
      </c>
      <c r="Q315" t="s">
        <v>74</v>
      </c>
      <c r="R315">
        <f>Merge3[[#This Row],[Quantity]]*Merge3[[#This Row],[Price]]</f>
        <v>149.94999999999999</v>
      </c>
    </row>
    <row r="316" spans="1:18" x14ac:dyDescent="0.25">
      <c r="A316">
        <v>218</v>
      </c>
      <c r="B316" t="s">
        <v>1900</v>
      </c>
      <c r="C316" t="s">
        <v>1901</v>
      </c>
      <c r="D316" t="s">
        <v>1902</v>
      </c>
      <c r="E316" t="s">
        <v>1903</v>
      </c>
      <c r="F316" t="s">
        <v>1904</v>
      </c>
      <c r="G316" t="s">
        <v>1533</v>
      </c>
      <c r="H316" t="s">
        <v>70</v>
      </c>
      <c r="I316">
        <v>32830</v>
      </c>
      <c r="J316" s="1">
        <v>44109</v>
      </c>
      <c r="K316" t="s">
        <v>393</v>
      </c>
      <c r="L316">
        <v>5</v>
      </c>
      <c r="M316" t="s">
        <v>394</v>
      </c>
      <c r="N316">
        <v>4</v>
      </c>
      <c r="O316">
        <v>14.99</v>
      </c>
      <c r="P316" t="s">
        <v>9</v>
      </c>
      <c r="Q316" t="s">
        <v>10</v>
      </c>
      <c r="R316">
        <f>Merge3[[#This Row],[Quantity]]*Merge3[[#This Row],[Price]]</f>
        <v>74.95</v>
      </c>
    </row>
    <row r="317" spans="1:18" x14ac:dyDescent="0.25">
      <c r="A317">
        <v>219</v>
      </c>
      <c r="B317" t="s">
        <v>1910</v>
      </c>
      <c r="C317" t="s">
        <v>1911</v>
      </c>
      <c r="D317" t="s">
        <v>1912</v>
      </c>
      <c r="E317" t="s">
        <v>1913</v>
      </c>
      <c r="F317" t="s">
        <v>1914</v>
      </c>
      <c r="G317" t="s">
        <v>718</v>
      </c>
      <c r="H317" t="s">
        <v>719</v>
      </c>
      <c r="I317">
        <v>84120</v>
      </c>
      <c r="J317" s="1">
        <v>44175</v>
      </c>
      <c r="K317" t="s">
        <v>243</v>
      </c>
      <c r="L317">
        <v>5</v>
      </c>
      <c r="M317" t="s">
        <v>244</v>
      </c>
      <c r="N317">
        <v>5</v>
      </c>
      <c r="O317">
        <v>245</v>
      </c>
      <c r="P317" t="s">
        <v>245</v>
      </c>
      <c r="Q317" t="s">
        <v>246</v>
      </c>
      <c r="R317">
        <f>Merge3[[#This Row],[Quantity]]*Merge3[[#This Row],[Price]]</f>
        <v>1225</v>
      </c>
    </row>
    <row r="318" spans="1:18" x14ac:dyDescent="0.25">
      <c r="A318">
        <v>221</v>
      </c>
      <c r="B318" t="s">
        <v>1925</v>
      </c>
      <c r="C318" t="s">
        <v>1926</v>
      </c>
      <c r="D318" t="s">
        <v>1927</v>
      </c>
      <c r="E318" t="s">
        <v>1928</v>
      </c>
      <c r="F318" t="s">
        <v>1929</v>
      </c>
      <c r="G318" t="s">
        <v>800</v>
      </c>
      <c r="H318" t="s">
        <v>801</v>
      </c>
      <c r="I318">
        <v>87201</v>
      </c>
      <c r="J318" s="1">
        <v>44061</v>
      </c>
      <c r="K318" t="s">
        <v>123</v>
      </c>
      <c r="L318">
        <v>2</v>
      </c>
      <c r="M318" t="s">
        <v>124</v>
      </c>
      <c r="N318">
        <v>1</v>
      </c>
      <c r="O318">
        <v>7.99</v>
      </c>
      <c r="P318" t="s">
        <v>110</v>
      </c>
      <c r="Q318" t="s">
        <v>111</v>
      </c>
      <c r="R318">
        <f>Merge3[[#This Row],[Quantity]]*Merge3[[#This Row],[Price]]</f>
        <v>15.98</v>
      </c>
    </row>
    <row r="319" spans="1:18" x14ac:dyDescent="0.25">
      <c r="A319">
        <v>221</v>
      </c>
      <c r="B319" t="s">
        <v>1925</v>
      </c>
      <c r="C319" t="s">
        <v>1926</v>
      </c>
      <c r="D319" t="s">
        <v>1927</v>
      </c>
      <c r="E319" t="s">
        <v>1928</v>
      </c>
      <c r="F319" t="s">
        <v>1929</v>
      </c>
      <c r="G319" t="s">
        <v>800</v>
      </c>
      <c r="H319" t="s">
        <v>801</v>
      </c>
      <c r="I319">
        <v>87201</v>
      </c>
      <c r="J319" s="1">
        <v>44249</v>
      </c>
      <c r="K319" t="s">
        <v>353</v>
      </c>
      <c r="L319">
        <v>3</v>
      </c>
      <c r="M319" t="s">
        <v>354</v>
      </c>
      <c r="N319">
        <v>6</v>
      </c>
      <c r="O319">
        <v>899</v>
      </c>
      <c r="P319" t="s">
        <v>34</v>
      </c>
      <c r="Q319" t="s">
        <v>35</v>
      </c>
      <c r="R319">
        <f>Merge3[[#This Row],[Quantity]]*Merge3[[#This Row],[Price]]</f>
        <v>2697</v>
      </c>
    </row>
    <row r="320" spans="1:18" x14ac:dyDescent="0.25">
      <c r="A320">
        <v>221</v>
      </c>
      <c r="B320" t="s">
        <v>1925</v>
      </c>
      <c r="C320" t="s">
        <v>1926</v>
      </c>
      <c r="D320" t="s">
        <v>1927</v>
      </c>
      <c r="E320" t="s">
        <v>1928</v>
      </c>
      <c r="F320" t="s">
        <v>1929</v>
      </c>
      <c r="G320" t="s">
        <v>800</v>
      </c>
      <c r="H320" t="s">
        <v>801</v>
      </c>
      <c r="I320">
        <v>87201</v>
      </c>
      <c r="J320" s="1">
        <v>44332</v>
      </c>
      <c r="K320" t="s">
        <v>301</v>
      </c>
      <c r="L320">
        <v>5</v>
      </c>
      <c r="M320" t="s">
        <v>302</v>
      </c>
      <c r="N320">
        <v>5</v>
      </c>
      <c r="O320">
        <v>189</v>
      </c>
      <c r="P320" t="s">
        <v>245</v>
      </c>
      <c r="Q320" t="s">
        <v>246</v>
      </c>
      <c r="R320">
        <f>Merge3[[#This Row],[Quantity]]*Merge3[[#This Row],[Price]]</f>
        <v>945</v>
      </c>
    </row>
    <row r="321" spans="1:18" x14ac:dyDescent="0.25">
      <c r="A321">
        <v>222</v>
      </c>
      <c r="B321" t="s">
        <v>1930</v>
      </c>
      <c r="C321" t="s">
        <v>1931</v>
      </c>
      <c r="D321" t="s">
        <v>1932</v>
      </c>
      <c r="E321" t="s">
        <v>1933</v>
      </c>
      <c r="F321" t="s">
        <v>1934</v>
      </c>
      <c r="G321" t="s">
        <v>145</v>
      </c>
      <c r="H321" t="s">
        <v>146</v>
      </c>
      <c r="I321">
        <v>89519</v>
      </c>
      <c r="J321" s="1">
        <v>44033</v>
      </c>
      <c r="K321" t="s">
        <v>362</v>
      </c>
      <c r="L321">
        <v>3</v>
      </c>
      <c r="M321" t="s">
        <v>363</v>
      </c>
      <c r="N321">
        <v>5</v>
      </c>
      <c r="O321">
        <v>189</v>
      </c>
      <c r="P321" t="s">
        <v>245</v>
      </c>
      <c r="Q321" t="s">
        <v>246</v>
      </c>
      <c r="R321">
        <f>Merge3[[#This Row],[Quantity]]*Merge3[[#This Row],[Price]]</f>
        <v>567</v>
      </c>
    </row>
    <row r="322" spans="1:18" x14ac:dyDescent="0.25">
      <c r="A322">
        <v>222</v>
      </c>
      <c r="B322" t="s">
        <v>1930</v>
      </c>
      <c r="C322" t="s">
        <v>1931</v>
      </c>
      <c r="D322" t="s">
        <v>1932</v>
      </c>
      <c r="E322" t="s">
        <v>1933</v>
      </c>
      <c r="F322" t="s">
        <v>1934</v>
      </c>
      <c r="G322" t="s">
        <v>145</v>
      </c>
      <c r="H322" t="s">
        <v>146</v>
      </c>
      <c r="I322">
        <v>89519</v>
      </c>
      <c r="J322" s="1">
        <v>44379</v>
      </c>
      <c r="K322" t="s">
        <v>468</v>
      </c>
      <c r="L322">
        <v>2</v>
      </c>
      <c r="M322" t="s">
        <v>469</v>
      </c>
      <c r="N322">
        <v>7</v>
      </c>
      <c r="O322">
        <v>29.99</v>
      </c>
      <c r="P322" t="s">
        <v>73</v>
      </c>
      <c r="Q322" t="s">
        <v>74</v>
      </c>
      <c r="R322">
        <f>Merge3[[#This Row],[Quantity]]*Merge3[[#This Row],[Price]]</f>
        <v>59.98</v>
      </c>
    </row>
    <row r="323" spans="1:18" x14ac:dyDescent="0.25">
      <c r="A323">
        <v>222</v>
      </c>
      <c r="B323" t="s">
        <v>1930</v>
      </c>
      <c r="C323" t="s">
        <v>1931</v>
      </c>
      <c r="D323" t="s">
        <v>1932</v>
      </c>
      <c r="E323" t="s">
        <v>1933</v>
      </c>
      <c r="F323" t="s">
        <v>1934</v>
      </c>
      <c r="G323" t="s">
        <v>145</v>
      </c>
      <c r="H323" t="s">
        <v>146</v>
      </c>
      <c r="I323">
        <v>89519</v>
      </c>
      <c r="J323" s="1">
        <v>44392</v>
      </c>
      <c r="K323" t="s">
        <v>402</v>
      </c>
      <c r="L323">
        <v>1</v>
      </c>
      <c r="M323" t="s">
        <v>403</v>
      </c>
      <c r="N323">
        <v>7</v>
      </c>
      <c r="O323">
        <v>42.99</v>
      </c>
      <c r="P323" t="s">
        <v>73</v>
      </c>
      <c r="Q323" t="s">
        <v>74</v>
      </c>
      <c r="R323">
        <f>Merge3[[#This Row],[Quantity]]*Merge3[[#This Row],[Price]]</f>
        <v>42.99</v>
      </c>
    </row>
    <row r="324" spans="1:18" x14ac:dyDescent="0.25">
      <c r="A324">
        <v>223</v>
      </c>
      <c r="B324" t="s">
        <v>1935</v>
      </c>
      <c r="C324" t="s">
        <v>1936</v>
      </c>
      <c r="D324" t="s">
        <v>1937</v>
      </c>
      <c r="E324" t="s">
        <v>1938</v>
      </c>
      <c r="F324" t="s">
        <v>1939</v>
      </c>
      <c r="G324" t="s">
        <v>1940</v>
      </c>
      <c r="H324" t="s">
        <v>280</v>
      </c>
      <c r="I324">
        <v>6726</v>
      </c>
      <c r="J324" s="1">
        <v>44154</v>
      </c>
      <c r="K324" t="s">
        <v>55</v>
      </c>
      <c r="L324">
        <v>5</v>
      </c>
      <c r="M324" t="s">
        <v>56</v>
      </c>
      <c r="N324">
        <v>6</v>
      </c>
      <c r="O324">
        <v>684</v>
      </c>
      <c r="P324" t="s">
        <v>34</v>
      </c>
      <c r="Q324" t="s">
        <v>35</v>
      </c>
      <c r="R324">
        <f>Merge3[[#This Row],[Quantity]]*Merge3[[#This Row],[Price]]</f>
        <v>3420</v>
      </c>
    </row>
    <row r="325" spans="1:18" x14ac:dyDescent="0.25">
      <c r="A325">
        <v>223</v>
      </c>
      <c r="B325" t="s">
        <v>1935</v>
      </c>
      <c r="C325" t="s">
        <v>1936</v>
      </c>
      <c r="D325" t="s">
        <v>1937</v>
      </c>
      <c r="E325" t="s">
        <v>1938</v>
      </c>
      <c r="F325" t="s">
        <v>1939</v>
      </c>
      <c r="G325" t="s">
        <v>1940</v>
      </c>
      <c r="H325" t="s">
        <v>280</v>
      </c>
      <c r="I325">
        <v>6726</v>
      </c>
      <c r="J325" s="1">
        <v>44404</v>
      </c>
      <c r="K325" t="s">
        <v>768</v>
      </c>
      <c r="L325">
        <v>3</v>
      </c>
      <c r="M325" t="s">
        <v>769</v>
      </c>
      <c r="N325">
        <v>7</v>
      </c>
      <c r="O325">
        <v>27.5</v>
      </c>
      <c r="P325" t="s">
        <v>73</v>
      </c>
      <c r="Q325" t="s">
        <v>74</v>
      </c>
      <c r="R325">
        <f>Merge3[[#This Row],[Quantity]]*Merge3[[#This Row],[Price]]</f>
        <v>82.5</v>
      </c>
    </row>
    <row r="326" spans="1:18" x14ac:dyDescent="0.25">
      <c r="A326">
        <v>224</v>
      </c>
      <c r="B326" t="s">
        <v>8136</v>
      </c>
      <c r="C326" t="s">
        <v>8137</v>
      </c>
      <c r="D326" t="s">
        <v>8138</v>
      </c>
      <c r="E326" t="s">
        <v>8139</v>
      </c>
      <c r="F326" t="s">
        <v>8140</v>
      </c>
      <c r="G326" t="s">
        <v>558</v>
      </c>
      <c r="H326" t="s">
        <v>476</v>
      </c>
      <c r="I326">
        <v>45505</v>
      </c>
      <c r="J326" s="1">
        <v>44448</v>
      </c>
      <c r="K326" t="s">
        <v>313</v>
      </c>
      <c r="L326">
        <v>4</v>
      </c>
      <c r="M326" t="s">
        <v>314</v>
      </c>
      <c r="N326">
        <v>7</v>
      </c>
      <c r="O326">
        <v>49</v>
      </c>
      <c r="P326" t="s">
        <v>73</v>
      </c>
      <c r="Q326" t="s">
        <v>74</v>
      </c>
      <c r="R326">
        <f>Merge3[[#This Row],[Quantity]]*Merge3[[#This Row],[Price]]</f>
        <v>196</v>
      </c>
    </row>
    <row r="327" spans="1:18" x14ac:dyDescent="0.25">
      <c r="A327">
        <v>224</v>
      </c>
      <c r="B327" t="s">
        <v>8136</v>
      </c>
      <c r="C327" t="s">
        <v>8137</v>
      </c>
      <c r="D327" t="s">
        <v>8138</v>
      </c>
      <c r="E327" t="s">
        <v>8139</v>
      </c>
      <c r="F327" t="s">
        <v>8140</v>
      </c>
      <c r="G327" t="s">
        <v>558</v>
      </c>
      <c r="H327" t="s">
        <v>476</v>
      </c>
      <c r="I327">
        <v>45505</v>
      </c>
      <c r="J327" s="1">
        <v>44472</v>
      </c>
      <c r="K327" t="s">
        <v>253</v>
      </c>
      <c r="L327">
        <v>4</v>
      </c>
      <c r="M327" t="s">
        <v>254</v>
      </c>
      <c r="N327">
        <v>2</v>
      </c>
      <c r="O327">
        <v>167</v>
      </c>
      <c r="P327" t="s">
        <v>121</v>
      </c>
      <c r="Q327" t="s">
        <v>122</v>
      </c>
      <c r="R327">
        <f>Merge3[[#This Row],[Quantity]]*Merge3[[#This Row],[Price]]</f>
        <v>668</v>
      </c>
    </row>
    <row r="328" spans="1:18" x14ac:dyDescent="0.25">
      <c r="A328">
        <v>225</v>
      </c>
      <c r="B328" t="s">
        <v>1947</v>
      </c>
      <c r="C328" t="s">
        <v>1948</v>
      </c>
      <c r="D328" t="s">
        <v>1949</v>
      </c>
      <c r="E328" t="s">
        <v>1950</v>
      </c>
      <c r="F328" t="s">
        <v>1951</v>
      </c>
      <c r="G328" t="s">
        <v>202</v>
      </c>
      <c r="H328" t="s">
        <v>155</v>
      </c>
      <c r="I328">
        <v>12222</v>
      </c>
      <c r="J328" s="1">
        <v>43961</v>
      </c>
      <c r="K328" t="s">
        <v>325</v>
      </c>
      <c r="L328">
        <v>6</v>
      </c>
      <c r="M328" t="s">
        <v>326</v>
      </c>
      <c r="N328">
        <v>3</v>
      </c>
      <c r="O328">
        <v>499</v>
      </c>
      <c r="P328" t="s">
        <v>272</v>
      </c>
      <c r="Q328" t="s">
        <v>273</v>
      </c>
      <c r="R328">
        <f>Merge3[[#This Row],[Quantity]]*Merge3[[#This Row],[Price]]</f>
        <v>2994</v>
      </c>
    </row>
    <row r="329" spans="1:18" x14ac:dyDescent="0.25">
      <c r="A329">
        <v>225</v>
      </c>
      <c r="B329" t="s">
        <v>1947</v>
      </c>
      <c r="C329" t="s">
        <v>1948</v>
      </c>
      <c r="D329" t="s">
        <v>1949</v>
      </c>
      <c r="E329" t="s">
        <v>1950</v>
      </c>
      <c r="F329" t="s">
        <v>1951</v>
      </c>
      <c r="G329" t="s">
        <v>202</v>
      </c>
      <c r="H329" t="s">
        <v>155</v>
      </c>
      <c r="I329">
        <v>12222</v>
      </c>
      <c r="J329" s="1">
        <v>44187</v>
      </c>
      <c r="K329" t="s">
        <v>362</v>
      </c>
      <c r="L329">
        <v>3</v>
      </c>
      <c r="M329" t="s">
        <v>363</v>
      </c>
      <c r="N329">
        <v>5</v>
      </c>
      <c r="O329">
        <v>189</v>
      </c>
      <c r="P329" t="s">
        <v>245</v>
      </c>
      <c r="Q329" t="s">
        <v>246</v>
      </c>
      <c r="R329">
        <f>Merge3[[#This Row],[Quantity]]*Merge3[[#This Row],[Price]]</f>
        <v>567</v>
      </c>
    </row>
    <row r="330" spans="1:18" x14ac:dyDescent="0.25">
      <c r="A330">
        <v>225</v>
      </c>
      <c r="B330" t="s">
        <v>1947</v>
      </c>
      <c r="C330" t="s">
        <v>1948</v>
      </c>
      <c r="D330" t="s">
        <v>1949</v>
      </c>
      <c r="E330" t="s">
        <v>1950</v>
      </c>
      <c r="F330" t="s">
        <v>1951</v>
      </c>
      <c r="G330" t="s">
        <v>202</v>
      </c>
      <c r="H330" t="s">
        <v>155</v>
      </c>
      <c r="I330">
        <v>12222</v>
      </c>
      <c r="J330" s="1">
        <v>44424</v>
      </c>
      <c r="K330" t="s">
        <v>615</v>
      </c>
      <c r="L330">
        <v>3</v>
      </c>
      <c r="M330" t="s">
        <v>616</v>
      </c>
      <c r="N330">
        <v>7</v>
      </c>
      <c r="O330">
        <v>28.99</v>
      </c>
      <c r="P330" t="s">
        <v>73</v>
      </c>
      <c r="Q330" t="s">
        <v>74</v>
      </c>
      <c r="R330">
        <f>Merge3[[#This Row],[Quantity]]*Merge3[[#This Row],[Price]]</f>
        <v>86.97</v>
      </c>
    </row>
    <row r="331" spans="1:18" x14ac:dyDescent="0.25">
      <c r="A331">
        <v>228</v>
      </c>
      <c r="B331" t="s">
        <v>1963</v>
      </c>
      <c r="C331" t="s">
        <v>1964</v>
      </c>
      <c r="D331" t="s">
        <v>1965</v>
      </c>
      <c r="E331" t="s">
        <v>1966</v>
      </c>
      <c r="F331" t="s">
        <v>1967</v>
      </c>
      <c r="G331" t="s">
        <v>62</v>
      </c>
      <c r="H331" t="s">
        <v>63</v>
      </c>
      <c r="I331">
        <v>20238</v>
      </c>
      <c r="J331" s="1">
        <v>44041</v>
      </c>
      <c r="K331" t="s">
        <v>402</v>
      </c>
      <c r="L331">
        <v>4</v>
      </c>
      <c r="M331" t="s">
        <v>403</v>
      </c>
      <c r="N331">
        <v>7</v>
      </c>
      <c r="O331">
        <v>42.99</v>
      </c>
      <c r="P331" t="s">
        <v>73</v>
      </c>
      <c r="Q331" t="s">
        <v>74</v>
      </c>
      <c r="R331">
        <f>Merge3[[#This Row],[Quantity]]*Merge3[[#This Row],[Price]]</f>
        <v>171.96</v>
      </c>
    </row>
    <row r="332" spans="1:18" x14ac:dyDescent="0.25">
      <c r="A332">
        <v>228</v>
      </c>
      <c r="B332" t="s">
        <v>1963</v>
      </c>
      <c r="C332" t="s">
        <v>1964</v>
      </c>
      <c r="D332" t="s">
        <v>1965</v>
      </c>
      <c r="E332" t="s">
        <v>1966</v>
      </c>
      <c r="F332" t="s">
        <v>1967</v>
      </c>
      <c r="G332" t="s">
        <v>62</v>
      </c>
      <c r="H332" t="s">
        <v>63</v>
      </c>
      <c r="I332">
        <v>20238</v>
      </c>
      <c r="J332" s="1">
        <v>44372</v>
      </c>
      <c r="K332" t="s">
        <v>32</v>
      </c>
      <c r="L332">
        <v>2</v>
      </c>
      <c r="M332" t="s">
        <v>33</v>
      </c>
      <c r="N332">
        <v>6</v>
      </c>
      <c r="O332">
        <v>883</v>
      </c>
      <c r="P332" t="s">
        <v>34</v>
      </c>
      <c r="Q332" t="s">
        <v>35</v>
      </c>
      <c r="R332">
        <f>Merge3[[#This Row],[Quantity]]*Merge3[[#This Row],[Price]]</f>
        <v>1766</v>
      </c>
    </row>
    <row r="333" spans="1:18" x14ac:dyDescent="0.25">
      <c r="A333">
        <v>229</v>
      </c>
      <c r="B333" t="s">
        <v>1972</v>
      </c>
      <c r="C333" t="s">
        <v>1973</v>
      </c>
      <c r="D333" t="s">
        <v>1974</v>
      </c>
      <c r="E333" t="s">
        <v>1975</v>
      </c>
      <c r="F333" t="s">
        <v>1976</v>
      </c>
      <c r="G333" t="s">
        <v>1232</v>
      </c>
      <c r="H333" t="s">
        <v>155</v>
      </c>
      <c r="I333">
        <v>10060</v>
      </c>
      <c r="J333" s="1">
        <v>44086</v>
      </c>
      <c r="K333" t="s">
        <v>239</v>
      </c>
      <c r="L333">
        <v>3</v>
      </c>
      <c r="M333" t="s">
        <v>240</v>
      </c>
      <c r="N333">
        <v>4</v>
      </c>
      <c r="O333">
        <v>16.75</v>
      </c>
      <c r="P333" t="s">
        <v>9</v>
      </c>
      <c r="Q333" t="s">
        <v>10</v>
      </c>
      <c r="R333">
        <f>Merge3[[#This Row],[Quantity]]*Merge3[[#This Row],[Price]]</f>
        <v>50.25</v>
      </c>
    </row>
    <row r="334" spans="1:18" x14ac:dyDescent="0.25">
      <c r="A334">
        <v>229</v>
      </c>
      <c r="B334" t="s">
        <v>1972</v>
      </c>
      <c r="C334" t="s">
        <v>1973</v>
      </c>
      <c r="D334" t="s">
        <v>1974</v>
      </c>
      <c r="E334" t="s">
        <v>1975</v>
      </c>
      <c r="F334" t="s">
        <v>1976</v>
      </c>
      <c r="G334" t="s">
        <v>1232</v>
      </c>
      <c r="H334" t="s">
        <v>155</v>
      </c>
      <c r="I334">
        <v>10060</v>
      </c>
      <c r="J334" s="1">
        <v>44128</v>
      </c>
      <c r="K334" t="s">
        <v>364</v>
      </c>
      <c r="L334">
        <v>2</v>
      </c>
      <c r="M334" t="s">
        <v>365</v>
      </c>
      <c r="N334">
        <v>7</v>
      </c>
      <c r="O334">
        <v>49.95</v>
      </c>
      <c r="P334" t="s">
        <v>73</v>
      </c>
      <c r="Q334" t="s">
        <v>74</v>
      </c>
      <c r="R334">
        <f>Merge3[[#This Row],[Quantity]]*Merge3[[#This Row],[Price]]</f>
        <v>99.9</v>
      </c>
    </row>
    <row r="335" spans="1:18" x14ac:dyDescent="0.25">
      <c r="A335">
        <v>229</v>
      </c>
      <c r="B335" t="s">
        <v>1972</v>
      </c>
      <c r="C335" t="s">
        <v>1973</v>
      </c>
      <c r="D335" t="s">
        <v>1974</v>
      </c>
      <c r="E335" t="s">
        <v>1975</v>
      </c>
      <c r="F335" t="s">
        <v>1976</v>
      </c>
      <c r="G335" t="s">
        <v>1232</v>
      </c>
      <c r="H335" t="s">
        <v>155</v>
      </c>
      <c r="I335">
        <v>10060</v>
      </c>
      <c r="J335" s="1">
        <v>44155</v>
      </c>
      <c r="K335" t="s">
        <v>402</v>
      </c>
      <c r="L335">
        <v>3</v>
      </c>
      <c r="M335" t="s">
        <v>403</v>
      </c>
      <c r="N335">
        <v>7</v>
      </c>
      <c r="O335">
        <v>42.99</v>
      </c>
      <c r="P335" t="s">
        <v>73</v>
      </c>
      <c r="Q335" t="s">
        <v>74</v>
      </c>
      <c r="R335">
        <f>Merge3[[#This Row],[Quantity]]*Merge3[[#This Row],[Price]]</f>
        <v>128.97</v>
      </c>
    </row>
    <row r="336" spans="1:18" x14ac:dyDescent="0.25">
      <c r="A336">
        <v>230</v>
      </c>
      <c r="B336" t="s">
        <v>1982</v>
      </c>
      <c r="C336" t="s">
        <v>1983</v>
      </c>
      <c r="D336" t="s">
        <v>1984</v>
      </c>
      <c r="E336" t="s">
        <v>1985</v>
      </c>
      <c r="F336" t="s">
        <v>1986</v>
      </c>
      <c r="G336" t="s">
        <v>1987</v>
      </c>
      <c r="H336" t="s">
        <v>1321</v>
      </c>
      <c r="I336">
        <v>40745</v>
      </c>
      <c r="J336" s="1">
        <v>44198</v>
      </c>
      <c r="K336" t="s">
        <v>321</v>
      </c>
      <c r="L336">
        <v>4</v>
      </c>
      <c r="M336" t="s">
        <v>322</v>
      </c>
      <c r="N336">
        <v>3</v>
      </c>
      <c r="O336">
        <v>250</v>
      </c>
      <c r="P336" t="s">
        <v>272</v>
      </c>
      <c r="Q336" t="s">
        <v>273</v>
      </c>
      <c r="R336">
        <f>Merge3[[#This Row],[Quantity]]*Merge3[[#This Row],[Price]]</f>
        <v>1000</v>
      </c>
    </row>
    <row r="337" spans="1:18" x14ac:dyDescent="0.25">
      <c r="A337">
        <v>230</v>
      </c>
      <c r="B337" t="s">
        <v>1982</v>
      </c>
      <c r="C337" t="s">
        <v>1983</v>
      </c>
      <c r="D337" t="s">
        <v>1984</v>
      </c>
      <c r="E337" t="s">
        <v>1985</v>
      </c>
      <c r="F337" t="s">
        <v>1986</v>
      </c>
      <c r="G337" t="s">
        <v>1987</v>
      </c>
      <c r="H337" t="s">
        <v>1321</v>
      </c>
      <c r="I337">
        <v>40745</v>
      </c>
      <c r="J337" s="1">
        <v>44440</v>
      </c>
      <c r="K337" t="s">
        <v>325</v>
      </c>
      <c r="L337">
        <v>2</v>
      </c>
      <c r="M337" t="s">
        <v>326</v>
      </c>
      <c r="N337">
        <v>3</v>
      </c>
      <c r="O337">
        <v>499</v>
      </c>
      <c r="P337" t="s">
        <v>272</v>
      </c>
      <c r="Q337" t="s">
        <v>273</v>
      </c>
      <c r="R337">
        <f>Merge3[[#This Row],[Quantity]]*Merge3[[#This Row],[Price]]</f>
        <v>998</v>
      </c>
    </row>
    <row r="338" spans="1:18" x14ac:dyDescent="0.25">
      <c r="A338">
        <v>230</v>
      </c>
      <c r="B338" t="s">
        <v>1982</v>
      </c>
      <c r="C338" t="s">
        <v>1983</v>
      </c>
      <c r="D338" t="s">
        <v>1984</v>
      </c>
      <c r="E338" t="s">
        <v>1985</v>
      </c>
      <c r="F338" t="s">
        <v>1986</v>
      </c>
      <c r="G338" t="s">
        <v>1987</v>
      </c>
      <c r="H338" t="s">
        <v>1321</v>
      </c>
      <c r="I338">
        <v>40745</v>
      </c>
      <c r="J338" s="1">
        <v>44446</v>
      </c>
      <c r="K338" t="s">
        <v>321</v>
      </c>
      <c r="L338">
        <v>3</v>
      </c>
      <c r="M338" t="s">
        <v>322</v>
      </c>
      <c r="N338">
        <v>3</v>
      </c>
      <c r="O338">
        <v>250</v>
      </c>
      <c r="P338" t="s">
        <v>272</v>
      </c>
      <c r="Q338" t="s">
        <v>273</v>
      </c>
      <c r="R338">
        <f>Merge3[[#This Row],[Quantity]]*Merge3[[#This Row],[Price]]</f>
        <v>750</v>
      </c>
    </row>
    <row r="339" spans="1:18" x14ac:dyDescent="0.25">
      <c r="A339">
        <v>231</v>
      </c>
      <c r="B339" t="s">
        <v>1994</v>
      </c>
      <c r="C339" t="s">
        <v>1995</v>
      </c>
      <c r="D339" t="s">
        <v>1996</v>
      </c>
      <c r="E339" t="s">
        <v>1997</v>
      </c>
      <c r="F339" t="s">
        <v>1998</v>
      </c>
      <c r="G339" t="s">
        <v>53</v>
      </c>
      <c r="H339" t="s">
        <v>54</v>
      </c>
      <c r="I339">
        <v>30375</v>
      </c>
      <c r="J339" s="1">
        <v>43922</v>
      </c>
      <c r="K339" t="s">
        <v>165</v>
      </c>
      <c r="L339">
        <v>3</v>
      </c>
      <c r="M339" t="s">
        <v>166</v>
      </c>
      <c r="N339">
        <v>1</v>
      </c>
      <c r="O339">
        <v>11.99</v>
      </c>
      <c r="P339" t="s">
        <v>110</v>
      </c>
      <c r="Q339" t="s">
        <v>111</v>
      </c>
      <c r="R339">
        <f>Merge3[[#This Row],[Quantity]]*Merge3[[#This Row],[Price]]</f>
        <v>35.97</v>
      </c>
    </row>
    <row r="340" spans="1:18" x14ac:dyDescent="0.25">
      <c r="A340">
        <v>232</v>
      </c>
      <c r="B340" t="s">
        <v>2004</v>
      </c>
      <c r="C340" t="s">
        <v>2005</v>
      </c>
      <c r="D340" t="s">
        <v>2006</v>
      </c>
      <c r="E340" t="s">
        <v>2007</v>
      </c>
      <c r="F340" t="s">
        <v>2008</v>
      </c>
      <c r="G340" t="s">
        <v>853</v>
      </c>
      <c r="H340" t="s">
        <v>62</v>
      </c>
      <c r="I340">
        <v>99210</v>
      </c>
      <c r="J340" s="1">
        <v>44205</v>
      </c>
      <c r="K340" t="s">
        <v>672</v>
      </c>
      <c r="L340">
        <v>5</v>
      </c>
      <c r="M340" t="s">
        <v>673</v>
      </c>
      <c r="N340">
        <v>4</v>
      </c>
      <c r="O340">
        <v>24.95</v>
      </c>
      <c r="P340" t="s">
        <v>9</v>
      </c>
      <c r="Q340" t="s">
        <v>10</v>
      </c>
      <c r="R340">
        <f>Merge3[[#This Row],[Quantity]]*Merge3[[#This Row],[Price]]</f>
        <v>124.75</v>
      </c>
    </row>
    <row r="341" spans="1:18" x14ac:dyDescent="0.25">
      <c r="A341">
        <v>234</v>
      </c>
      <c r="B341" t="s">
        <v>2019</v>
      </c>
      <c r="C341" t="s">
        <v>2020</v>
      </c>
      <c r="D341" t="s">
        <v>2021</v>
      </c>
      <c r="E341" t="s">
        <v>2022</v>
      </c>
      <c r="F341" t="s">
        <v>2023</v>
      </c>
      <c r="G341" t="s">
        <v>1410</v>
      </c>
      <c r="H341" t="s">
        <v>650</v>
      </c>
      <c r="I341">
        <v>48217</v>
      </c>
      <c r="J341" s="1">
        <v>44215</v>
      </c>
      <c r="K341" t="s">
        <v>203</v>
      </c>
      <c r="L341">
        <v>4</v>
      </c>
      <c r="M341" t="s">
        <v>204</v>
      </c>
      <c r="N341">
        <v>2</v>
      </c>
      <c r="O341">
        <v>58.95</v>
      </c>
      <c r="P341" t="s">
        <v>121</v>
      </c>
      <c r="Q341" t="s">
        <v>122</v>
      </c>
      <c r="R341">
        <f>Merge3[[#This Row],[Quantity]]*Merge3[[#This Row],[Price]]</f>
        <v>235.8</v>
      </c>
    </row>
    <row r="342" spans="1:18" x14ac:dyDescent="0.25">
      <c r="A342">
        <v>234</v>
      </c>
      <c r="B342" t="s">
        <v>2019</v>
      </c>
      <c r="C342" t="s">
        <v>2020</v>
      </c>
      <c r="D342" t="s">
        <v>2021</v>
      </c>
      <c r="E342" t="s">
        <v>2022</v>
      </c>
      <c r="F342" t="s">
        <v>2023</v>
      </c>
      <c r="G342" t="s">
        <v>1410</v>
      </c>
      <c r="H342" t="s">
        <v>650</v>
      </c>
      <c r="I342">
        <v>48217</v>
      </c>
      <c r="J342" s="1">
        <v>44268</v>
      </c>
      <c r="K342" t="s">
        <v>288</v>
      </c>
      <c r="L342">
        <v>3</v>
      </c>
      <c r="M342" t="s">
        <v>289</v>
      </c>
      <c r="N342">
        <v>3</v>
      </c>
      <c r="O342">
        <v>395</v>
      </c>
      <c r="P342" t="s">
        <v>272</v>
      </c>
      <c r="Q342" t="s">
        <v>273</v>
      </c>
      <c r="R342">
        <f>Merge3[[#This Row],[Quantity]]*Merge3[[#This Row],[Price]]</f>
        <v>1185</v>
      </c>
    </row>
    <row r="343" spans="1:18" x14ac:dyDescent="0.25">
      <c r="A343">
        <v>235</v>
      </c>
      <c r="B343" t="s">
        <v>2029</v>
      </c>
      <c r="C343" t="s">
        <v>2030</v>
      </c>
      <c r="D343" t="s">
        <v>2031</v>
      </c>
      <c r="E343" t="s">
        <v>2032</v>
      </c>
      <c r="F343" t="s">
        <v>2033</v>
      </c>
      <c r="G343" t="s">
        <v>1437</v>
      </c>
      <c r="H343" t="s">
        <v>1128</v>
      </c>
      <c r="I343">
        <v>99790</v>
      </c>
      <c r="J343" s="1">
        <v>44091</v>
      </c>
      <c r="K343" t="s">
        <v>351</v>
      </c>
      <c r="L343">
        <v>2</v>
      </c>
      <c r="M343" t="s">
        <v>352</v>
      </c>
      <c r="N343">
        <v>5</v>
      </c>
      <c r="O343">
        <v>214</v>
      </c>
      <c r="P343" t="s">
        <v>245</v>
      </c>
      <c r="Q343" t="s">
        <v>246</v>
      </c>
      <c r="R343">
        <f>Merge3[[#This Row],[Quantity]]*Merge3[[#This Row],[Price]]</f>
        <v>428</v>
      </c>
    </row>
    <row r="344" spans="1:18" x14ac:dyDescent="0.25">
      <c r="A344">
        <v>235</v>
      </c>
      <c r="B344" t="s">
        <v>2029</v>
      </c>
      <c r="C344" t="s">
        <v>2030</v>
      </c>
      <c r="D344" t="s">
        <v>2031</v>
      </c>
      <c r="E344" t="s">
        <v>2032</v>
      </c>
      <c r="F344" t="s">
        <v>2033</v>
      </c>
      <c r="G344" t="s">
        <v>1437</v>
      </c>
      <c r="H344" t="s">
        <v>1128</v>
      </c>
      <c r="I344">
        <v>99790</v>
      </c>
      <c r="J344" s="1">
        <v>44431</v>
      </c>
      <c r="K344" t="s">
        <v>323</v>
      </c>
      <c r="L344">
        <v>3</v>
      </c>
      <c r="M344" t="s">
        <v>324</v>
      </c>
      <c r="N344">
        <v>7</v>
      </c>
      <c r="O344">
        <v>44.95</v>
      </c>
      <c r="P344" t="s">
        <v>73</v>
      </c>
      <c r="Q344" t="s">
        <v>74</v>
      </c>
      <c r="R344">
        <f>Merge3[[#This Row],[Quantity]]*Merge3[[#This Row],[Price]]</f>
        <v>134.85000000000002</v>
      </c>
    </row>
    <row r="345" spans="1:18" x14ac:dyDescent="0.25">
      <c r="A345">
        <v>236</v>
      </c>
      <c r="B345" t="s">
        <v>2034</v>
      </c>
      <c r="C345" t="s">
        <v>2035</v>
      </c>
      <c r="D345" t="s">
        <v>2036</v>
      </c>
      <c r="E345" t="s">
        <v>2037</v>
      </c>
      <c r="F345" t="s">
        <v>2038</v>
      </c>
      <c r="G345" t="s">
        <v>1575</v>
      </c>
      <c r="H345" t="s">
        <v>476</v>
      </c>
      <c r="I345">
        <v>44329</v>
      </c>
      <c r="J345" s="1">
        <v>43954</v>
      </c>
      <c r="K345" t="s">
        <v>883</v>
      </c>
      <c r="L345">
        <v>2</v>
      </c>
      <c r="M345" t="s">
        <v>884</v>
      </c>
      <c r="N345">
        <v>1</v>
      </c>
      <c r="O345">
        <v>8.99</v>
      </c>
      <c r="P345" t="s">
        <v>110</v>
      </c>
      <c r="Q345" t="s">
        <v>111</v>
      </c>
      <c r="R345">
        <f>Merge3[[#This Row],[Quantity]]*Merge3[[#This Row],[Price]]</f>
        <v>17.98</v>
      </c>
    </row>
    <row r="346" spans="1:18" x14ac:dyDescent="0.25">
      <c r="A346">
        <v>237</v>
      </c>
      <c r="B346" t="s">
        <v>2045</v>
      </c>
      <c r="C346" t="s">
        <v>2046</v>
      </c>
      <c r="D346" t="s">
        <v>2047</v>
      </c>
      <c r="E346" t="s">
        <v>2048</v>
      </c>
      <c r="F346" t="s">
        <v>2049</v>
      </c>
      <c r="G346" t="s">
        <v>679</v>
      </c>
      <c r="H346" t="s">
        <v>546</v>
      </c>
      <c r="I346">
        <v>19160</v>
      </c>
      <c r="J346" s="1">
        <v>44084</v>
      </c>
      <c r="K346" t="s">
        <v>203</v>
      </c>
      <c r="L346">
        <v>5</v>
      </c>
      <c r="M346" t="s">
        <v>204</v>
      </c>
      <c r="N346">
        <v>2</v>
      </c>
      <c r="O346">
        <v>58.95</v>
      </c>
      <c r="P346" t="s">
        <v>121</v>
      </c>
      <c r="Q346" t="s">
        <v>122</v>
      </c>
      <c r="R346">
        <f>Merge3[[#This Row],[Quantity]]*Merge3[[#This Row],[Price]]</f>
        <v>294.75</v>
      </c>
    </row>
    <row r="347" spans="1:18" x14ac:dyDescent="0.25">
      <c r="A347">
        <v>239</v>
      </c>
      <c r="B347" t="s">
        <v>2055</v>
      </c>
      <c r="C347" t="s">
        <v>2056</v>
      </c>
      <c r="D347" t="s">
        <v>2057</v>
      </c>
      <c r="E347" t="s">
        <v>2058</v>
      </c>
      <c r="F347" t="s">
        <v>2059</v>
      </c>
      <c r="G347" t="s">
        <v>666</v>
      </c>
      <c r="H347" t="s">
        <v>54</v>
      </c>
      <c r="I347">
        <v>31405</v>
      </c>
      <c r="J347" s="1">
        <v>44096</v>
      </c>
      <c r="K347" t="s">
        <v>504</v>
      </c>
      <c r="L347">
        <v>2</v>
      </c>
      <c r="M347" t="s">
        <v>505</v>
      </c>
      <c r="N347">
        <v>7</v>
      </c>
      <c r="O347">
        <v>29.99</v>
      </c>
      <c r="P347" t="s">
        <v>73</v>
      </c>
      <c r="Q347" t="s">
        <v>74</v>
      </c>
      <c r="R347">
        <f>Merge3[[#This Row],[Quantity]]*Merge3[[#This Row],[Price]]</f>
        <v>59.98</v>
      </c>
    </row>
    <row r="348" spans="1:18" x14ac:dyDescent="0.25">
      <c r="A348">
        <v>239</v>
      </c>
      <c r="B348" t="s">
        <v>2055</v>
      </c>
      <c r="C348" t="s">
        <v>2056</v>
      </c>
      <c r="D348" t="s">
        <v>2057</v>
      </c>
      <c r="E348" t="s">
        <v>2058</v>
      </c>
      <c r="F348" t="s">
        <v>2059</v>
      </c>
      <c r="G348" t="s">
        <v>666</v>
      </c>
      <c r="H348" t="s">
        <v>54</v>
      </c>
      <c r="I348">
        <v>31405</v>
      </c>
      <c r="J348" s="1">
        <v>44480</v>
      </c>
      <c r="K348" t="s">
        <v>323</v>
      </c>
      <c r="L348">
        <v>2</v>
      </c>
      <c r="M348" t="s">
        <v>324</v>
      </c>
      <c r="N348">
        <v>7</v>
      </c>
      <c r="O348">
        <v>44.95</v>
      </c>
      <c r="P348" t="s">
        <v>73</v>
      </c>
      <c r="Q348" t="s">
        <v>74</v>
      </c>
      <c r="R348">
        <f>Merge3[[#This Row],[Quantity]]*Merge3[[#This Row],[Price]]</f>
        <v>89.9</v>
      </c>
    </row>
    <row r="349" spans="1:18" x14ac:dyDescent="0.25">
      <c r="A349">
        <v>240</v>
      </c>
      <c r="B349" t="s">
        <v>1952</v>
      </c>
      <c r="C349" t="s">
        <v>1953</v>
      </c>
      <c r="D349" t="s">
        <v>1954</v>
      </c>
      <c r="E349" t="s">
        <v>1955</v>
      </c>
      <c r="F349" t="s">
        <v>1956</v>
      </c>
      <c r="G349" t="s">
        <v>1957</v>
      </c>
      <c r="H349" t="s">
        <v>131</v>
      </c>
      <c r="I349">
        <v>94064</v>
      </c>
      <c r="J349" s="1">
        <v>43875</v>
      </c>
      <c r="K349" t="s">
        <v>241</v>
      </c>
      <c r="L349">
        <v>2</v>
      </c>
      <c r="M349" t="s">
        <v>242</v>
      </c>
      <c r="N349">
        <v>2</v>
      </c>
      <c r="O349">
        <v>129.94999999999999</v>
      </c>
      <c r="P349" t="s">
        <v>121</v>
      </c>
      <c r="Q349" t="s">
        <v>122</v>
      </c>
      <c r="R349">
        <f>Merge3[[#This Row],[Quantity]]*Merge3[[#This Row],[Price]]</f>
        <v>259.89999999999998</v>
      </c>
    </row>
    <row r="350" spans="1:18" x14ac:dyDescent="0.25">
      <c r="A350">
        <v>240</v>
      </c>
      <c r="B350" t="s">
        <v>1952</v>
      </c>
      <c r="C350" t="s">
        <v>1953</v>
      </c>
      <c r="D350" t="s">
        <v>1954</v>
      </c>
      <c r="E350" t="s">
        <v>1955</v>
      </c>
      <c r="F350" t="s">
        <v>1956</v>
      </c>
      <c r="G350" t="s">
        <v>1957</v>
      </c>
      <c r="H350" t="s">
        <v>131</v>
      </c>
      <c r="I350">
        <v>94064</v>
      </c>
      <c r="J350" s="1">
        <v>44010</v>
      </c>
      <c r="K350" t="s">
        <v>243</v>
      </c>
      <c r="L350">
        <v>4</v>
      </c>
      <c r="M350" t="s">
        <v>244</v>
      </c>
      <c r="N350">
        <v>5</v>
      </c>
      <c r="O350">
        <v>245</v>
      </c>
      <c r="P350" t="s">
        <v>245</v>
      </c>
      <c r="Q350" t="s">
        <v>246</v>
      </c>
      <c r="R350">
        <f>Merge3[[#This Row],[Quantity]]*Merge3[[#This Row],[Price]]</f>
        <v>980</v>
      </c>
    </row>
    <row r="351" spans="1:18" x14ac:dyDescent="0.25">
      <c r="A351">
        <v>241</v>
      </c>
      <c r="B351" t="s">
        <v>2065</v>
      </c>
      <c r="C351" t="s">
        <v>2066</v>
      </c>
      <c r="D351" t="s">
        <v>2067</v>
      </c>
      <c r="E351" t="s">
        <v>2068</v>
      </c>
      <c r="F351" t="s">
        <v>2069</v>
      </c>
      <c r="G351" t="s">
        <v>423</v>
      </c>
      <c r="H351" t="s">
        <v>101</v>
      </c>
      <c r="I351">
        <v>60646</v>
      </c>
      <c r="J351" s="1">
        <v>44090</v>
      </c>
      <c r="K351" t="s">
        <v>711</v>
      </c>
      <c r="L351">
        <v>5</v>
      </c>
      <c r="M351" t="s">
        <v>712</v>
      </c>
      <c r="N351">
        <v>1</v>
      </c>
      <c r="O351">
        <v>4.99</v>
      </c>
      <c r="P351" t="s">
        <v>110</v>
      </c>
      <c r="Q351" t="s">
        <v>111</v>
      </c>
      <c r="R351">
        <f>Merge3[[#This Row],[Quantity]]*Merge3[[#This Row],[Price]]</f>
        <v>24.950000000000003</v>
      </c>
    </row>
    <row r="352" spans="1:18" x14ac:dyDescent="0.25">
      <c r="A352">
        <v>242</v>
      </c>
      <c r="B352" t="s">
        <v>2075</v>
      </c>
      <c r="C352" t="s">
        <v>2076</v>
      </c>
      <c r="D352" t="s">
        <v>2077</v>
      </c>
      <c r="E352" t="s">
        <v>2078</v>
      </c>
      <c r="F352" t="s">
        <v>2079</v>
      </c>
      <c r="G352" t="s">
        <v>2080</v>
      </c>
      <c r="H352" t="s">
        <v>221</v>
      </c>
      <c r="I352">
        <v>27105</v>
      </c>
      <c r="J352" s="1">
        <v>43935</v>
      </c>
      <c r="K352" t="s">
        <v>325</v>
      </c>
      <c r="L352">
        <v>4</v>
      </c>
      <c r="M352" t="s">
        <v>326</v>
      </c>
      <c r="N352">
        <v>3</v>
      </c>
      <c r="O352">
        <v>499</v>
      </c>
      <c r="P352" t="s">
        <v>272</v>
      </c>
      <c r="Q352" t="s">
        <v>273</v>
      </c>
      <c r="R352">
        <f>Merge3[[#This Row],[Quantity]]*Merge3[[#This Row],[Price]]</f>
        <v>1996</v>
      </c>
    </row>
    <row r="353" spans="1:18" x14ac:dyDescent="0.25">
      <c r="A353">
        <v>243</v>
      </c>
      <c r="B353" t="s">
        <v>2087</v>
      </c>
      <c r="C353" t="s">
        <v>2088</v>
      </c>
      <c r="D353" t="s">
        <v>2089</v>
      </c>
      <c r="E353" t="s">
        <v>2090</v>
      </c>
      <c r="F353" t="s">
        <v>2091</v>
      </c>
      <c r="G353" t="s">
        <v>130</v>
      </c>
      <c r="H353" t="s">
        <v>131</v>
      </c>
      <c r="I353">
        <v>94159</v>
      </c>
      <c r="J353" s="1">
        <v>44258</v>
      </c>
      <c r="K353" t="s">
        <v>224</v>
      </c>
      <c r="L353">
        <v>2</v>
      </c>
      <c r="M353" t="s">
        <v>225</v>
      </c>
      <c r="N353">
        <v>2</v>
      </c>
      <c r="O353">
        <v>89.95</v>
      </c>
      <c r="P353" t="s">
        <v>121</v>
      </c>
      <c r="Q353" t="s">
        <v>122</v>
      </c>
      <c r="R353">
        <f>Merge3[[#This Row],[Quantity]]*Merge3[[#This Row],[Price]]</f>
        <v>179.9</v>
      </c>
    </row>
    <row r="354" spans="1:18" x14ac:dyDescent="0.25">
      <c r="A354">
        <v>244</v>
      </c>
      <c r="B354" t="s">
        <v>2097</v>
      </c>
      <c r="C354" t="s">
        <v>2098</v>
      </c>
      <c r="D354" t="s">
        <v>2099</v>
      </c>
      <c r="E354" t="s">
        <v>2100</v>
      </c>
      <c r="F354" t="s">
        <v>2101</v>
      </c>
      <c r="G354" t="s">
        <v>41</v>
      </c>
      <c r="H354" t="s">
        <v>42</v>
      </c>
      <c r="I354">
        <v>35231</v>
      </c>
      <c r="J354" s="1">
        <v>44019</v>
      </c>
      <c r="K354" t="s">
        <v>615</v>
      </c>
      <c r="L354">
        <v>1</v>
      </c>
      <c r="M354" t="s">
        <v>616</v>
      </c>
      <c r="N354">
        <v>7</v>
      </c>
      <c r="O354">
        <v>28.99</v>
      </c>
      <c r="P354" t="s">
        <v>73</v>
      </c>
      <c r="Q354" t="s">
        <v>74</v>
      </c>
      <c r="R354">
        <f>Merge3[[#This Row],[Quantity]]*Merge3[[#This Row],[Price]]</f>
        <v>28.99</v>
      </c>
    </row>
    <row r="355" spans="1:18" x14ac:dyDescent="0.25">
      <c r="A355">
        <v>244</v>
      </c>
      <c r="B355" t="s">
        <v>2097</v>
      </c>
      <c r="C355" t="s">
        <v>2098</v>
      </c>
      <c r="D355" t="s">
        <v>2099</v>
      </c>
      <c r="E355" t="s">
        <v>2100</v>
      </c>
      <c r="F355" t="s">
        <v>2101</v>
      </c>
      <c r="G355" t="s">
        <v>41</v>
      </c>
      <c r="H355" t="s">
        <v>42</v>
      </c>
      <c r="I355">
        <v>35231</v>
      </c>
      <c r="J355" s="1">
        <v>44114</v>
      </c>
      <c r="K355" t="s">
        <v>364</v>
      </c>
      <c r="L355">
        <v>3</v>
      </c>
      <c r="M355" t="s">
        <v>365</v>
      </c>
      <c r="N355">
        <v>7</v>
      </c>
      <c r="O355">
        <v>49.95</v>
      </c>
      <c r="P355" t="s">
        <v>73</v>
      </c>
      <c r="Q355" t="s">
        <v>74</v>
      </c>
      <c r="R355">
        <f>Merge3[[#This Row],[Quantity]]*Merge3[[#This Row],[Price]]</f>
        <v>149.85000000000002</v>
      </c>
    </row>
    <row r="356" spans="1:18" x14ac:dyDescent="0.25">
      <c r="A356">
        <v>244</v>
      </c>
      <c r="B356" t="s">
        <v>2097</v>
      </c>
      <c r="C356" t="s">
        <v>2098</v>
      </c>
      <c r="D356" t="s">
        <v>2099</v>
      </c>
      <c r="E356" t="s">
        <v>2100</v>
      </c>
      <c r="F356" t="s">
        <v>2101</v>
      </c>
      <c r="G356" t="s">
        <v>41</v>
      </c>
      <c r="H356" t="s">
        <v>42</v>
      </c>
      <c r="I356">
        <v>35231</v>
      </c>
      <c r="J356" s="1">
        <v>44267</v>
      </c>
      <c r="K356" t="s">
        <v>490</v>
      </c>
      <c r="L356">
        <v>6</v>
      </c>
      <c r="M356" t="s">
        <v>491</v>
      </c>
      <c r="N356">
        <v>4</v>
      </c>
      <c r="O356">
        <v>24.99</v>
      </c>
      <c r="P356" t="s">
        <v>9</v>
      </c>
      <c r="Q356" t="s">
        <v>10</v>
      </c>
      <c r="R356">
        <f>Merge3[[#This Row],[Quantity]]*Merge3[[#This Row],[Price]]</f>
        <v>149.94</v>
      </c>
    </row>
    <row r="357" spans="1:18" x14ac:dyDescent="0.25">
      <c r="A357">
        <v>245</v>
      </c>
      <c r="B357" t="s">
        <v>7880</v>
      </c>
      <c r="C357" t="s">
        <v>7881</v>
      </c>
      <c r="D357" t="s">
        <v>7882</v>
      </c>
      <c r="E357" t="s">
        <v>7883</v>
      </c>
      <c r="F357" t="s">
        <v>7884</v>
      </c>
      <c r="G357" t="s">
        <v>537</v>
      </c>
      <c r="H357" t="s">
        <v>221</v>
      </c>
      <c r="I357">
        <v>27409</v>
      </c>
      <c r="J357" s="1">
        <v>44409</v>
      </c>
      <c r="K357" t="s">
        <v>364</v>
      </c>
      <c r="L357">
        <v>4</v>
      </c>
      <c r="M357" t="s">
        <v>365</v>
      </c>
      <c r="N357">
        <v>7</v>
      </c>
      <c r="O357">
        <v>49.95</v>
      </c>
      <c r="P357" t="s">
        <v>73</v>
      </c>
      <c r="Q357" t="s">
        <v>74</v>
      </c>
      <c r="R357">
        <f>Merge3[[#This Row],[Quantity]]*Merge3[[#This Row],[Price]]</f>
        <v>199.8</v>
      </c>
    </row>
    <row r="358" spans="1:18" x14ac:dyDescent="0.25">
      <c r="A358">
        <v>246</v>
      </c>
      <c r="B358" t="s">
        <v>8063</v>
      </c>
      <c r="C358" t="s">
        <v>8064</v>
      </c>
      <c r="D358" t="s">
        <v>8065</v>
      </c>
      <c r="E358" t="s">
        <v>8066</v>
      </c>
      <c r="F358" t="s">
        <v>8067</v>
      </c>
      <c r="G358" t="s">
        <v>3873</v>
      </c>
      <c r="H358" t="s">
        <v>131</v>
      </c>
      <c r="I358">
        <v>92415</v>
      </c>
      <c r="J358" s="1">
        <v>44438</v>
      </c>
      <c r="K358" t="s">
        <v>692</v>
      </c>
      <c r="L358">
        <v>3</v>
      </c>
      <c r="M358" t="s">
        <v>693</v>
      </c>
      <c r="N358">
        <v>4</v>
      </c>
      <c r="O358">
        <v>19.5</v>
      </c>
      <c r="P358" t="s">
        <v>9</v>
      </c>
      <c r="Q358" t="s">
        <v>10</v>
      </c>
      <c r="R358">
        <f>Merge3[[#This Row],[Quantity]]*Merge3[[#This Row],[Price]]</f>
        <v>58.5</v>
      </c>
    </row>
    <row r="359" spans="1:18" x14ac:dyDescent="0.25">
      <c r="A359">
        <v>247</v>
      </c>
      <c r="B359" t="s">
        <v>8571</v>
      </c>
      <c r="C359" t="s">
        <v>8572</v>
      </c>
      <c r="D359" t="s">
        <v>8573</v>
      </c>
      <c r="E359" t="s">
        <v>8574</v>
      </c>
      <c r="F359" t="s">
        <v>8575</v>
      </c>
      <c r="G359" t="s">
        <v>130</v>
      </c>
      <c r="H359" t="s">
        <v>131</v>
      </c>
      <c r="I359">
        <v>94159</v>
      </c>
      <c r="J359" s="1">
        <v>44533</v>
      </c>
      <c r="K359" t="s">
        <v>349</v>
      </c>
      <c r="L359">
        <v>3</v>
      </c>
      <c r="M359" t="s">
        <v>350</v>
      </c>
      <c r="N359">
        <v>4</v>
      </c>
      <c r="O359">
        <v>16.989999999999998</v>
      </c>
      <c r="P359" t="s">
        <v>9</v>
      </c>
      <c r="Q359" t="s">
        <v>10</v>
      </c>
      <c r="R359">
        <f>Merge3[[#This Row],[Quantity]]*Merge3[[#This Row],[Price]]</f>
        <v>50.97</v>
      </c>
    </row>
    <row r="360" spans="1:18" x14ac:dyDescent="0.25">
      <c r="A360">
        <v>248</v>
      </c>
      <c r="B360" t="s">
        <v>8171</v>
      </c>
      <c r="C360" t="s">
        <v>8172</v>
      </c>
      <c r="D360" t="s">
        <v>8173</v>
      </c>
      <c r="E360" t="s">
        <v>8174</v>
      </c>
      <c r="F360" t="s">
        <v>8175</v>
      </c>
      <c r="G360" t="s">
        <v>7235</v>
      </c>
      <c r="H360" t="s">
        <v>280</v>
      </c>
      <c r="I360">
        <v>6825</v>
      </c>
      <c r="J360" s="1">
        <v>44456</v>
      </c>
      <c r="K360" t="s">
        <v>333</v>
      </c>
      <c r="L360">
        <v>3</v>
      </c>
      <c r="M360" t="s">
        <v>334</v>
      </c>
      <c r="N360">
        <v>7</v>
      </c>
      <c r="O360">
        <v>32.950000000000003</v>
      </c>
      <c r="P360" t="s">
        <v>73</v>
      </c>
      <c r="Q360" t="s">
        <v>74</v>
      </c>
      <c r="R360">
        <f>Merge3[[#This Row],[Quantity]]*Merge3[[#This Row],[Price]]</f>
        <v>98.850000000000009</v>
      </c>
    </row>
    <row r="361" spans="1:18" x14ac:dyDescent="0.25">
      <c r="A361">
        <v>252</v>
      </c>
      <c r="B361" t="s">
        <v>2144</v>
      </c>
      <c r="C361" t="s">
        <v>2145</v>
      </c>
      <c r="D361" t="s">
        <v>2146</v>
      </c>
      <c r="E361" t="s">
        <v>2147</v>
      </c>
      <c r="F361" t="s">
        <v>2148</v>
      </c>
      <c r="G361" t="s">
        <v>2149</v>
      </c>
      <c r="H361" t="s">
        <v>101</v>
      </c>
      <c r="I361">
        <v>60435</v>
      </c>
      <c r="J361" s="1">
        <v>43915</v>
      </c>
      <c r="K361" t="s">
        <v>203</v>
      </c>
      <c r="L361">
        <v>4</v>
      </c>
      <c r="M361" t="s">
        <v>204</v>
      </c>
      <c r="N361">
        <v>2</v>
      </c>
      <c r="O361">
        <v>58.95</v>
      </c>
      <c r="P361" t="s">
        <v>121</v>
      </c>
      <c r="Q361" t="s">
        <v>122</v>
      </c>
      <c r="R361">
        <f>Merge3[[#This Row],[Quantity]]*Merge3[[#This Row],[Price]]</f>
        <v>235.8</v>
      </c>
    </row>
    <row r="362" spans="1:18" x14ac:dyDescent="0.25">
      <c r="A362">
        <v>252</v>
      </c>
      <c r="B362" t="s">
        <v>2144</v>
      </c>
      <c r="C362" t="s">
        <v>2145</v>
      </c>
      <c r="D362" t="s">
        <v>2146</v>
      </c>
      <c r="E362" t="s">
        <v>2147</v>
      </c>
      <c r="F362" t="s">
        <v>2148</v>
      </c>
      <c r="G362" t="s">
        <v>2149</v>
      </c>
      <c r="H362" t="s">
        <v>101</v>
      </c>
      <c r="I362">
        <v>60435</v>
      </c>
      <c r="J362" s="1">
        <v>44201</v>
      </c>
      <c r="K362" t="s">
        <v>335</v>
      </c>
      <c r="L362">
        <v>3</v>
      </c>
      <c r="M362" t="s">
        <v>336</v>
      </c>
      <c r="N362">
        <v>4</v>
      </c>
      <c r="O362">
        <v>15.5</v>
      </c>
      <c r="P362" t="s">
        <v>9</v>
      </c>
      <c r="Q362" t="s">
        <v>10</v>
      </c>
      <c r="R362">
        <f>Merge3[[#This Row],[Quantity]]*Merge3[[#This Row],[Price]]</f>
        <v>46.5</v>
      </c>
    </row>
    <row r="363" spans="1:18" x14ac:dyDescent="0.25">
      <c r="A363">
        <v>254</v>
      </c>
      <c r="B363" t="s">
        <v>2155</v>
      </c>
      <c r="C363" t="s">
        <v>2156</v>
      </c>
      <c r="D363" t="s">
        <v>2157</v>
      </c>
      <c r="E363" t="s">
        <v>2158</v>
      </c>
      <c r="F363" t="s">
        <v>2159</v>
      </c>
      <c r="G363" t="s">
        <v>1179</v>
      </c>
      <c r="H363" t="s">
        <v>476</v>
      </c>
      <c r="I363">
        <v>44710</v>
      </c>
      <c r="J363" s="1">
        <v>44034</v>
      </c>
      <c r="K363" t="s">
        <v>71</v>
      </c>
      <c r="L363">
        <v>1</v>
      </c>
      <c r="M363" t="s">
        <v>72</v>
      </c>
      <c r="N363">
        <v>7</v>
      </c>
      <c r="O363">
        <v>37.99</v>
      </c>
      <c r="P363" t="s">
        <v>73</v>
      </c>
      <c r="Q363" t="s">
        <v>74</v>
      </c>
      <c r="R363">
        <f>Merge3[[#This Row],[Quantity]]*Merge3[[#This Row],[Price]]</f>
        <v>37.99</v>
      </c>
    </row>
    <row r="364" spans="1:18" x14ac:dyDescent="0.25">
      <c r="A364">
        <v>254</v>
      </c>
      <c r="B364" t="s">
        <v>2155</v>
      </c>
      <c r="C364" t="s">
        <v>2156</v>
      </c>
      <c r="D364" t="s">
        <v>2157</v>
      </c>
      <c r="E364" t="s">
        <v>2158</v>
      </c>
      <c r="F364" t="s">
        <v>2159</v>
      </c>
      <c r="G364" t="s">
        <v>1179</v>
      </c>
      <c r="H364" t="s">
        <v>476</v>
      </c>
      <c r="I364">
        <v>44710</v>
      </c>
      <c r="J364" s="1">
        <v>44474</v>
      </c>
      <c r="K364" t="s">
        <v>395</v>
      </c>
      <c r="L364">
        <v>4</v>
      </c>
      <c r="M364" t="s">
        <v>396</v>
      </c>
      <c r="N364">
        <v>4</v>
      </c>
      <c r="O364">
        <v>17.5</v>
      </c>
      <c r="P364" t="s">
        <v>9</v>
      </c>
      <c r="Q364" t="s">
        <v>10</v>
      </c>
      <c r="R364">
        <f>Merge3[[#This Row],[Quantity]]*Merge3[[#This Row],[Price]]</f>
        <v>70</v>
      </c>
    </row>
    <row r="365" spans="1:18" x14ac:dyDescent="0.25">
      <c r="A365">
        <v>254</v>
      </c>
      <c r="B365" t="s">
        <v>2155</v>
      </c>
      <c r="C365" t="s">
        <v>2156</v>
      </c>
      <c r="D365" t="s">
        <v>2157</v>
      </c>
      <c r="E365" t="s">
        <v>2158</v>
      </c>
      <c r="F365" t="s">
        <v>2159</v>
      </c>
      <c r="G365" t="s">
        <v>1179</v>
      </c>
      <c r="H365" t="s">
        <v>476</v>
      </c>
      <c r="I365">
        <v>44710</v>
      </c>
      <c r="J365" s="1">
        <v>44474</v>
      </c>
      <c r="K365" t="s">
        <v>395</v>
      </c>
      <c r="L365">
        <v>2</v>
      </c>
      <c r="M365" t="s">
        <v>396</v>
      </c>
      <c r="N365">
        <v>4</v>
      </c>
      <c r="O365">
        <v>17.5</v>
      </c>
      <c r="P365" t="s">
        <v>9</v>
      </c>
      <c r="Q365" t="s">
        <v>10</v>
      </c>
      <c r="R365">
        <f>Merge3[[#This Row],[Quantity]]*Merge3[[#This Row],[Price]]</f>
        <v>35</v>
      </c>
    </row>
    <row r="366" spans="1:18" x14ac:dyDescent="0.25">
      <c r="A366">
        <v>255</v>
      </c>
      <c r="B366" t="s">
        <v>8282</v>
      </c>
      <c r="C366" t="s">
        <v>8283</v>
      </c>
      <c r="D366" t="s">
        <v>8284</v>
      </c>
      <c r="E366" t="s">
        <v>8285</v>
      </c>
      <c r="F366" t="s">
        <v>8286</v>
      </c>
      <c r="G366" t="s">
        <v>807</v>
      </c>
      <c r="H366" t="s">
        <v>808</v>
      </c>
      <c r="I366">
        <v>55103</v>
      </c>
      <c r="J366" s="1">
        <v>44479</v>
      </c>
      <c r="K366" t="s">
        <v>416</v>
      </c>
      <c r="L366">
        <v>5</v>
      </c>
      <c r="M366" t="s">
        <v>417</v>
      </c>
      <c r="N366">
        <v>5</v>
      </c>
      <c r="O366">
        <v>225</v>
      </c>
      <c r="P366" t="s">
        <v>245</v>
      </c>
      <c r="Q366" t="s">
        <v>246</v>
      </c>
      <c r="R366">
        <f>Merge3[[#This Row],[Quantity]]*Merge3[[#This Row],[Price]]</f>
        <v>1125</v>
      </c>
    </row>
    <row r="367" spans="1:18" x14ac:dyDescent="0.25">
      <c r="A367">
        <v>256</v>
      </c>
      <c r="B367" t="s">
        <v>1249</v>
      </c>
      <c r="C367" t="s">
        <v>1250</v>
      </c>
      <c r="D367" t="s">
        <v>1251</v>
      </c>
      <c r="E367" t="s">
        <v>1252</v>
      </c>
      <c r="F367" t="s">
        <v>1253</v>
      </c>
      <c r="G367" t="s">
        <v>1254</v>
      </c>
      <c r="H367" t="s">
        <v>280</v>
      </c>
      <c r="I367">
        <v>6145</v>
      </c>
      <c r="J367" s="1">
        <v>43857</v>
      </c>
      <c r="K367" t="s">
        <v>1087</v>
      </c>
      <c r="L367">
        <v>1</v>
      </c>
      <c r="M367" t="s">
        <v>1088</v>
      </c>
      <c r="N367">
        <v>1</v>
      </c>
      <c r="O367">
        <v>8.99</v>
      </c>
      <c r="P367" t="s">
        <v>110</v>
      </c>
      <c r="Q367" t="s">
        <v>111</v>
      </c>
      <c r="R367">
        <f>Merge3[[#This Row],[Quantity]]*Merge3[[#This Row],[Price]]</f>
        <v>8.99</v>
      </c>
    </row>
    <row r="368" spans="1:18" x14ac:dyDescent="0.25">
      <c r="A368">
        <v>256</v>
      </c>
      <c r="B368" t="s">
        <v>1249</v>
      </c>
      <c r="C368" t="s">
        <v>1250</v>
      </c>
      <c r="D368" t="s">
        <v>1251</v>
      </c>
      <c r="E368" t="s">
        <v>1252</v>
      </c>
      <c r="F368" t="s">
        <v>1253</v>
      </c>
      <c r="G368" t="s">
        <v>1254</v>
      </c>
      <c r="H368" t="s">
        <v>280</v>
      </c>
      <c r="I368">
        <v>6145</v>
      </c>
      <c r="J368" s="1">
        <v>44352</v>
      </c>
      <c r="K368" t="s">
        <v>323</v>
      </c>
      <c r="L368">
        <v>4</v>
      </c>
      <c r="M368" t="s">
        <v>324</v>
      </c>
      <c r="N368">
        <v>7</v>
      </c>
      <c r="O368">
        <v>44.95</v>
      </c>
      <c r="P368" t="s">
        <v>73</v>
      </c>
      <c r="Q368" t="s">
        <v>74</v>
      </c>
      <c r="R368">
        <f>Merge3[[#This Row],[Quantity]]*Merge3[[#This Row],[Price]]</f>
        <v>179.8</v>
      </c>
    </row>
    <row r="369" spans="1:18" x14ac:dyDescent="0.25">
      <c r="A369">
        <v>256</v>
      </c>
      <c r="B369" t="s">
        <v>1249</v>
      </c>
      <c r="C369" t="s">
        <v>1250</v>
      </c>
      <c r="D369" t="s">
        <v>1251</v>
      </c>
      <c r="E369" t="s">
        <v>1252</v>
      </c>
      <c r="F369" t="s">
        <v>1253</v>
      </c>
      <c r="G369" t="s">
        <v>1254</v>
      </c>
      <c r="H369" t="s">
        <v>280</v>
      </c>
      <c r="I369">
        <v>6145</v>
      </c>
      <c r="J369" s="1">
        <v>44544</v>
      </c>
      <c r="K369" t="s">
        <v>147</v>
      </c>
      <c r="L369">
        <v>4</v>
      </c>
      <c r="M369" t="s">
        <v>148</v>
      </c>
      <c r="N369">
        <v>4</v>
      </c>
      <c r="O369">
        <v>12.99</v>
      </c>
      <c r="P369" t="s">
        <v>9</v>
      </c>
      <c r="Q369" t="s">
        <v>10</v>
      </c>
      <c r="R369">
        <f>Merge3[[#This Row],[Quantity]]*Merge3[[#This Row],[Price]]</f>
        <v>51.96</v>
      </c>
    </row>
    <row r="370" spans="1:18" x14ac:dyDescent="0.25">
      <c r="A370">
        <v>258</v>
      </c>
      <c r="B370" t="s">
        <v>8506</v>
      </c>
      <c r="C370" t="s">
        <v>8507</v>
      </c>
      <c r="D370" t="s">
        <v>8508</v>
      </c>
      <c r="E370" t="s">
        <v>8509</v>
      </c>
      <c r="F370" t="s">
        <v>8510</v>
      </c>
      <c r="G370" t="s">
        <v>577</v>
      </c>
      <c r="H370" t="s">
        <v>31</v>
      </c>
      <c r="I370">
        <v>88546</v>
      </c>
      <c r="J370" s="1">
        <v>44527</v>
      </c>
      <c r="K370" t="s">
        <v>402</v>
      </c>
      <c r="L370">
        <v>4</v>
      </c>
      <c r="M370" t="s">
        <v>403</v>
      </c>
      <c r="N370">
        <v>7</v>
      </c>
      <c r="O370">
        <v>42.99</v>
      </c>
      <c r="P370" t="s">
        <v>73</v>
      </c>
      <c r="Q370" t="s">
        <v>74</v>
      </c>
      <c r="R370">
        <f>Merge3[[#This Row],[Quantity]]*Merge3[[#This Row],[Price]]</f>
        <v>171.96</v>
      </c>
    </row>
    <row r="371" spans="1:18" x14ac:dyDescent="0.25">
      <c r="A371">
        <v>259</v>
      </c>
      <c r="B371" t="s">
        <v>2174</v>
      </c>
      <c r="C371" t="s">
        <v>2175</v>
      </c>
      <c r="D371" t="s">
        <v>2176</v>
      </c>
      <c r="E371" t="s">
        <v>2177</v>
      </c>
      <c r="F371" t="s">
        <v>2178</v>
      </c>
      <c r="G371" t="s">
        <v>62</v>
      </c>
      <c r="H371" t="s">
        <v>63</v>
      </c>
      <c r="I371">
        <v>20546</v>
      </c>
      <c r="J371" s="1">
        <v>44155</v>
      </c>
      <c r="K371" t="s">
        <v>1087</v>
      </c>
      <c r="L371">
        <v>1</v>
      </c>
      <c r="M371" t="s">
        <v>1088</v>
      </c>
      <c r="N371">
        <v>1</v>
      </c>
      <c r="O371">
        <v>8.99</v>
      </c>
      <c r="P371" t="s">
        <v>110</v>
      </c>
      <c r="Q371" t="s">
        <v>111</v>
      </c>
      <c r="R371">
        <f>Merge3[[#This Row],[Quantity]]*Merge3[[#This Row],[Price]]</f>
        <v>8.99</v>
      </c>
    </row>
    <row r="372" spans="1:18" x14ac:dyDescent="0.25">
      <c r="A372">
        <v>259</v>
      </c>
      <c r="B372" t="s">
        <v>2174</v>
      </c>
      <c r="C372" t="s">
        <v>2175</v>
      </c>
      <c r="D372" t="s">
        <v>2176</v>
      </c>
      <c r="E372" t="s">
        <v>2177</v>
      </c>
      <c r="F372" t="s">
        <v>2178</v>
      </c>
      <c r="G372" t="s">
        <v>62</v>
      </c>
      <c r="H372" t="s">
        <v>63</v>
      </c>
      <c r="I372">
        <v>20546</v>
      </c>
      <c r="J372" s="1">
        <v>44178</v>
      </c>
      <c r="K372" t="s">
        <v>615</v>
      </c>
      <c r="L372">
        <v>3</v>
      </c>
      <c r="M372" t="s">
        <v>616</v>
      </c>
      <c r="N372">
        <v>7</v>
      </c>
      <c r="O372">
        <v>28.99</v>
      </c>
      <c r="P372" t="s">
        <v>73</v>
      </c>
      <c r="Q372" t="s">
        <v>74</v>
      </c>
      <c r="R372">
        <f>Merge3[[#This Row],[Quantity]]*Merge3[[#This Row],[Price]]</f>
        <v>86.97</v>
      </c>
    </row>
    <row r="373" spans="1:18" x14ac:dyDescent="0.25">
      <c r="A373">
        <v>259</v>
      </c>
      <c r="B373" t="s">
        <v>2174</v>
      </c>
      <c r="C373" t="s">
        <v>2175</v>
      </c>
      <c r="D373" t="s">
        <v>2176</v>
      </c>
      <c r="E373" t="s">
        <v>2177</v>
      </c>
      <c r="F373" t="s">
        <v>2178</v>
      </c>
      <c r="G373" t="s">
        <v>62</v>
      </c>
      <c r="H373" t="s">
        <v>63</v>
      </c>
      <c r="I373">
        <v>20546</v>
      </c>
      <c r="J373" s="1">
        <v>44305</v>
      </c>
      <c r="K373" t="s">
        <v>828</v>
      </c>
      <c r="L373">
        <v>4</v>
      </c>
      <c r="M373" t="s">
        <v>829</v>
      </c>
      <c r="N373">
        <v>3</v>
      </c>
      <c r="O373">
        <v>450</v>
      </c>
      <c r="P373" t="s">
        <v>272</v>
      </c>
      <c r="Q373" t="s">
        <v>273</v>
      </c>
      <c r="R373">
        <f>Merge3[[#This Row],[Quantity]]*Merge3[[#This Row],[Price]]</f>
        <v>1800</v>
      </c>
    </row>
    <row r="374" spans="1:18" x14ac:dyDescent="0.25">
      <c r="A374">
        <v>260</v>
      </c>
      <c r="B374" t="s">
        <v>1029</v>
      </c>
      <c r="C374" t="s">
        <v>1030</v>
      </c>
      <c r="D374" t="s">
        <v>1031</v>
      </c>
      <c r="E374" t="s">
        <v>1032</v>
      </c>
      <c r="F374" t="s">
        <v>1033</v>
      </c>
      <c r="G374" t="s">
        <v>41</v>
      </c>
      <c r="H374" t="s">
        <v>42</v>
      </c>
      <c r="I374">
        <v>35215</v>
      </c>
      <c r="J374" s="1">
        <v>43853</v>
      </c>
      <c r="K374" t="s">
        <v>504</v>
      </c>
      <c r="L374">
        <v>2</v>
      </c>
      <c r="M374" t="s">
        <v>505</v>
      </c>
      <c r="N374">
        <v>7</v>
      </c>
      <c r="O374">
        <v>29.99</v>
      </c>
      <c r="P374" t="s">
        <v>73</v>
      </c>
      <c r="Q374" t="s">
        <v>74</v>
      </c>
      <c r="R374">
        <f>Merge3[[#This Row],[Quantity]]*Merge3[[#This Row],[Price]]</f>
        <v>59.98</v>
      </c>
    </row>
    <row r="375" spans="1:18" x14ac:dyDescent="0.25">
      <c r="A375">
        <v>260</v>
      </c>
      <c r="B375" t="s">
        <v>1029</v>
      </c>
      <c r="C375" t="s">
        <v>1030</v>
      </c>
      <c r="D375" t="s">
        <v>1031</v>
      </c>
      <c r="E375" t="s">
        <v>1032</v>
      </c>
      <c r="F375" t="s">
        <v>1033</v>
      </c>
      <c r="G375" t="s">
        <v>41</v>
      </c>
      <c r="H375" t="s">
        <v>42</v>
      </c>
      <c r="I375">
        <v>35215</v>
      </c>
      <c r="J375" s="1">
        <v>44545</v>
      </c>
      <c r="K375" t="s">
        <v>490</v>
      </c>
      <c r="L375">
        <v>4</v>
      </c>
      <c r="M375" t="s">
        <v>491</v>
      </c>
      <c r="N375">
        <v>4</v>
      </c>
      <c r="O375">
        <v>24.99</v>
      </c>
      <c r="P375" t="s">
        <v>9</v>
      </c>
      <c r="Q375" t="s">
        <v>10</v>
      </c>
      <c r="R375">
        <f>Merge3[[#This Row],[Quantity]]*Merge3[[#This Row],[Price]]</f>
        <v>99.96</v>
      </c>
    </row>
    <row r="376" spans="1:18" x14ac:dyDescent="0.25">
      <c r="A376">
        <v>261</v>
      </c>
      <c r="B376" t="s">
        <v>6336</v>
      </c>
      <c r="C376" t="s">
        <v>7676</v>
      </c>
      <c r="D376" t="s">
        <v>7677</v>
      </c>
      <c r="E376" t="s">
        <v>7678</v>
      </c>
      <c r="F376" t="s">
        <v>7679</v>
      </c>
      <c r="G376" t="s">
        <v>6670</v>
      </c>
      <c r="H376" t="s">
        <v>70</v>
      </c>
      <c r="I376">
        <v>33467</v>
      </c>
      <c r="J376" s="1">
        <v>44376</v>
      </c>
      <c r="K376" t="s">
        <v>108</v>
      </c>
      <c r="L376">
        <v>2</v>
      </c>
      <c r="M376" t="s">
        <v>109</v>
      </c>
      <c r="N376">
        <v>1</v>
      </c>
      <c r="O376">
        <v>12</v>
      </c>
      <c r="P376" t="s">
        <v>110</v>
      </c>
      <c r="Q376" t="s">
        <v>111</v>
      </c>
      <c r="R376">
        <f>Merge3[[#This Row],[Quantity]]*Merge3[[#This Row],[Price]]</f>
        <v>24</v>
      </c>
    </row>
    <row r="377" spans="1:18" x14ac:dyDescent="0.25">
      <c r="A377">
        <v>261</v>
      </c>
      <c r="B377" t="s">
        <v>6336</v>
      </c>
      <c r="C377" t="s">
        <v>7676</v>
      </c>
      <c r="D377" t="s">
        <v>7677</v>
      </c>
      <c r="E377" t="s">
        <v>7678</v>
      </c>
      <c r="F377" t="s">
        <v>7679</v>
      </c>
      <c r="G377" t="s">
        <v>6670</v>
      </c>
      <c r="H377" t="s">
        <v>70</v>
      </c>
      <c r="I377">
        <v>33467</v>
      </c>
      <c r="J377" s="1">
        <v>44445</v>
      </c>
      <c r="K377" t="s">
        <v>7</v>
      </c>
      <c r="L377">
        <v>1</v>
      </c>
      <c r="M377" t="s">
        <v>8</v>
      </c>
      <c r="N377">
        <v>4</v>
      </c>
      <c r="O377">
        <v>23.99</v>
      </c>
      <c r="P377" t="s">
        <v>9</v>
      </c>
      <c r="Q377" t="s">
        <v>10</v>
      </c>
      <c r="R377">
        <f>Merge3[[#This Row],[Quantity]]*Merge3[[#This Row],[Price]]</f>
        <v>23.99</v>
      </c>
    </row>
    <row r="378" spans="1:18" x14ac:dyDescent="0.25">
      <c r="A378">
        <v>262</v>
      </c>
      <c r="B378" t="s">
        <v>2195</v>
      </c>
      <c r="C378" t="s">
        <v>2196</v>
      </c>
      <c r="D378" t="s">
        <v>2197</v>
      </c>
      <c r="E378" t="s">
        <v>2198</v>
      </c>
      <c r="F378" t="s">
        <v>2199</v>
      </c>
      <c r="G378" t="s">
        <v>1569</v>
      </c>
      <c r="H378" t="s">
        <v>1208</v>
      </c>
      <c r="I378">
        <v>64144</v>
      </c>
      <c r="J378" s="1">
        <v>44246</v>
      </c>
      <c r="K378" t="s">
        <v>55</v>
      </c>
      <c r="L378">
        <v>3</v>
      </c>
      <c r="M378" t="s">
        <v>56</v>
      </c>
      <c r="N378">
        <v>6</v>
      </c>
      <c r="O378">
        <v>684</v>
      </c>
      <c r="P378" t="s">
        <v>34</v>
      </c>
      <c r="Q378" t="s">
        <v>35</v>
      </c>
      <c r="R378">
        <f>Merge3[[#This Row],[Quantity]]*Merge3[[#This Row],[Price]]</f>
        <v>2052</v>
      </c>
    </row>
    <row r="379" spans="1:18" x14ac:dyDescent="0.25">
      <c r="A379">
        <v>263</v>
      </c>
      <c r="B379" t="s">
        <v>2200</v>
      </c>
      <c r="C379" t="s">
        <v>2201</v>
      </c>
      <c r="D379" t="s">
        <v>2202</v>
      </c>
      <c r="E379" t="s">
        <v>2203</v>
      </c>
      <c r="F379" t="s">
        <v>2204</v>
      </c>
      <c r="G379" t="s">
        <v>300</v>
      </c>
      <c r="H379" t="s">
        <v>31</v>
      </c>
      <c r="I379">
        <v>77266</v>
      </c>
      <c r="J379" s="1">
        <v>44208</v>
      </c>
      <c r="K379" t="s">
        <v>1172</v>
      </c>
      <c r="L379">
        <v>4</v>
      </c>
      <c r="M379" t="s">
        <v>1173</v>
      </c>
      <c r="N379">
        <v>7</v>
      </c>
      <c r="O379">
        <v>49</v>
      </c>
      <c r="P379" t="s">
        <v>73</v>
      </c>
      <c r="Q379" t="s">
        <v>74</v>
      </c>
      <c r="R379">
        <f>Merge3[[#This Row],[Quantity]]*Merge3[[#This Row],[Price]]</f>
        <v>196</v>
      </c>
    </row>
    <row r="380" spans="1:18" x14ac:dyDescent="0.25">
      <c r="A380">
        <v>263</v>
      </c>
      <c r="B380" t="s">
        <v>2200</v>
      </c>
      <c r="C380" t="s">
        <v>2201</v>
      </c>
      <c r="D380" t="s">
        <v>2202</v>
      </c>
      <c r="E380" t="s">
        <v>2203</v>
      </c>
      <c r="F380" t="s">
        <v>2204</v>
      </c>
      <c r="G380" t="s">
        <v>300</v>
      </c>
      <c r="H380" t="s">
        <v>31</v>
      </c>
      <c r="I380">
        <v>77266</v>
      </c>
      <c r="J380" s="1">
        <v>44243</v>
      </c>
      <c r="K380" t="s">
        <v>896</v>
      </c>
      <c r="L380">
        <v>4</v>
      </c>
      <c r="M380" t="s">
        <v>897</v>
      </c>
      <c r="N380">
        <v>3</v>
      </c>
      <c r="O380">
        <v>455</v>
      </c>
      <c r="P380" t="s">
        <v>272</v>
      </c>
      <c r="Q380" t="s">
        <v>273</v>
      </c>
      <c r="R380">
        <f>Merge3[[#This Row],[Quantity]]*Merge3[[#This Row],[Price]]</f>
        <v>1820</v>
      </c>
    </row>
    <row r="381" spans="1:18" x14ac:dyDescent="0.25">
      <c r="A381">
        <v>263</v>
      </c>
      <c r="B381" t="s">
        <v>2200</v>
      </c>
      <c r="C381" t="s">
        <v>2201</v>
      </c>
      <c r="D381" t="s">
        <v>2202</v>
      </c>
      <c r="E381" t="s">
        <v>2203</v>
      </c>
      <c r="F381" t="s">
        <v>2204</v>
      </c>
      <c r="G381" t="s">
        <v>300</v>
      </c>
      <c r="H381" t="s">
        <v>31</v>
      </c>
      <c r="I381">
        <v>77266</v>
      </c>
      <c r="J381" s="1">
        <v>44385</v>
      </c>
      <c r="K381" t="s">
        <v>203</v>
      </c>
      <c r="L381">
        <v>4</v>
      </c>
      <c r="M381" t="s">
        <v>204</v>
      </c>
      <c r="N381">
        <v>2</v>
      </c>
      <c r="O381">
        <v>58.95</v>
      </c>
      <c r="P381" t="s">
        <v>121</v>
      </c>
      <c r="Q381" t="s">
        <v>122</v>
      </c>
      <c r="R381">
        <f>Merge3[[#This Row],[Quantity]]*Merge3[[#This Row],[Price]]</f>
        <v>235.8</v>
      </c>
    </row>
    <row r="382" spans="1:18" x14ac:dyDescent="0.25">
      <c r="A382">
        <v>265</v>
      </c>
      <c r="B382" t="s">
        <v>2216</v>
      </c>
      <c r="C382" t="s">
        <v>2217</v>
      </c>
      <c r="D382" t="s">
        <v>2218</v>
      </c>
      <c r="E382" t="s">
        <v>2219</v>
      </c>
      <c r="F382" t="s">
        <v>2220</v>
      </c>
      <c r="G382" t="s">
        <v>1607</v>
      </c>
      <c r="H382" t="s">
        <v>31</v>
      </c>
      <c r="I382">
        <v>78764</v>
      </c>
      <c r="J382" s="1">
        <v>43956</v>
      </c>
      <c r="K382" t="s">
        <v>1172</v>
      </c>
      <c r="L382">
        <v>2</v>
      </c>
      <c r="M382" t="s">
        <v>1173</v>
      </c>
      <c r="N382">
        <v>7</v>
      </c>
      <c r="O382">
        <v>49</v>
      </c>
      <c r="P382" t="s">
        <v>73</v>
      </c>
      <c r="Q382" t="s">
        <v>74</v>
      </c>
      <c r="R382">
        <f>Merge3[[#This Row],[Quantity]]*Merge3[[#This Row],[Price]]</f>
        <v>98</v>
      </c>
    </row>
    <row r="383" spans="1:18" x14ac:dyDescent="0.25">
      <c r="A383">
        <v>265</v>
      </c>
      <c r="B383" t="s">
        <v>2216</v>
      </c>
      <c r="C383" t="s">
        <v>2217</v>
      </c>
      <c r="D383" t="s">
        <v>2218</v>
      </c>
      <c r="E383" t="s">
        <v>2219</v>
      </c>
      <c r="F383" t="s">
        <v>2220</v>
      </c>
      <c r="G383" t="s">
        <v>1607</v>
      </c>
      <c r="H383" t="s">
        <v>31</v>
      </c>
      <c r="I383">
        <v>78764</v>
      </c>
      <c r="J383" s="1">
        <v>44193</v>
      </c>
      <c r="K383" t="s">
        <v>187</v>
      </c>
      <c r="L383">
        <v>2</v>
      </c>
      <c r="M383" t="s">
        <v>188</v>
      </c>
      <c r="N383">
        <v>2</v>
      </c>
      <c r="O383">
        <v>54</v>
      </c>
      <c r="P383" t="s">
        <v>121</v>
      </c>
      <c r="Q383" t="s">
        <v>122</v>
      </c>
      <c r="R383">
        <f>Merge3[[#This Row],[Quantity]]*Merge3[[#This Row],[Price]]</f>
        <v>108</v>
      </c>
    </row>
    <row r="384" spans="1:18" x14ac:dyDescent="0.25">
      <c r="A384">
        <v>265</v>
      </c>
      <c r="B384" t="s">
        <v>2216</v>
      </c>
      <c r="C384" t="s">
        <v>2217</v>
      </c>
      <c r="D384" t="s">
        <v>2218</v>
      </c>
      <c r="E384" t="s">
        <v>2219</v>
      </c>
      <c r="F384" t="s">
        <v>2220</v>
      </c>
      <c r="G384" t="s">
        <v>1607</v>
      </c>
      <c r="H384" t="s">
        <v>31</v>
      </c>
      <c r="I384">
        <v>78764</v>
      </c>
      <c r="J384" s="1">
        <v>44231</v>
      </c>
      <c r="K384" t="s">
        <v>809</v>
      </c>
      <c r="L384">
        <v>5</v>
      </c>
      <c r="M384" t="s">
        <v>810</v>
      </c>
      <c r="N384">
        <v>6</v>
      </c>
      <c r="O384">
        <v>549</v>
      </c>
      <c r="P384" t="s">
        <v>34</v>
      </c>
      <c r="Q384" t="s">
        <v>35</v>
      </c>
      <c r="R384">
        <f>Merge3[[#This Row],[Quantity]]*Merge3[[#This Row],[Price]]</f>
        <v>2745</v>
      </c>
    </row>
    <row r="385" spans="1:18" x14ac:dyDescent="0.25">
      <c r="A385">
        <v>265</v>
      </c>
      <c r="B385" t="s">
        <v>2216</v>
      </c>
      <c r="C385" t="s">
        <v>2217</v>
      </c>
      <c r="D385" t="s">
        <v>2218</v>
      </c>
      <c r="E385" t="s">
        <v>2219</v>
      </c>
      <c r="F385" t="s">
        <v>2220</v>
      </c>
      <c r="G385" t="s">
        <v>1607</v>
      </c>
      <c r="H385" t="s">
        <v>31</v>
      </c>
      <c r="I385">
        <v>78764</v>
      </c>
      <c r="J385" s="1">
        <v>44399</v>
      </c>
      <c r="K385" t="s">
        <v>1172</v>
      </c>
      <c r="L385">
        <v>3</v>
      </c>
      <c r="M385" t="s">
        <v>1173</v>
      </c>
      <c r="N385">
        <v>7</v>
      </c>
      <c r="O385">
        <v>49</v>
      </c>
      <c r="P385" t="s">
        <v>73</v>
      </c>
      <c r="Q385" t="s">
        <v>74</v>
      </c>
      <c r="R385">
        <f>Merge3[[#This Row],[Quantity]]*Merge3[[#This Row],[Price]]</f>
        <v>147</v>
      </c>
    </row>
    <row r="386" spans="1:18" x14ac:dyDescent="0.25">
      <c r="A386">
        <v>266</v>
      </c>
      <c r="B386" t="s">
        <v>2227</v>
      </c>
      <c r="C386" t="s">
        <v>2228</v>
      </c>
      <c r="D386" t="s">
        <v>2229</v>
      </c>
      <c r="E386" t="s">
        <v>2230</v>
      </c>
      <c r="F386" t="s">
        <v>2231</v>
      </c>
      <c r="G386" t="s">
        <v>2232</v>
      </c>
      <c r="H386" t="s">
        <v>904</v>
      </c>
      <c r="I386">
        <v>71307</v>
      </c>
      <c r="J386" s="1">
        <v>44056</v>
      </c>
      <c r="K386" t="s">
        <v>379</v>
      </c>
      <c r="L386">
        <v>2</v>
      </c>
      <c r="M386" t="s">
        <v>380</v>
      </c>
      <c r="N386">
        <v>4</v>
      </c>
      <c r="O386">
        <v>23.99</v>
      </c>
      <c r="P386" t="s">
        <v>9</v>
      </c>
      <c r="Q386" t="s">
        <v>10</v>
      </c>
      <c r="R386">
        <f>Merge3[[#This Row],[Quantity]]*Merge3[[#This Row],[Price]]</f>
        <v>47.98</v>
      </c>
    </row>
    <row r="387" spans="1:18" x14ac:dyDescent="0.25">
      <c r="A387">
        <v>267</v>
      </c>
      <c r="B387" t="s">
        <v>2239</v>
      </c>
      <c r="C387" t="s">
        <v>2240</v>
      </c>
      <c r="D387" t="s">
        <v>2241</v>
      </c>
      <c r="E387" t="s">
        <v>2242</v>
      </c>
      <c r="F387" t="s">
        <v>2243</v>
      </c>
      <c r="G387" t="s">
        <v>252</v>
      </c>
      <c r="H387" t="s">
        <v>94</v>
      </c>
      <c r="I387">
        <v>53726</v>
      </c>
      <c r="J387" s="1">
        <v>44093</v>
      </c>
      <c r="K387" t="s">
        <v>321</v>
      </c>
      <c r="L387">
        <v>2</v>
      </c>
      <c r="M387" t="s">
        <v>322</v>
      </c>
      <c r="N387">
        <v>3</v>
      </c>
      <c r="O387">
        <v>250</v>
      </c>
      <c r="P387" t="s">
        <v>272</v>
      </c>
      <c r="Q387" t="s">
        <v>273</v>
      </c>
      <c r="R387">
        <f>Merge3[[#This Row],[Quantity]]*Merge3[[#This Row],[Price]]</f>
        <v>500</v>
      </c>
    </row>
    <row r="388" spans="1:18" x14ac:dyDescent="0.25">
      <c r="A388">
        <v>267</v>
      </c>
      <c r="B388" t="s">
        <v>2239</v>
      </c>
      <c r="C388" t="s">
        <v>2240</v>
      </c>
      <c r="D388" t="s">
        <v>2241</v>
      </c>
      <c r="E388" t="s">
        <v>2242</v>
      </c>
      <c r="F388" t="s">
        <v>2243</v>
      </c>
      <c r="G388" t="s">
        <v>252</v>
      </c>
      <c r="H388" t="s">
        <v>94</v>
      </c>
      <c r="I388">
        <v>53726</v>
      </c>
      <c r="J388" s="1">
        <v>44170</v>
      </c>
      <c r="K388" t="s">
        <v>325</v>
      </c>
      <c r="L388">
        <v>4</v>
      </c>
      <c r="M388" t="s">
        <v>326</v>
      </c>
      <c r="N388">
        <v>3</v>
      </c>
      <c r="O388">
        <v>499</v>
      </c>
      <c r="P388" t="s">
        <v>272</v>
      </c>
      <c r="Q388" t="s">
        <v>273</v>
      </c>
      <c r="R388">
        <f>Merge3[[#This Row],[Quantity]]*Merge3[[#This Row],[Price]]</f>
        <v>1996</v>
      </c>
    </row>
    <row r="389" spans="1:18" x14ac:dyDescent="0.25">
      <c r="A389">
        <v>267</v>
      </c>
      <c r="B389" t="s">
        <v>2239</v>
      </c>
      <c r="C389" t="s">
        <v>2240</v>
      </c>
      <c r="D389" t="s">
        <v>2241</v>
      </c>
      <c r="E389" t="s">
        <v>2242</v>
      </c>
      <c r="F389" t="s">
        <v>2243</v>
      </c>
      <c r="G389" t="s">
        <v>252</v>
      </c>
      <c r="H389" t="s">
        <v>94</v>
      </c>
      <c r="I389">
        <v>53726</v>
      </c>
      <c r="J389" s="1">
        <v>44351</v>
      </c>
      <c r="K389" t="s">
        <v>71</v>
      </c>
      <c r="L389">
        <v>3</v>
      </c>
      <c r="M389" t="s">
        <v>72</v>
      </c>
      <c r="N389">
        <v>7</v>
      </c>
      <c r="O389">
        <v>37.99</v>
      </c>
      <c r="P389" t="s">
        <v>73</v>
      </c>
      <c r="Q389" t="s">
        <v>74</v>
      </c>
      <c r="R389">
        <f>Merge3[[#This Row],[Quantity]]*Merge3[[#This Row],[Price]]</f>
        <v>113.97</v>
      </c>
    </row>
    <row r="390" spans="1:18" x14ac:dyDescent="0.25">
      <c r="A390">
        <v>267</v>
      </c>
      <c r="B390" t="s">
        <v>2239</v>
      </c>
      <c r="C390" t="s">
        <v>2240</v>
      </c>
      <c r="D390" t="s">
        <v>2241</v>
      </c>
      <c r="E390" t="s">
        <v>2242</v>
      </c>
      <c r="F390" t="s">
        <v>2243</v>
      </c>
      <c r="G390" t="s">
        <v>252</v>
      </c>
      <c r="H390" t="s">
        <v>94</v>
      </c>
      <c r="I390">
        <v>53726</v>
      </c>
      <c r="J390" s="1">
        <v>44508</v>
      </c>
      <c r="K390" t="s">
        <v>32</v>
      </c>
      <c r="L390">
        <v>3</v>
      </c>
      <c r="M390" t="s">
        <v>33</v>
      </c>
      <c r="N390">
        <v>6</v>
      </c>
      <c r="O390">
        <v>883</v>
      </c>
      <c r="P390" t="s">
        <v>34</v>
      </c>
      <c r="Q390" t="s">
        <v>35</v>
      </c>
      <c r="R390">
        <f>Merge3[[#This Row],[Quantity]]*Merge3[[#This Row],[Price]]</f>
        <v>2649</v>
      </c>
    </row>
    <row r="391" spans="1:18" x14ac:dyDescent="0.25">
      <c r="A391">
        <v>269</v>
      </c>
      <c r="B391" t="s">
        <v>2252</v>
      </c>
      <c r="C391" t="s">
        <v>2253</v>
      </c>
      <c r="D391" t="s">
        <v>2254</v>
      </c>
      <c r="E391" t="s">
        <v>2255</v>
      </c>
      <c r="F391" t="s">
        <v>2256</v>
      </c>
      <c r="G391" t="s">
        <v>1254</v>
      </c>
      <c r="H391" t="s">
        <v>280</v>
      </c>
      <c r="I391">
        <v>6145</v>
      </c>
      <c r="J391" s="1">
        <v>44196</v>
      </c>
      <c r="K391" t="s">
        <v>538</v>
      </c>
      <c r="L391">
        <v>4</v>
      </c>
      <c r="M391" t="s">
        <v>539</v>
      </c>
      <c r="N391">
        <v>4</v>
      </c>
      <c r="O391">
        <v>16.989999999999998</v>
      </c>
      <c r="P391" t="s">
        <v>9</v>
      </c>
      <c r="Q391" t="s">
        <v>10</v>
      </c>
      <c r="R391">
        <f>Merge3[[#This Row],[Quantity]]*Merge3[[#This Row],[Price]]</f>
        <v>67.959999999999994</v>
      </c>
    </row>
    <row r="392" spans="1:18" x14ac:dyDescent="0.25">
      <c r="A392">
        <v>269</v>
      </c>
      <c r="B392" t="s">
        <v>2252</v>
      </c>
      <c r="C392" t="s">
        <v>2253</v>
      </c>
      <c r="D392" t="s">
        <v>2254</v>
      </c>
      <c r="E392" t="s">
        <v>2255</v>
      </c>
      <c r="F392" t="s">
        <v>2256</v>
      </c>
      <c r="G392" t="s">
        <v>1254</v>
      </c>
      <c r="H392" t="s">
        <v>280</v>
      </c>
      <c r="I392">
        <v>6145</v>
      </c>
      <c r="J392" s="1">
        <v>44271</v>
      </c>
      <c r="K392" t="s">
        <v>321</v>
      </c>
      <c r="L392">
        <v>2</v>
      </c>
      <c r="M392" t="s">
        <v>322</v>
      </c>
      <c r="N392">
        <v>3</v>
      </c>
      <c r="O392">
        <v>250</v>
      </c>
      <c r="P392" t="s">
        <v>272</v>
      </c>
      <c r="Q392" t="s">
        <v>273</v>
      </c>
      <c r="R392">
        <f>Merge3[[#This Row],[Quantity]]*Merge3[[#This Row],[Price]]</f>
        <v>500</v>
      </c>
    </row>
    <row r="393" spans="1:18" x14ac:dyDescent="0.25">
      <c r="A393">
        <v>269</v>
      </c>
      <c r="B393" t="s">
        <v>2252</v>
      </c>
      <c r="C393" t="s">
        <v>2253</v>
      </c>
      <c r="D393" t="s">
        <v>2254</v>
      </c>
      <c r="E393" t="s">
        <v>2255</v>
      </c>
      <c r="F393" t="s">
        <v>2256</v>
      </c>
      <c r="G393" t="s">
        <v>1254</v>
      </c>
      <c r="H393" t="s">
        <v>280</v>
      </c>
      <c r="I393">
        <v>6145</v>
      </c>
      <c r="J393" s="1">
        <v>44490</v>
      </c>
      <c r="K393" t="s">
        <v>224</v>
      </c>
      <c r="L393">
        <v>1</v>
      </c>
      <c r="M393" t="s">
        <v>225</v>
      </c>
      <c r="N393">
        <v>2</v>
      </c>
      <c r="O393">
        <v>89.95</v>
      </c>
      <c r="P393" t="s">
        <v>121</v>
      </c>
      <c r="Q393" t="s">
        <v>122</v>
      </c>
      <c r="R393">
        <f>Merge3[[#This Row],[Quantity]]*Merge3[[#This Row],[Price]]</f>
        <v>89.95</v>
      </c>
    </row>
    <row r="394" spans="1:18" x14ac:dyDescent="0.25">
      <c r="A394">
        <v>270</v>
      </c>
      <c r="B394" t="s">
        <v>303</v>
      </c>
      <c r="C394" t="s">
        <v>304</v>
      </c>
      <c r="D394" t="s">
        <v>305</v>
      </c>
      <c r="E394" t="s">
        <v>306</v>
      </c>
      <c r="F394" t="s">
        <v>307</v>
      </c>
      <c r="G394" t="s">
        <v>62</v>
      </c>
      <c r="H394" t="s">
        <v>63</v>
      </c>
      <c r="I394">
        <v>20022</v>
      </c>
      <c r="J394" s="1">
        <v>43832</v>
      </c>
      <c r="K394" t="s">
        <v>301</v>
      </c>
      <c r="L394">
        <v>2</v>
      </c>
      <c r="M394" t="s">
        <v>302</v>
      </c>
      <c r="N394">
        <v>5</v>
      </c>
      <c r="O394">
        <v>189</v>
      </c>
      <c r="P394" t="s">
        <v>245</v>
      </c>
      <c r="Q394" t="s">
        <v>246</v>
      </c>
      <c r="R394">
        <f>Merge3[[#This Row],[Quantity]]*Merge3[[#This Row],[Price]]</f>
        <v>378</v>
      </c>
    </row>
    <row r="395" spans="1:18" x14ac:dyDescent="0.25">
      <c r="A395">
        <v>271</v>
      </c>
      <c r="B395" t="s">
        <v>2257</v>
      </c>
      <c r="C395" t="s">
        <v>2258</v>
      </c>
      <c r="D395" t="s">
        <v>2259</v>
      </c>
      <c r="E395" t="s">
        <v>2260</v>
      </c>
      <c r="F395" t="s">
        <v>2261</v>
      </c>
      <c r="G395" t="s">
        <v>2262</v>
      </c>
      <c r="H395" t="s">
        <v>31</v>
      </c>
      <c r="I395">
        <v>77713</v>
      </c>
      <c r="J395" s="1">
        <v>44279</v>
      </c>
      <c r="K395" t="s">
        <v>189</v>
      </c>
      <c r="L395">
        <v>4</v>
      </c>
      <c r="M395" t="s">
        <v>190</v>
      </c>
      <c r="N395">
        <v>6</v>
      </c>
      <c r="O395">
        <v>599</v>
      </c>
      <c r="P395" t="s">
        <v>34</v>
      </c>
      <c r="Q395" t="s">
        <v>35</v>
      </c>
      <c r="R395">
        <f>Merge3[[#This Row],[Quantity]]*Merge3[[#This Row],[Price]]</f>
        <v>2396</v>
      </c>
    </row>
    <row r="396" spans="1:18" x14ac:dyDescent="0.25">
      <c r="A396">
        <v>272</v>
      </c>
      <c r="B396" t="s">
        <v>1344</v>
      </c>
      <c r="C396" t="s">
        <v>2268</v>
      </c>
      <c r="D396" t="s">
        <v>2269</v>
      </c>
      <c r="E396" t="s">
        <v>2270</v>
      </c>
      <c r="F396" t="s">
        <v>2271</v>
      </c>
      <c r="G396" t="s">
        <v>2272</v>
      </c>
      <c r="H396" t="s">
        <v>131</v>
      </c>
      <c r="I396">
        <v>94522</v>
      </c>
      <c r="J396" s="1">
        <v>44058</v>
      </c>
      <c r="K396" t="s">
        <v>768</v>
      </c>
      <c r="L396">
        <v>2</v>
      </c>
      <c r="M396" t="s">
        <v>769</v>
      </c>
      <c r="N396">
        <v>7</v>
      </c>
      <c r="O396">
        <v>27.5</v>
      </c>
      <c r="P396" t="s">
        <v>73</v>
      </c>
      <c r="Q396" t="s">
        <v>74</v>
      </c>
      <c r="R396">
        <f>Merge3[[#This Row],[Quantity]]*Merge3[[#This Row],[Price]]</f>
        <v>55</v>
      </c>
    </row>
    <row r="397" spans="1:18" x14ac:dyDescent="0.25">
      <c r="A397">
        <v>272</v>
      </c>
      <c r="B397" t="s">
        <v>1344</v>
      </c>
      <c r="C397" t="s">
        <v>2268</v>
      </c>
      <c r="D397" t="s">
        <v>2269</v>
      </c>
      <c r="E397" t="s">
        <v>2270</v>
      </c>
      <c r="F397" t="s">
        <v>2271</v>
      </c>
      <c r="G397" t="s">
        <v>2272</v>
      </c>
      <c r="H397" t="s">
        <v>131</v>
      </c>
      <c r="I397">
        <v>94522</v>
      </c>
      <c r="J397" s="1">
        <v>44102</v>
      </c>
      <c r="K397" t="s">
        <v>768</v>
      </c>
      <c r="L397">
        <v>3</v>
      </c>
      <c r="M397" t="s">
        <v>769</v>
      </c>
      <c r="N397">
        <v>7</v>
      </c>
      <c r="O397">
        <v>27.5</v>
      </c>
      <c r="P397" t="s">
        <v>73</v>
      </c>
      <c r="Q397" t="s">
        <v>74</v>
      </c>
      <c r="R397">
        <f>Merge3[[#This Row],[Quantity]]*Merge3[[#This Row],[Price]]</f>
        <v>82.5</v>
      </c>
    </row>
    <row r="398" spans="1:18" x14ac:dyDescent="0.25">
      <c r="A398">
        <v>273</v>
      </c>
      <c r="B398" t="s">
        <v>2278</v>
      </c>
      <c r="C398" t="s">
        <v>2279</v>
      </c>
      <c r="D398" t="s">
        <v>2280</v>
      </c>
      <c r="E398" t="s">
        <v>2281</v>
      </c>
      <c r="F398" t="s">
        <v>2282</v>
      </c>
      <c r="G398" t="s">
        <v>1853</v>
      </c>
      <c r="H398" t="s">
        <v>101</v>
      </c>
      <c r="I398">
        <v>60158</v>
      </c>
      <c r="J398" s="1">
        <v>44099</v>
      </c>
      <c r="K398" t="s">
        <v>416</v>
      </c>
      <c r="L398">
        <v>6</v>
      </c>
      <c r="M398" t="s">
        <v>417</v>
      </c>
      <c r="N398">
        <v>5</v>
      </c>
      <c r="O398">
        <v>225</v>
      </c>
      <c r="P398" t="s">
        <v>245</v>
      </c>
      <c r="Q398" t="s">
        <v>246</v>
      </c>
      <c r="R398">
        <f>Merge3[[#This Row],[Quantity]]*Merge3[[#This Row],[Price]]</f>
        <v>1350</v>
      </c>
    </row>
    <row r="399" spans="1:18" x14ac:dyDescent="0.25">
      <c r="A399">
        <v>273</v>
      </c>
      <c r="B399" t="s">
        <v>2278</v>
      </c>
      <c r="C399" t="s">
        <v>2279</v>
      </c>
      <c r="D399" t="s">
        <v>2280</v>
      </c>
      <c r="E399" t="s">
        <v>2281</v>
      </c>
      <c r="F399" t="s">
        <v>2282</v>
      </c>
      <c r="G399" t="s">
        <v>1853</v>
      </c>
      <c r="H399" t="s">
        <v>101</v>
      </c>
      <c r="I399">
        <v>60158</v>
      </c>
      <c r="J399" s="1">
        <v>44257</v>
      </c>
      <c r="K399" t="s">
        <v>416</v>
      </c>
      <c r="L399">
        <v>3</v>
      </c>
      <c r="M399" t="s">
        <v>417</v>
      </c>
      <c r="N399">
        <v>5</v>
      </c>
      <c r="O399">
        <v>225</v>
      </c>
      <c r="P399" t="s">
        <v>245</v>
      </c>
      <c r="Q399" t="s">
        <v>246</v>
      </c>
      <c r="R399">
        <f>Merge3[[#This Row],[Quantity]]*Merge3[[#This Row],[Price]]</f>
        <v>675</v>
      </c>
    </row>
    <row r="400" spans="1:18" x14ac:dyDescent="0.25">
      <c r="A400">
        <v>273</v>
      </c>
      <c r="B400" t="s">
        <v>2278</v>
      </c>
      <c r="C400" t="s">
        <v>2279</v>
      </c>
      <c r="D400" t="s">
        <v>2280</v>
      </c>
      <c r="E400" t="s">
        <v>2281</v>
      </c>
      <c r="F400" t="s">
        <v>2282</v>
      </c>
      <c r="G400" t="s">
        <v>1853</v>
      </c>
      <c r="H400" t="s">
        <v>101</v>
      </c>
      <c r="I400">
        <v>60158</v>
      </c>
      <c r="J400" s="1">
        <v>44326</v>
      </c>
      <c r="K400" t="s">
        <v>335</v>
      </c>
      <c r="L400">
        <v>1</v>
      </c>
      <c r="M400" t="s">
        <v>336</v>
      </c>
      <c r="N400">
        <v>4</v>
      </c>
      <c r="O400">
        <v>15.5</v>
      </c>
      <c r="P400" t="s">
        <v>9</v>
      </c>
      <c r="Q400" t="s">
        <v>10</v>
      </c>
      <c r="R400">
        <f>Merge3[[#This Row],[Quantity]]*Merge3[[#This Row],[Price]]</f>
        <v>15.5</v>
      </c>
    </row>
    <row r="401" spans="1:18" x14ac:dyDescent="0.25">
      <c r="A401">
        <v>274</v>
      </c>
      <c r="B401" t="s">
        <v>2289</v>
      </c>
      <c r="C401" t="s">
        <v>2290</v>
      </c>
      <c r="D401" t="s">
        <v>2291</v>
      </c>
      <c r="E401" t="s">
        <v>2292</v>
      </c>
      <c r="F401" t="s">
        <v>2293</v>
      </c>
      <c r="G401" t="s">
        <v>320</v>
      </c>
      <c r="H401" t="s">
        <v>131</v>
      </c>
      <c r="I401">
        <v>94280</v>
      </c>
      <c r="J401" s="1">
        <v>43906</v>
      </c>
      <c r="K401" t="s">
        <v>189</v>
      </c>
      <c r="L401">
        <v>4</v>
      </c>
      <c r="M401" t="s">
        <v>190</v>
      </c>
      <c r="N401">
        <v>6</v>
      </c>
      <c r="O401">
        <v>599</v>
      </c>
      <c r="P401" t="s">
        <v>34</v>
      </c>
      <c r="Q401" t="s">
        <v>35</v>
      </c>
      <c r="R401">
        <f>Merge3[[#This Row],[Quantity]]*Merge3[[#This Row],[Price]]</f>
        <v>2396</v>
      </c>
    </row>
    <row r="402" spans="1:18" x14ac:dyDescent="0.25">
      <c r="A402">
        <v>274</v>
      </c>
      <c r="B402" t="s">
        <v>2289</v>
      </c>
      <c r="C402" t="s">
        <v>2290</v>
      </c>
      <c r="D402" t="s">
        <v>2291</v>
      </c>
      <c r="E402" t="s">
        <v>2292</v>
      </c>
      <c r="F402" t="s">
        <v>2293</v>
      </c>
      <c r="G402" t="s">
        <v>320</v>
      </c>
      <c r="H402" t="s">
        <v>131</v>
      </c>
      <c r="I402">
        <v>94280</v>
      </c>
      <c r="J402" s="1">
        <v>44050</v>
      </c>
      <c r="K402" t="s">
        <v>32</v>
      </c>
      <c r="L402">
        <v>5</v>
      </c>
      <c r="M402" t="s">
        <v>33</v>
      </c>
      <c r="N402">
        <v>6</v>
      </c>
      <c r="O402">
        <v>883</v>
      </c>
      <c r="P402" t="s">
        <v>34</v>
      </c>
      <c r="Q402" t="s">
        <v>35</v>
      </c>
      <c r="R402">
        <f>Merge3[[#This Row],[Quantity]]*Merge3[[#This Row],[Price]]</f>
        <v>4415</v>
      </c>
    </row>
    <row r="403" spans="1:18" x14ac:dyDescent="0.25">
      <c r="A403">
        <v>274</v>
      </c>
      <c r="B403" t="s">
        <v>2289</v>
      </c>
      <c r="C403" t="s">
        <v>2290</v>
      </c>
      <c r="D403" t="s">
        <v>2291</v>
      </c>
      <c r="E403" t="s">
        <v>2292</v>
      </c>
      <c r="F403" t="s">
        <v>2293</v>
      </c>
      <c r="G403" t="s">
        <v>320</v>
      </c>
      <c r="H403" t="s">
        <v>131</v>
      </c>
      <c r="I403">
        <v>94280</v>
      </c>
      <c r="J403" s="1">
        <v>44351</v>
      </c>
      <c r="K403" t="s">
        <v>323</v>
      </c>
      <c r="L403">
        <v>3</v>
      </c>
      <c r="M403" t="s">
        <v>324</v>
      </c>
      <c r="N403">
        <v>7</v>
      </c>
      <c r="O403">
        <v>44.95</v>
      </c>
      <c r="P403" t="s">
        <v>73</v>
      </c>
      <c r="Q403" t="s">
        <v>74</v>
      </c>
      <c r="R403">
        <f>Merge3[[#This Row],[Quantity]]*Merge3[[#This Row],[Price]]</f>
        <v>134.85000000000002</v>
      </c>
    </row>
    <row r="404" spans="1:18" x14ac:dyDescent="0.25">
      <c r="A404">
        <v>275</v>
      </c>
      <c r="B404" t="s">
        <v>1095</v>
      </c>
      <c r="C404" t="s">
        <v>304</v>
      </c>
      <c r="D404" t="s">
        <v>1096</v>
      </c>
      <c r="E404" t="s">
        <v>1097</v>
      </c>
      <c r="F404" t="s">
        <v>1098</v>
      </c>
      <c r="G404" t="s">
        <v>840</v>
      </c>
      <c r="H404" t="s">
        <v>287</v>
      </c>
      <c r="I404">
        <v>7112</v>
      </c>
      <c r="J404" s="1">
        <v>43853</v>
      </c>
      <c r="K404" t="s">
        <v>737</v>
      </c>
      <c r="L404">
        <v>4</v>
      </c>
      <c r="M404" t="s">
        <v>738</v>
      </c>
      <c r="N404">
        <v>2</v>
      </c>
      <c r="O404">
        <v>119</v>
      </c>
      <c r="P404" t="s">
        <v>121</v>
      </c>
      <c r="Q404" t="s">
        <v>122</v>
      </c>
      <c r="R404">
        <f>Merge3[[#This Row],[Quantity]]*Merge3[[#This Row],[Price]]</f>
        <v>476</v>
      </c>
    </row>
    <row r="405" spans="1:18" x14ac:dyDescent="0.25">
      <c r="A405">
        <v>275</v>
      </c>
      <c r="B405" t="s">
        <v>1095</v>
      </c>
      <c r="C405" t="s">
        <v>304</v>
      </c>
      <c r="D405" t="s">
        <v>1096</v>
      </c>
      <c r="E405" t="s">
        <v>1097</v>
      </c>
      <c r="F405" t="s">
        <v>1098</v>
      </c>
      <c r="G405" t="s">
        <v>840</v>
      </c>
      <c r="H405" t="s">
        <v>287</v>
      </c>
      <c r="I405">
        <v>7112</v>
      </c>
      <c r="J405" s="1">
        <v>44016</v>
      </c>
      <c r="K405" t="s">
        <v>108</v>
      </c>
      <c r="L405">
        <v>1</v>
      </c>
      <c r="M405" t="s">
        <v>109</v>
      </c>
      <c r="N405">
        <v>1</v>
      </c>
      <c r="O405">
        <v>12</v>
      </c>
      <c r="P405" t="s">
        <v>110</v>
      </c>
      <c r="Q405" t="s">
        <v>111</v>
      </c>
      <c r="R405">
        <f>Merge3[[#This Row],[Quantity]]*Merge3[[#This Row],[Price]]</f>
        <v>12</v>
      </c>
    </row>
    <row r="406" spans="1:18" x14ac:dyDescent="0.25">
      <c r="A406">
        <v>277</v>
      </c>
      <c r="B406" t="s">
        <v>7462</v>
      </c>
      <c r="C406" t="s">
        <v>7463</v>
      </c>
      <c r="D406" t="s">
        <v>7464</v>
      </c>
      <c r="E406" t="s">
        <v>7465</v>
      </c>
      <c r="F406" t="s">
        <v>7466</v>
      </c>
      <c r="G406" t="s">
        <v>3637</v>
      </c>
      <c r="H406" t="s">
        <v>546</v>
      </c>
      <c r="I406">
        <v>15235</v>
      </c>
      <c r="J406" s="1">
        <v>44346</v>
      </c>
      <c r="K406" t="s">
        <v>513</v>
      </c>
      <c r="L406">
        <v>4</v>
      </c>
      <c r="M406" t="s">
        <v>514</v>
      </c>
      <c r="N406">
        <v>5</v>
      </c>
      <c r="O406">
        <v>189</v>
      </c>
      <c r="P406" t="s">
        <v>245</v>
      </c>
      <c r="Q406" t="s">
        <v>246</v>
      </c>
      <c r="R406">
        <f>Merge3[[#This Row],[Quantity]]*Merge3[[#This Row],[Price]]</f>
        <v>756</v>
      </c>
    </row>
    <row r="407" spans="1:18" x14ac:dyDescent="0.25">
      <c r="A407">
        <v>277</v>
      </c>
      <c r="B407" t="s">
        <v>7462</v>
      </c>
      <c r="C407" t="s">
        <v>7463</v>
      </c>
      <c r="D407" t="s">
        <v>7464</v>
      </c>
      <c r="E407" t="s">
        <v>7465</v>
      </c>
      <c r="F407" t="s">
        <v>7466</v>
      </c>
      <c r="G407" t="s">
        <v>3637</v>
      </c>
      <c r="H407" t="s">
        <v>546</v>
      </c>
      <c r="I407">
        <v>15235</v>
      </c>
      <c r="J407" s="1">
        <v>44375</v>
      </c>
      <c r="K407" t="s">
        <v>203</v>
      </c>
      <c r="L407">
        <v>3</v>
      </c>
      <c r="M407" t="s">
        <v>204</v>
      </c>
      <c r="N407">
        <v>2</v>
      </c>
      <c r="O407">
        <v>58.95</v>
      </c>
      <c r="P407" t="s">
        <v>121</v>
      </c>
      <c r="Q407" t="s">
        <v>122</v>
      </c>
      <c r="R407">
        <f>Merge3[[#This Row],[Quantity]]*Merge3[[#This Row],[Price]]</f>
        <v>176.85000000000002</v>
      </c>
    </row>
    <row r="408" spans="1:18" x14ac:dyDescent="0.25">
      <c r="A408">
        <v>279</v>
      </c>
      <c r="B408" t="s">
        <v>2308</v>
      </c>
      <c r="C408" t="s">
        <v>2309</v>
      </c>
      <c r="D408" t="s">
        <v>2310</v>
      </c>
      <c r="E408" t="s">
        <v>2311</v>
      </c>
      <c r="F408" t="s">
        <v>2312</v>
      </c>
      <c r="G408" t="s">
        <v>2313</v>
      </c>
      <c r="H408" t="s">
        <v>155</v>
      </c>
      <c r="I408">
        <v>12305</v>
      </c>
      <c r="J408" s="1">
        <v>43962</v>
      </c>
      <c r="K408" t="s">
        <v>108</v>
      </c>
      <c r="L408">
        <v>3</v>
      </c>
      <c r="M408" t="s">
        <v>109</v>
      </c>
      <c r="N408">
        <v>1</v>
      </c>
      <c r="O408">
        <v>12</v>
      </c>
      <c r="P408" t="s">
        <v>110</v>
      </c>
      <c r="Q408" t="s">
        <v>111</v>
      </c>
      <c r="R408">
        <f>Merge3[[#This Row],[Quantity]]*Merge3[[#This Row],[Price]]</f>
        <v>36</v>
      </c>
    </row>
    <row r="409" spans="1:18" x14ac:dyDescent="0.25">
      <c r="A409">
        <v>279</v>
      </c>
      <c r="B409" t="s">
        <v>2308</v>
      </c>
      <c r="C409" t="s">
        <v>2309</v>
      </c>
      <c r="D409" t="s">
        <v>2310</v>
      </c>
      <c r="E409" t="s">
        <v>2311</v>
      </c>
      <c r="F409" t="s">
        <v>2312</v>
      </c>
      <c r="G409" t="s">
        <v>2313</v>
      </c>
      <c r="H409" t="s">
        <v>155</v>
      </c>
      <c r="I409">
        <v>12305</v>
      </c>
      <c r="J409" s="1">
        <v>43996</v>
      </c>
      <c r="K409" t="s">
        <v>224</v>
      </c>
      <c r="L409">
        <v>2</v>
      </c>
      <c r="M409" t="s">
        <v>225</v>
      </c>
      <c r="N409">
        <v>2</v>
      </c>
      <c r="O409">
        <v>89.95</v>
      </c>
      <c r="P409" t="s">
        <v>121</v>
      </c>
      <c r="Q409" t="s">
        <v>122</v>
      </c>
      <c r="R409">
        <f>Merge3[[#This Row],[Quantity]]*Merge3[[#This Row],[Price]]</f>
        <v>179.9</v>
      </c>
    </row>
    <row r="410" spans="1:18" x14ac:dyDescent="0.25">
      <c r="A410">
        <v>281</v>
      </c>
      <c r="B410" t="s">
        <v>95</v>
      </c>
      <c r="C410" t="s">
        <v>366</v>
      </c>
      <c r="D410" t="s">
        <v>367</v>
      </c>
      <c r="E410" t="s">
        <v>368</v>
      </c>
      <c r="F410" t="s">
        <v>369</v>
      </c>
      <c r="G410" t="s">
        <v>370</v>
      </c>
      <c r="H410" t="s">
        <v>70</v>
      </c>
      <c r="I410">
        <v>33436</v>
      </c>
      <c r="J410" s="1">
        <v>43835</v>
      </c>
      <c r="K410" t="s">
        <v>178</v>
      </c>
      <c r="L410">
        <v>4</v>
      </c>
      <c r="M410" t="s">
        <v>179</v>
      </c>
      <c r="N410">
        <v>4</v>
      </c>
      <c r="O410">
        <v>19.5</v>
      </c>
      <c r="P410" t="s">
        <v>9</v>
      </c>
      <c r="Q410" t="s">
        <v>10</v>
      </c>
      <c r="R410">
        <f>Merge3[[#This Row],[Quantity]]*Merge3[[#This Row],[Price]]</f>
        <v>78</v>
      </c>
    </row>
    <row r="411" spans="1:18" x14ac:dyDescent="0.25">
      <c r="A411">
        <v>281</v>
      </c>
      <c r="B411" t="s">
        <v>95</v>
      </c>
      <c r="C411" t="s">
        <v>366</v>
      </c>
      <c r="D411" t="s">
        <v>367</v>
      </c>
      <c r="E411" t="s">
        <v>368</v>
      </c>
      <c r="F411" t="s">
        <v>369</v>
      </c>
      <c r="G411" t="s">
        <v>370</v>
      </c>
      <c r="H411" t="s">
        <v>70</v>
      </c>
      <c r="I411">
        <v>33436</v>
      </c>
      <c r="J411" s="1">
        <v>43896</v>
      </c>
      <c r="K411" t="s">
        <v>371</v>
      </c>
      <c r="L411">
        <v>1</v>
      </c>
      <c r="M411" t="s">
        <v>372</v>
      </c>
      <c r="N411">
        <v>4</v>
      </c>
      <c r="O411">
        <v>14.99</v>
      </c>
      <c r="P411" t="s">
        <v>9</v>
      </c>
      <c r="Q411" t="s">
        <v>10</v>
      </c>
      <c r="R411">
        <f>Merge3[[#This Row],[Quantity]]*Merge3[[#This Row],[Price]]</f>
        <v>14.99</v>
      </c>
    </row>
    <row r="412" spans="1:18" x14ac:dyDescent="0.25">
      <c r="A412">
        <v>281</v>
      </c>
      <c r="B412" t="s">
        <v>95</v>
      </c>
      <c r="C412" t="s">
        <v>366</v>
      </c>
      <c r="D412" t="s">
        <v>367</v>
      </c>
      <c r="E412" t="s">
        <v>368</v>
      </c>
      <c r="F412" t="s">
        <v>369</v>
      </c>
      <c r="G412" t="s">
        <v>370</v>
      </c>
      <c r="H412" t="s">
        <v>70</v>
      </c>
      <c r="I412">
        <v>33436</v>
      </c>
      <c r="J412" s="1">
        <v>44423</v>
      </c>
      <c r="K412" t="s">
        <v>1172</v>
      </c>
      <c r="L412">
        <v>4</v>
      </c>
      <c r="M412" t="s">
        <v>1173</v>
      </c>
      <c r="N412">
        <v>7</v>
      </c>
      <c r="O412">
        <v>49</v>
      </c>
      <c r="P412" t="s">
        <v>73</v>
      </c>
      <c r="Q412" t="s">
        <v>74</v>
      </c>
      <c r="R412">
        <f>Merge3[[#This Row],[Quantity]]*Merge3[[#This Row],[Price]]</f>
        <v>196</v>
      </c>
    </row>
    <row r="413" spans="1:18" x14ac:dyDescent="0.25">
      <c r="A413">
        <v>282</v>
      </c>
      <c r="B413" t="s">
        <v>2331</v>
      </c>
      <c r="C413" t="s">
        <v>2332</v>
      </c>
      <c r="D413" t="s">
        <v>2333</v>
      </c>
      <c r="E413" t="s">
        <v>2334</v>
      </c>
      <c r="F413" t="s">
        <v>2335</v>
      </c>
      <c r="G413" t="s">
        <v>2336</v>
      </c>
      <c r="H413" t="s">
        <v>232</v>
      </c>
      <c r="I413">
        <v>20167</v>
      </c>
      <c r="J413" s="1">
        <v>43990</v>
      </c>
      <c r="K413" t="s">
        <v>1214</v>
      </c>
      <c r="L413">
        <v>5</v>
      </c>
      <c r="M413" t="s">
        <v>1215</v>
      </c>
      <c r="N413">
        <v>4</v>
      </c>
      <c r="O413">
        <v>13.99</v>
      </c>
      <c r="P413" t="s">
        <v>9</v>
      </c>
      <c r="Q413" t="s">
        <v>10</v>
      </c>
      <c r="R413">
        <f>Merge3[[#This Row],[Quantity]]*Merge3[[#This Row],[Price]]</f>
        <v>69.95</v>
      </c>
    </row>
    <row r="414" spans="1:18" x14ac:dyDescent="0.25">
      <c r="A414">
        <v>282</v>
      </c>
      <c r="B414" t="s">
        <v>2331</v>
      </c>
      <c r="C414" t="s">
        <v>2332</v>
      </c>
      <c r="D414" t="s">
        <v>2333</v>
      </c>
      <c r="E414" t="s">
        <v>2334</v>
      </c>
      <c r="F414" t="s">
        <v>2335</v>
      </c>
      <c r="G414" t="s">
        <v>2336</v>
      </c>
      <c r="H414" t="s">
        <v>232</v>
      </c>
      <c r="I414">
        <v>20167</v>
      </c>
      <c r="J414" s="1">
        <v>44383</v>
      </c>
      <c r="K414" t="s">
        <v>513</v>
      </c>
      <c r="L414">
        <v>3</v>
      </c>
      <c r="M414" t="s">
        <v>514</v>
      </c>
      <c r="N414">
        <v>5</v>
      </c>
      <c r="O414">
        <v>189</v>
      </c>
      <c r="P414" t="s">
        <v>245</v>
      </c>
      <c r="Q414" t="s">
        <v>246</v>
      </c>
      <c r="R414">
        <f>Merge3[[#This Row],[Quantity]]*Merge3[[#This Row],[Price]]</f>
        <v>567</v>
      </c>
    </row>
    <row r="415" spans="1:18" x14ac:dyDescent="0.25">
      <c r="A415">
        <v>283</v>
      </c>
      <c r="B415" t="s">
        <v>2337</v>
      </c>
      <c r="C415" t="s">
        <v>2338</v>
      </c>
      <c r="D415" t="s">
        <v>2339</v>
      </c>
      <c r="E415" t="s">
        <v>2340</v>
      </c>
      <c r="F415" t="s">
        <v>2341</v>
      </c>
      <c r="G415" t="s">
        <v>2342</v>
      </c>
      <c r="H415" t="s">
        <v>904</v>
      </c>
      <c r="I415">
        <v>71137</v>
      </c>
      <c r="J415" s="1">
        <v>44089</v>
      </c>
      <c r="K415" t="s">
        <v>333</v>
      </c>
      <c r="L415">
        <v>4</v>
      </c>
      <c r="M415" t="s">
        <v>334</v>
      </c>
      <c r="N415">
        <v>7</v>
      </c>
      <c r="O415">
        <v>32.950000000000003</v>
      </c>
      <c r="P415" t="s">
        <v>73</v>
      </c>
      <c r="Q415" t="s">
        <v>74</v>
      </c>
      <c r="R415">
        <f>Merge3[[#This Row],[Quantity]]*Merge3[[#This Row],[Price]]</f>
        <v>131.80000000000001</v>
      </c>
    </row>
    <row r="416" spans="1:18" x14ac:dyDescent="0.25">
      <c r="A416">
        <v>283</v>
      </c>
      <c r="B416" t="s">
        <v>2337</v>
      </c>
      <c r="C416" t="s">
        <v>2338</v>
      </c>
      <c r="D416" t="s">
        <v>2339</v>
      </c>
      <c r="E416" t="s">
        <v>2340</v>
      </c>
      <c r="F416" t="s">
        <v>2341</v>
      </c>
      <c r="G416" t="s">
        <v>2342</v>
      </c>
      <c r="H416" t="s">
        <v>904</v>
      </c>
      <c r="I416">
        <v>71137</v>
      </c>
      <c r="J416" s="1">
        <v>44503</v>
      </c>
      <c r="K416" t="s">
        <v>270</v>
      </c>
      <c r="L416">
        <v>1</v>
      </c>
      <c r="M416" t="s">
        <v>271</v>
      </c>
      <c r="N416">
        <v>3</v>
      </c>
      <c r="O416">
        <v>399</v>
      </c>
      <c r="P416" t="s">
        <v>272</v>
      </c>
      <c r="Q416" t="s">
        <v>273</v>
      </c>
      <c r="R416">
        <f>Merge3[[#This Row],[Quantity]]*Merge3[[#This Row],[Price]]</f>
        <v>399</v>
      </c>
    </row>
    <row r="417" spans="1:18" x14ac:dyDescent="0.25">
      <c r="A417">
        <v>284</v>
      </c>
      <c r="B417" t="s">
        <v>2348</v>
      </c>
      <c r="C417" t="s">
        <v>2349</v>
      </c>
      <c r="D417" t="s">
        <v>2350</v>
      </c>
      <c r="E417" t="s">
        <v>2351</v>
      </c>
      <c r="F417" t="s">
        <v>2352</v>
      </c>
      <c r="G417" t="s">
        <v>300</v>
      </c>
      <c r="H417" t="s">
        <v>31</v>
      </c>
      <c r="I417">
        <v>77060</v>
      </c>
      <c r="J417" s="1">
        <v>44227</v>
      </c>
      <c r="K417" t="s">
        <v>205</v>
      </c>
      <c r="L417">
        <v>6</v>
      </c>
      <c r="M417" t="s">
        <v>206</v>
      </c>
      <c r="N417">
        <v>7</v>
      </c>
      <c r="O417">
        <v>34.99</v>
      </c>
      <c r="P417" t="s">
        <v>73</v>
      </c>
      <c r="Q417" t="s">
        <v>74</v>
      </c>
      <c r="R417">
        <f>Merge3[[#This Row],[Quantity]]*Merge3[[#This Row],[Price]]</f>
        <v>209.94</v>
      </c>
    </row>
    <row r="418" spans="1:18" x14ac:dyDescent="0.25">
      <c r="A418">
        <v>285</v>
      </c>
      <c r="B418" t="s">
        <v>2358</v>
      </c>
      <c r="C418" t="s">
        <v>2359</v>
      </c>
      <c r="D418" t="s">
        <v>2360</v>
      </c>
      <c r="E418" t="s">
        <v>2361</v>
      </c>
      <c r="F418" t="s">
        <v>2362</v>
      </c>
      <c r="G418" t="s">
        <v>577</v>
      </c>
      <c r="H418" t="s">
        <v>31</v>
      </c>
      <c r="I418">
        <v>79940</v>
      </c>
      <c r="J418" s="1">
        <v>43973</v>
      </c>
      <c r="K418" t="s">
        <v>692</v>
      </c>
      <c r="L418">
        <v>1</v>
      </c>
      <c r="M418" t="s">
        <v>693</v>
      </c>
      <c r="N418">
        <v>4</v>
      </c>
      <c r="O418">
        <v>19.5</v>
      </c>
      <c r="P418" t="s">
        <v>9</v>
      </c>
      <c r="Q418" t="s">
        <v>10</v>
      </c>
      <c r="R418">
        <f>Merge3[[#This Row],[Quantity]]*Merge3[[#This Row],[Price]]</f>
        <v>19.5</v>
      </c>
    </row>
    <row r="419" spans="1:18" x14ac:dyDescent="0.25">
      <c r="A419">
        <v>285</v>
      </c>
      <c r="B419" t="s">
        <v>2358</v>
      </c>
      <c r="C419" t="s">
        <v>2359</v>
      </c>
      <c r="D419" t="s">
        <v>2360</v>
      </c>
      <c r="E419" t="s">
        <v>2361</v>
      </c>
      <c r="F419" t="s">
        <v>2362</v>
      </c>
      <c r="G419" t="s">
        <v>577</v>
      </c>
      <c r="H419" t="s">
        <v>31</v>
      </c>
      <c r="I419">
        <v>79940</v>
      </c>
      <c r="J419" s="1">
        <v>44144</v>
      </c>
      <c r="K419" t="s">
        <v>416</v>
      </c>
      <c r="L419">
        <v>5</v>
      </c>
      <c r="M419" t="s">
        <v>417</v>
      </c>
      <c r="N419">
        <v>5</v>
      </c>
      <c r="O419">
        <v>225</v>
      </c>
      <c r="P419" t="s">
        <v>245</v>
      </c>
      <c r="Q419" t="s">
        <v>246</v>
      </c>
      <c r="R419">
        <f>Merge3[[#This Row],[Quantity]]*Merge3[[#This Row],[Price]]</f>
        <v>1125</v>
      </c>
    </row>
    <row r="420" spans="1:18" x14ac:dyDescent="0.25">
      <c r="A420">
        <v>286</v>
      </c>
      <c r="B420" t="s">
        <v>7943</v>
      </c>
      <c r="C420" t="s">
        <v>7944</v>
      </c>
      <c r="D420" t="s">
        <v>7945</v>
      </c>
      <c r="E420" t="s">
        <v>7946</v>
      </c>
      <c r="F420" t="s">
        <v>7947</v>
      </c>
      <c r="G420" t="s">
        <v>286</v>
      </c>
      <c r="H420" t="s">
        <v>287</v>
      </c>
      <c r="I420">
        <v>8695</v>
      </c>
      <c r="J420" s="1">
        <v>44419</v>
      </c>
      <c r="K420" t="s">
        <v>333</v>
      </c>
      <c r="L420">
        <v>4</v>
      </c>
      <c r="M420" t="s">
        <v>334</v>
      </c>
      <c r="N420">
        <v>7</v>
      </c>
      <c r="O420">
        <v>32.950000000000003</v>
      </c>
      <c r="P420" t="s">
        <v>73</v>
      </c>
      <c r="Q420" t="s">
        <v>74</v>
      </c>
      <c r="R420">
        <f>Merge3[[#This Row],[Quantity]]*Merge3[[#This Row],[Price]]</f>
        <v>131.80000000000001</v>
      </c>
    </row>
    <row r="421" spans="1:18" x14ac:dyDescent="0.25">
      <c r="A421">
        <v>286</v>
      </c>
      <c r="B421" t="s">
        <v>7943</v>
      </c>
      <c r="C421" t="s">
        <v>7944</v>
      </c>
      <c r="D421" t="s">
        <v>7945</v>
      </c>
      <c r="E421" t="s">
        <v>7946</v>
      </c>
      <c r="F421" t="s">
        <v>7947</v>
      </c>
      <c r="G421" t="s">
        <v>286</v>
      </c>
      <c r="H421" t="s">
        <v>287</v>
      </c>
      <c r="I421">
        <v>8695</v>
      </c>
      <c r="J421" s="1">
        <v>44440</v>
      </c>
      <c r="K421" t="s">
        <v>132</v>
      </c>
      <c r="L421">
        <v>4</v>
      </c>
      <c r="M421" t="s">
        <v>133</v>
      </c>
      <c r="N421">
        <v>1</v>
      </c>
      <c r="O421">
        <v>12</v>
      </c>
      <c r="P421" t="s">
        <v>110</v>
      </c>
      <c r="Q421" t="s">
        <v>111</v>
      </c>
      <c r="R421">
        <f>Merge3[[#This Row],[Quantity]]*Merge3[[#This Row],[Price]]</f>
        <v>48</v>
      </c>
    </row>
    <row r="422" spans="1:18" x14ac:dyDescent="0.25">
      <c r="A422">
        <v>286</v>
      </c>
      <c r="B422" t="s">
        <v>7943</v>
      </c>
      <c r="C422" t="s">
        <v>7944</v>
      </c>
      <c r="D422" t="s">
        <v>7945</v>
      </c>
      <c r="E422" t="s">
        <v>7946</v>
      </c>
      <c r="F422" t="s">
        <v>7947</v>
      </c>
      <c r="G422" t="s">
        <v>286</v>
      </c>
      <c r="H422" t="s">
        <v>287</v>
      </c>
      <c r="I422">
        <v>8695</v>
      </c>
      <c r="J422" s="1">
        <v>44444</v>
      </c>
      <c r="K422" t="s">
        <v>349</v>
      </c>
      <c r="L422">
        <v>5</v>
      </c>
      <c r="M422" t="s">
        <v>350</v>
      </c>
      <c r="N422">
        <v>4</v>
      </c>
      <c r="O422">
        <v>16.989999999999998</v>
      </c>
      <c r="P422" t="s">
        <v>9</v>
      </c>
      <c r="Q422" t="s">
        <v>10</v>
      </c>
      <c r="R422">
        <f>Merge3[[#This Row],[Quantity]]*Merge3[[#This Row],[Price]]</f>
        <v>84.949999999999989</v>
      </c>
    </row>
    <row r="423" spans="1:18" x14ac:dyDescent="0.25">
      <c r="A423">
        <v>287</v>
      </c>
      <c r="B423" t="s">
        <v>112</v>
      </c>
      <c r="C423" t="s">
        <v>113</v>
      </c>
      <c r="D423" t="s">
        <v>114</v>
      </c>
      <c r="E423" t="s">
        <v>115</v>
      </c>
      <c r="F423" t="s">
        <v>116</v>
      </c>
      <c r="G423" t="s">
        <v>117</v>
      </c>
      <c r="H423" t="s">
        <v>118</v>
      </c>
      <c r="I423">
        <v>96820</v>
      </c>
      <c r="J423" s="1">
        <v>43831</v>
      </c>
      <c r="K423" t="s">
        <v>119</v>
      </c>
      <c r="L423">
        <v>1</v>
      </c>
      <c r="M423" t="s">
        <v>120</v>
      </c>
      <c r="N423">
        <v>2</v>
      </c>
      <c r="O423">
        <v>69</v>
      </c>
      <c r="P423" t="s">
        <v>121</v>
      </c>
      <c r="Q423" t="s">
        <v>122</v>
      </c>
      <c r="R423">
        <f>Merge3[[#This Row],[Quantity]]*Merge3[[#This Row],[Price]]</f>
        <v>69</v>
      </c>
    </row>
    <row r="424" spans="1:18" x14ac:dyDescent="0.25">
      <c r="A424">
        <v>287</v>
      </c>
      <c r="B424" t="s">
        <v>112</v>
      </c>
      <c r="C424" t="s">
        <v>113</v>
      </c>
      <c r="D424" t="s">
        <v>114</v>
      </c>
      <c r="E424" t="s">
        <v>115</v>
      </c>
      <c r="F424" t="s">
        <v>116</v>
      </c>
      <c r="G424" t="s">
        <v>117</v>
      </c>
      <c r="H424" t="s">
        <v>118</v>
      </c>
      <c r="I424">
        <v>96820</v>
      </c>
      <c r="J424" s="1">
        <v>44068</v>
      </c>
      <c r="K424" t="s">
        <v>123</v>
      </c>
      <c r="L424">
        <v>4</v>
      </c>
      <c r="M424" t="s">
        <v>124</v>
      </c>
      <c r="N424">
        <v>1</v>
      </c>
      <c r="O424">
        <v>7.99</v>
      </c>
      <c r="P424" t="s">
        <v>110</v>
      </c>
      <c r="Q424" t="s">
        <v>111</v>
      </c>
      <c r="R424">
        <f>Merge3[[#This Row],[Quantity]]*Merge3[[#This Row],[Price]]</f>
        <v>31.96</v>
      </c>
    </row>
    <row r="425" spans="1:18" x14ac:dyDescent="0.25">
      <c r="A425">
        <v>287</v>
      </c>
      <c r="B425" t="s">
        <v>112</v>
      </c>
      <c r="C425" t="s">
        <v>113</v>
      </c>
      <c r="D425" t="s">
        <v>114</v>
      </c>
      <c r="E425" t="s">
        <v>115</v>
      </c>
      <c r="F425" t="s">
        <v>116</v>
      </c>
      <c r="G425" t="s">
        <v>117</v>
      </c>
      <c r="H425" t="s">
        <v>118</v>
      </c>
      <c r="I425">
        <v>96820</v>
      </c>
      <c r="J425" s="1">
        <v>44093</v>
      </c>
      <c r="K425" t="s">
        <v>147</v>
      </c>
      <c r="L425">
        <v>2</v>
      </c>
      <c r="M425" t="s">
        <v>148</v>
      </c>
      <c r="N425">
        <v>4</v>
      </c>
      <c r="O425">
        <v>12.99</v>
      </c>
      <c r="P425" t="s">
        <v>9</v>
      </c>
      <c r="Q425" t="s">
        <v>10</v>
      </c>
      <c r="R425">
        <f>Merge3[[#This Row],[Quantity]]*Merge3[[#This Row],[Price]]</f>
        <v>25.98</v>
      </c>
    </row>
    <row r="426" spans="1:18" x14ac:dyDescent="0.25">
      <c r="A426">
        <v>287</v>
      </c>
      <c r="B426" t="s">
        <v>112</v>
      </c>
      <c r="C426" t="s">
        <v>113</v>
      </c>
      <c r="D426" t="s">
        <v>114</v>
      </c>
      <c r="E426" t="s">
        <v>115</v>
      </c>
      <c r="F426" t="s">
        <v>116</v>
      </c>
      <c r="G426" t="s">
        <v>117</v>
      </c>
      <c r="H426" t="s">
        <v>118</v>
      </c>
      <c r="I426">
        <v>96820</v>
      </c>
      <c r="J426" s="1">
        <v>44123</v>
      </c>
      <c r="K426" t="s">
        <v>156</v>
      </c>
      <c r="L426">
        <v>4</v>
      </c>
      <c r="M426" t="s">
        <v>157</v>
      </c>
      <c r="N426">
        <v>4</v>
      </c>
      <c r="O426">
        <v>14.99</v>
      </c>
      <c r="P426" t="s">
        <v>9</v>
      </c>
      <c r="Q426" t="s">
        <v>10</v>
      </c>
      <c r="R426">
        <f>Merge3[[#This Row],[Quantity]]*Merge3[[#This Row],[Price]]</f>
        <v>59.96</v>
      </c>
    </row>
    <row r="427" spans="1:18" x14ac:dyDescent="0.25">
      <c r="A427">
        <v>288</v>
      </c>
      <c r="B427" t="s">
        <v>608</v>
      </c>
      <c r="C427" t="s">
        <v>609</v>
      </c>
      <c r="D427" t="s">
        <v>610</v>
      </c>
      <c r="E427" t="s">
        <v>611</v>
      </c>
      <c r="F427" t="s">
        <v>612</v>
      </c>
      <c r="G427" t="s">
        <v>613</v>
      </c>
      <c r="H427" t="s">
        <v>614</v>
      </c>
      <c r="I427">
        <v>80235</v>
      </c>
      <c r="J427" s="1">
        <v>43840</v>
      </c>
      <c r="K427" t="s">
        <v>615</v>
      </c>
      <c r="L427">
        <v>2</v>
      </c>
      <c r="M427" t="s">
        <v>616</v>
      </c>
      <c r="N427">
        <v>7</v>
      </c>
      <c r="O427">
        <v>28.99</v>
      </c>
      <c r="P427" t="s">
        <v>73</v>
      </c>
      <c r="Q427" t="s">
        <v>74</v>
      </c>
      <c r="R427">
        <f>Merge3[[#This Row],[Quantity]]*Merge3[[#This Row],[Price]]</f>
        <v>57.98</v>
      </c>
    </row>
    <row r="428" spans="1:18" x14ac:dyDescent="0.25">
      <c r="A428">
        <v>290</v>
      </c>
      <c r="B428" t="s">
        <v>8337</v>
      </c>
      <c r="C428" t="s">
        <v>8338</v>
      </c>
      <c r="D428" t="s">
        <v>8339</v>
      </c>
      <c r="E428" t="s">
        <v>8340</v>
      </c>
      <c r="F428" t="s">
        <v>8341</v>
      </c>
      <c r="G428" t="s">
        <v>62</v>
      </c>
      <c r="H428" t="s">
        <v>63</v>
      </c>
      <c r="I428">
        <v>20310</v>
      </c>
      <c r="J428" s="1">
        <v>44487</v>
      </c>
      <c r="K428" t="s">
        <v>504</v>
      </c>
      <c r="L428">
        <v>3</v>
      </c>
      <c r="M428" t="s">
        <v>505</v>
      </c>
      <c r="N428">
        <v>7</v>
      </c>
      <c r="O428">
        <v>29.99</v>
      </c>
      <c r="P428" t="s">
        <v>73</v>
      </c>
      <c r="Q428" t="s">
        <v>74</v>
      </c>
      <c r="R428">
        <f>Merge3[[#This Row],[Quantity]]*Merge3[[#This Row],[Price]]</f>
        <v>89.97</v>
      </c>
    </row>
    <row r="429" spans="1:18" x14ac:dyDescent="0.25">
      <c r="A429">
        <v>291</v>
      </c>
      <c r="B429" t="s">
        <v>2384</v>
      </c>
      <c r="C429" t="s">
        <v>2385</v>
      </c>
      <c r="D429" t="s">
        <v>2386</v>
      </c>
      <c r="E429" t="s">
        <v>2387</v>
      </c>
      <c r="F429" t="s">
        <v>2388</v>
      </c>
      <c r="G429" t="s">
        <v>1266</v>
      </c>
      <c r="H429" t="s">
        <v>232</v>
      </c>
      <c r="I429">
        <v>23509</v>
      </c>
      <c r="J429" s="1">
        <v>44209</v>
      </c>
      <c r="K429" t="s">
        <v>538</v>
      </c>
      <c r="L429">
        <v>3</v>
      </c>
      <c r="M429" t="s">
        <v>539</v>
      </c>
      <c r="N429">
        <v>4</v>
      </c>
      <c r="O429">
        <v>16.989999999999998</v>
      </c>
      <c r="P429" t="s">
        <v>9</v>
      </c>
      <c r="Q429" t="s">
        <v>10</v>
      </c>
      <c r="R429">
        <f>Merge3[[#This Row],[Quantity]]*Merge3[[#This Row],[Price]]</f>
        <v>50.97</v>
      </c>
    </row>
    <row r="430" spans="1:18" x14ac:dyDescent="0.25">
      <c r="A430">
        <v>291</v>
      </c>
      <c r="B430" t="s">
        <v>2384</v>
      </c>
      <c r="C430" t="s">
        <v>2385</v>
      </c>
      <c r="D430" t="s">
        <v>2386</v>
      </c>
      <c r="E430" t="s">
        <v>2387</v>
      </c>
      <c r="F430" t="s">
        <v>2388</v>
      </c>
      <c r="G430" t="s">
        <v>1266</v>
      </c>
      <c r="H430" t="s">
        <v>232</v>
      </c>
      <c r="I430">
        <v>23509</v>
      </c>
      <c r="J430" s="1">
        <v>44222</v>
      </c>
      <c r="K430" t="s">
        <v>615</v>
      </c>
      <c r="L430">
        <v>3</v>
      </c>
      <c r="M430" t="s">
        <v>616</v>
      </c>
      <c r="N430">
        <v>7</v>
      </c>
      <c r="O430">
        <v>28.99</v>
      </c>
      <c r="P430" t="s">
        <v>73</v>
      </c>
      <c r="Q430" t="s">
        <v>74</v>
      </c>
      <c r="R430">
        <f>Merge3[[#This Row],[Quantity]]*Merge3[[#This Row],[Price]]</f>
        <v>86.97</v>
      </c>
    </row>
    <row r="431" spans="1:18" x14ac:dyDescent="0.25">
      <c r="A431">
        <v>291</v>
      </c>
      <c r="B431" t="s">
        <v>2384</v>
      </c>
      <c r="C431" t="s">
        <v>2385</v>
      </c>
      <c r="D431" t="s">
        <v>2386</v>
      </c>
      <c r="E431" t="s">
        <v>2387</v>
      </c>
      <c r="F431" t="s">
        <v>2388</v>
      </c>
      <c r="G431" t="s">
        <v>1266</v>
      </c>
      <c r="H431" t="s">
        <v>232</v>
      </c>
      <c r="I431">
        <v>23509</v>
      </c>
      <c r="J431" s="1">
        <v>44262</v>
      </c>
      <c r="K431" t="s">
        <v>737</v>
      </c>
      <c r="L431">
        <v>6</v>
      </c>
      <c r="M431" t="s">
        <v>738</v>
      </c>
      <c r="N431">
        <v>2</v>
      </c>
      <c r="O431">
        <v>119</v>
      </c>
      <c r="P431" t="s">
        <v>121</v>
      </c>
      <c r="Q431" t="s">
        <v>122</v>
      </c>
      <c r="R431">
        <f>Merge3[[#This Row],[Quantity]]*Merge3[[#This Row],[Price]]</f>
        <v>714</v>
      </c>
    </row>
    <row r="432" spans="1:18" x14ac:dyDescent="0.25">
      <c r="A432">
        <v>292</v>
      </c>
      <c r="B432" t="s">
        <v>344</v>
      </c>
      <c r="C432" t="s">
        <v>345</v>
      </c>
      <c r="D432" t="s">
        <v>346</v>
      </c>
      <c r="E432" t="s">
        <v>347</v>
      </c>
      <c r="F432" t="s">
        <v>348</v>
      </c>
      <c r="G432" t="s">
        <v>320</v>
      </c>
      <c r="H432" t="s">
        <v>131</v>
      </c>
      <c r="I432">
        <v>94286</v>
      </c>
      <c r="J432" s="1">
        <v>43835</v>
      </c>
      <c r="K432" t="s">
        <v>349</v>
      </c>
      <c r="L432">
        <v>5</v>
      </c>
      <c r="M432" t="s">
        <v>350</v>
      </c>
      <c r="N432">
        <v>4</v>
      </c>
      <c r="O432">
        <v>16.989999999999998</v>
      </c>
      <c r="P432" t="s">
        <v>9</v>
      </c>
      <c r="Q432" t="s">
        <v>10</v>
      </c>
      <c r="R432">
        <f>Merge3[[#This Row],[Quantity]]*Merge3[[#This Row],[Price]]</f>
        <v>84.949999999999989</v>
      </c>
    </row>
    <row r="433" spans="1:18" x14ac:dyDescent="0.25">
      <c r="A433">
        <v>292</v>
      </c>
      <c r="B433" t="s">
        <v>344</v>
      </c>
      <c r="C433" t="s">
        <v>345</v>
      </c>
      <c r="D433" t="s">
        <v>346</v>
      </c>
      <c r="E433" t="s">
        <v>347</v>
      </c>
      <c r="F433" t="s">
        <v>348</v>
      </c>
      <c r="G433" t="s">
        <v>320</v>
      </c>
      <c r="H433" t="s">
        <v>131</v>
      </c>
      <c r="I433">
        <v>94286</v>
      </c>
      <c r="J433" s="1">
        <v>44288</v>
      </c>
      <c r="K433" t="s">
        <v>435</v>
      </c>
      <c r="L433">
        <v>5</v>
      </c>
      <c r="M433" t="s">
        <v>436</v>
      </c>
      <c r="N433">
        <v>3</v>
      </c>
      <c r="O433">
        <v>250</v>
      </c>
      <c r="P433" t="s">
        <v>272</v>
      </c>
      <c r="Q433" t="s">
        <v>273</v>
      </c>
      <c r="R433">
        <f>Merge3[[#This Row],[Quantity]]*Merge3[[#This Row],[Price]]</f>
        <v>1250</v>
      </c>
    </row>
    <row r="434" spans="1:18" x14ac:dyDescent="0.25">
      <c r="A434">
        <v>293</v>
      </c>
      <c r="B434" t="s">
        <v>2394</v>
      </c>
      <c r="C434" t="s">
        <v>2395</v>
      </c>
      <c r="D434" t="s">
        <v>2396</v>
      </c>
      <c r="E434" t="s">
        <v>2397</v>
      </c>
      <c r="F434" t="s">
        <v>2398</v>
      </c>
      <c r="G434" t="s">
        <v>386</v>
      </c>
      <c r="H434" t="s">
        <v>155</v>
      </c>
      <c r="I434">
        <v>11436</v>
      </c>
      <c r="J434" s="1">
        <v>44143</v>
      </c>
      <c r="K434" t="s">
        <v>71</v>
      </c>
      <c r="L434">
        <v>1</v>
      </c>
      <c r="M434" t="s">
        <v>72</v>
      </c>
      <c r="N434">
        <v>7</v>
      </c>
      <c r="O434">
        <v>37.99</v>
      </c>
      <c r="P434" t="s">
        <v>73</v>
      </c>
      <c r="Q434" t="s">
        <v>74</v>
      </c>
      <c r="R434">
        <f>Merge3[[#This Row],[Quantity]]*Merge3[[#This Row],[Price]]</f>
        <v>37.99</v>
      </c>
    </row>
    <row r="435" spans="1:18" x14ac:dyDescent="0.25">
      <c r="A435">
        <v>293</v>
      </c>
      <c r="B435" t="s">
        <v>2394</v>
      </c>
      <c r="C435" t="s">
        <v>2395</v>
      </c>
      <c r="D435" t="s">
        <v>2396</v>
      </c>
      <c r="E435" t="s">
        <v>2397</v>
      </c>
      <c r="F435" t="s">
        <v>2398</v>
      </c>
      <c r="G435" t="s">
        <v>386</v>
      </c>
      <c r="H435" t="s">
        <v>155</v>
      </c>
      <c r="I435">
        <v>11436</v>
      </c>
      <c r="J435" s="1">
        <v>44253</v>
      </c>
      <c r="K435" t="s">
        <v>379</v>
      </c>
      <c r="L435">
        <v>5</v>
      </c>
      <c r="M435" t="s">
        <v>380</v>
      </c>
      <c r="N435">
        <v>4</v>
      </c>
      <c r="O435">
        <v>23.99</v>
      </c>
      <c r="P435" t="s">
        <v>9</v>
      </c>
      <c r="Q435" t="s">
        <v>10</v>
      </c>
      <c r="R435">
        <f>Merge3[[#This Row],[Quantity]]*Merge3[[#This Row],[Price]]</f>
        <v>119.94999999999999</v>
      </c>
    </row>
    <row r="436" spans="1:18" x14ac:dyDescent="0.25">
      <c r="A436">
        <v>295</v>
      </c>
      <c r="B436" t="s">
        <v>2409</v>
      </c>
      <c r="C436" t="s">
        <v>2410</v>
      </c>
      <c r="D436" t="s">
        <v>2411</v>
      </c>
      <c r="E436" t="s">
        <v>2412</v>
      </c>
      <c r="F436" t="s">
        <v>2413</v>
      </c>
      <c r="G436" t="s">
        <v>558</v>
      </c>
      <c r="H436" t="s">
        <v>101</v>
      </c>
      <c r="I436">
        <v>62794</v>
      </c>
      <c r="J436" s="1">
        <v>43992</v>
      </c>
      <c r="K436" t="s">
        <v>180</v>
      </c>
      <c r="L436">
        <v>3</v>
      </c>
      <c r="M436" t="s">
        <v>181</v>
      </c>
      <c r="N436">
        <v>4</v>
      </c>
      <c r="O436">
        <v>20.95</v>
      </c>
      <c r="P436" t="s">
        <v>9</v>
      </c>
      <c r="Q436" t="s">
        <v>10</v>
      </c>
      <c r="R436">
        <f>Merge3[[#This Row],[Quantity]]*Merge3[[#This Row],[Price]]</f>
        <v>62.849999999999994</v>
      </c>
    </row>
    <row r="437" spans="1:18" x14ac:dyDescent="0.25">
      <c r="A437">
        <v>295</v>
      </c>
      <c r="B437" t="s">
        <v>2409</v>
      </c>
      <c r="C437" t="s">
        <v>2410</v>
      </c>
      <c r="D437" t="s">
        <v>2411</v>
      </c>
      <c r="E437" t="s">
        <v>2412</v>
      </c>
      <c r="F437" t="s">
        <v>2413</v>
      </c>
      <c r="G437" t="s">
        <v>558</v>
      </c>
      <c r="H437" t="s">
        <v>101</v>
      </c>
      <c r="I437">
        <v>62794</v>
      </c>
      <c r="J437" s="1">
        <v>44092</v>
      </c>
      <c r="K437" t="s">
        <v>7</v>
      </c>
      <c r="L437">
        <v>4</v>
      </c>
      <c r="M437" t="s">
        <v>8</v>
      </c>
      <c r="N437">
        <v>4</v>
      </c>
      <c r="O437">
        <v>23.99</v>
      </c>
      <c r="P437" t="s">
        <v>9</v>
      </c>
      <c r="Q437" t="s">
        <v>10</v>
      </c>
      <c r="R437">
        <f>Merge3[[#This Row],[Quantity]]*Merge3[[#This Row],[Price]]</f>
        <v>95.96</v>
      </c>
    </row>
    <row r="438" spans="1:18" x14ac:dyDescent="0.25">
      <c r="A438">
        <v>296</v>
      </c>
      <c r="B438" t="s">
        <v>6984</v>
      </c>
      <c r="C438" t="s">
        <v>6985</v>
      </c>
      <c r="D438" t="s">
        <v>6986</v>
      </c>
      <c r="E438" t="s">
        <v>6987</v>
      </c>
      <c r="F438" t="s">
        <v>6988</v>
      </c>
      <c r="G438" t="s">
        <v>847</v>
      </c>
      <c r="H438" t="s">
        <v>70</v>
      </c>
      <c r="I438">
        <v>33673</v>
      </c>
      <c r="J438" s="1">
        <v>44291</v>
      </c>
      <c r="K438" t="s">
        <v>323</v>
      </c>
      <c r="L438">
        <v>3</v>
      </c>
      <c r="M438" t="s">
        <v>324</v>
      </c>
      <c r="N438">
        <v>7</v>
      </c>
      <c r="O438">
        <v>44.95</v>
      </c>
      <c r="P438" t="s">
        <v>73</v>
      </c>
      <c r="Q438" t="s">
        <v>74</v>
      </c>
      <c r="R438">
        <f>Merge3[[#This Row],[Quantity]]*Merge3[[#This Row],[Price]]</f>
        <v>134.85000000000002</v>
      </c>
    </row>
    <row r="439" spans="1:18" x14ac:dyDescent="0.25">
      <c r="A439">
        <v>297</v>
      </c>
      <c r="B439" t="s">
        <v>2425</v>
      </c>
      <c r="C439" t="s">
        <v>2426</v>
      </c>
      <c r="D439" t="s">
        <v>2427</v>
      </c>
      <c r="E439" t="s">
        <v>2428</v>
      </c>
      <c r="F439" t="s">
        <v>2429</v>
      </c>
      <c r="G439" t="s">
        <v>2430</v>
      </c>
      <c r="H439" t="s">
        <v>361</v>
      </c>
      <c r="I439">
        <v>37245</v>
      </c>
      <c r="J439" s="1">
        <v>44255</v>
      </c>
      <c r="K439" t="s">
        <v>896</v>
      </c>
      <c r="L439">
        <v>6</v>
      </c>
      <c r="M439" t="s">
        <v>897</v>
      </c>
      <c r="N439">
        <v>3</v>
      </c>
      <c r="O439">
        <v>455</v>
      </c>
      <c r="P439" t="s">
        <v>272</v>
      </c>
      <c r="Q439" t="s">
        <v>273</v>
      </c>
      <c r="R439">
        <f>Merge3[[#This Row],[Quantity]]*Merge3[[#This Row],[Price]]</f>
        <v>2730</v>
      </c>
    </row>
    <row r="440" spans="1:18" x14ac:dyDescent="0.25">
      <c r="A440">
        <v>297</v>
      </c>
      <c r="B440" t="s">
        <v>2425</v>
      </c>
      <c r="C440" t="s">
        <v>2426</v>
      </c>
      <c r="D440" t="s">
        <v>2427</v>
      </c>
      <c r="E440" t="s">
        <v>2428</v>
      </c>
      <c r="F440" t="s">
        <v>2429</v>
      </c>
      <c r="G440" t="s">
        <v>2430</v>
      </c>
      <c r="H440" t="s">
        <v>361</v>
      </c>
      <c r="I440">
        <v>37245</v>
      </c>
      <c r="J440" s="1">
        <v>44309</v>
      </c>
      <c r="K440" t="s">
        <v>165</v>
      </c>
      <c r="L440">
        <v>5</v>
      </c>
      <c r="M440" t="s">
        <v>166</v>
      </c>
      <c r="N440">
        <v>1</v>
      </c>
      <c r="O440">
        <v>11.99</v>
      </c>
      <c r="P440" t="s">
        <v>110</v>
      </c>
      <c r="Q440" t="s">
        <v>111</v>
      </c>
      <c r="R440">
        <f>Merge3[[#This Row],[Quantity]]*Merge3[[#This Row],[Price]]</f>
        <v>59.95</v>
      </c>
    </row>
    <row r="441" spans="1:18" x14ac:dyDescent="0.25">
      <c r="A441">
        <v>300</v>
      </c>
      <c r="B441" t="s">
        <v>2448</v>
      </c>
      <c r="C441" t="s">
        <v>2449</v>
      </c>
      <c r="D441" t="s">
        <v>2450</v>
      </c>
      <c r="E441" t="s">
        <v>2451</v>
      </c>
      <c r="F441" t="s">
        <v>2452</v>
      </c>
      <c r="G441" t="s">
        <v>2453</v>
      </c>
      <c r="H441" t="s">
        <v>650</v>
      </c>
      <c r="I441">
        <v>48098</v>
      </c>
      <c r="J441" s="1">
        <v>44145</v>
      </c>
      <c r="K441" t="s">
        <v>349</v>
      </c>
      <c r="L441">
        <v>5</v>
      </c>
      <c r="M441" t="s">
        <v>350</v>
      </c>
      <c r="N441">
        <v>4</v>
      </c>
      <c r="O441">
        <v>16.989999999999998</v>
      </c>
      <c r="P441" t="s">
        <v>9</v>
      </c>
      <c r="Q441" t="s">
        <v>10</v>
      </c>
      <c r="R441">
        <f>Merge3[[#This Row],[Quantity]]*Merge3[[#This Row],[Price]]</f>
        <v>84.949999999999989</v>
      </c>
    </row>
    <row r="442" spans="1:18" x14ac:dyDescent="0.25">
      <c r="A442">
        <v>300</v>
      </c>
      <c r="B442" t="s">
        <v>2448</v>
      </c>
      <c r="C442" t="s">
        <v>2449</v>
      </c>
      <c r="D442" t="s">
        <v>2450</v>
      </c>
      <c r="E442" t="s">
        <v>2451</v>
      </c>
      <c r="F442" t="s">
        <v>2452</v>
      </c>
      <c r="G442" t="s">
        <v>2453</v>
      </c>
      <c r="H442" t="s">
        <v>650</v>
      </c>
      <c r="I442">
        <v>48098</v>
      </c>
      <c r="J442" s="1">
        <v>44220</v>
      </c>
      <c r="K442" t="s">
        <v>323</v>
      </c>
      <c r="L442">
        <v>2</v>
      </c>
      <c r="M442" t="s">
        <v>324</v>
      </c>
      <c r="N442">
        <v>7</v>
      </c>
      <c r="O442">
        <v>44.95</v>
      </c>
      <c r="P442" t="s">
        <v>73</v>
      </c>
      <c r="Q442" t="s">
        <v>74</v>
      </c>
      <c r="R442">
        <f>Merge3[[#This Row],[Quantity]]*Merge3[[#This Row],[Price]]</f>
        <v>89.9</v>
      </c>
    </row>
    <row r="443" spans="1:18" x14ac:dyDescent="0.25">
      <c r="A443">
        <v>301</v>
      </c>
      <c r="B443" t="s">
        <v>7788</v>
      </c>
      <c r="C443" t="s">
        <v>7789</v>
      </c>
      <c r="D443" t="s">
        <v>7790</v>
      </c>
      <c r="E443" t="s">
        <v>7791</v>
      </c>
      <c r="F443" t="s">
        <v>7792</v>
      </c>
      <c r="G443" t="s">
        <v>300</v>
      </c>
      <c r="H443" t="s">
        <v>31</v>
      </c>
      <c r="I443">
        <v>77271</v>
      </c>
      <c r="J443" s="1">
        <v>44396</v>
      </c>
      <c r="K443" t="s">
        <v>768</v>
      </c>
      <c r="L443">
        <v>4</v>
      </c>
      <c r="M443" t="s">
        <v>769</v>
      </c>
      <c r="N443">
        <v>7</v>
      </c>
      <c r="O443">
        <v>27.5</v>
      </c>
      <c r="P443" t="s">
        <v>73</v>
      </c>
      <c r="Q443" t="s">
        <v>74</v>
      </c>
      <c r="R443">
        <f>Merge3[[#This Row],[Quantity]]*Merge3[[#This Row],[Price]]</f>
        <v>110</v>
      </c>
    </row>
    <row r="444" spans="1:18" x14ac:dyDescent="0.25">
      <c r="A444">
        <v>301</v>
      </c>
      <c r="B444" t="s">
        <v>7788</v>
      </c>
      <c r="C444" t="s">
        <v>7789</v>
      </c>
      <c r="D444" t="s">
        <v>7790</v>
      </c>
      <c r="E444" t="s">
        <v>7791</v>
      </c>
      <c r="F444" t="s">
        <v>7792</v>
      </c>
      <c r="G444" t="s">
        <v>300</v>
      </c>
      <c r="H444" t="s">
        <v>31</v>
      </c>
      <c r="I444">
        <v>77271</v>
      </c>
      <c r="J444" s="1">
        <v>44473</v>
      </c>
      <c r="K444" t="s">
        <v>321</v>
      </c>
      <c r="L444">
        <v>3</v>
      </c>
      <c r="M444" t="s">
        <v>322</v>
      </c>
      <c r="N444">
        <v>3</v>
      </c>
      <c r="O444">
        <v>250</v>
      </c>
      <c r="P444" t="s">
        <v>272</v>
      </c>
      <c r="Q444" t="s">
        <v>273</v>
      </c>
      <c r="R444">
        <f>Merge3[[#This Row],[Quantity]]*Merge3[[#This Row],[Price]]</f>
        <v>750</v>
      </c>
    </row>
    <row r="445" spans="1:18" x14ac:dyDescent="0.25">
      <c r="A445">
        <v>302</v>
      </c>
      <c r="B445" t="s">
        <v>1669</v>
      </c>
      <c r="C445" t="s">
        <v>1670</v>
      </c>
      <c r="D445" t="s">
        <v>1671</v>
      </c>
      <c r="E445" t="s">
        <v>1672</v>
      </c>
      <c r="F445" t="s">
        <v>1673</v>
      </c>
      <c r="G445" t="s">
        <v>252</v>
      </c>
      <c r="H445" t="s">
        <v>94</v>
      </c>
      <c r="I445">
        <v>53710</v>
      </c>
      <c r="J445" s="1">
        <v>43868</v>
      </c>
      <c r="K445" t="s">
        <v>147</v>
      </c>
      <c r="L445">
        <v>4</v>
      </c>
      <c r="M445" t="s">
        <v>148</v>
      </c>
      <c r="N445">
        <v>4</v>
      </c>
      <c r="O445">
        <v>12.99</v>
      </c>
      <c r="P445" t="s">
        <v>9</v>
      </c>
      <c r="Q445" t="s">
        <v>10</v>
      </c>
      <c r="R445">
        <f>Merge3[[#This Row],[Quantity]]*Merge3[[#This Row],[Price]]</f>
        <v>51.96</v>
      </c>
    </row>
    <row r="446" spans="1:18" x14ac:dyDescent="0.25">
      <c r="A446">
        <v>302</v>
      </c>
      <c r="B446" t="s">
        <v>1669</v>
      </c>
      <c r="C446" t="s">
        <v>1670</v>
      </c>
      <c r="D446" t="s">
        <v>1671</v>
      </c>
      <c r="E446" t="s">
        <v>1672</v>
      </c>
      <c r="F446" t="s">
        <v>1673</v>
      </c>
      <c r="G446" t="s">
        <v>252</v>
      </c>
      <c r="H446" t="s">
        <v>94</v>
      </c>
      <c r="I446">
        <v>53710</v>
      </c>
      <c r="J446" s="1">
        <v>44083</v>
      </c>
      <c r="K446" t="s">
        <v>342</v>
      </c>
      <c r="L446">
        <v>3</v>
      </c>
      <c r="M446" t="s">
        <v>343</v>
      </c>
      <c r="N446">
        <v>4</v>
      </c>
      <c r="O446">
        <v>19.989999999999998</v>
      </c>
      <c r="P446" t="s">
        <v>9</v>
      </c>
      <c r="Q446" t="s">
        <v>10</v>
      </c>
      <c r="R446">
        <f>Merge3[[#This Row],[Quantity]]*Merge3[[#This Row],[Price]]</f>
        <v>59.97</v>
      </c>
    </row>
    <row r="447" spans="1:18" x14ac:dyDescent="0.25">
      <c r="A447">
        <v>302</v>
      </c>
      <c r="B447" t="s">
        <v>1669</v>
      </c>
      <c r="C447" t="s">
        <v>1670</v>
      </c>
      <c r="D447" t="s">
        <v>1671</v>
      </c>
      <c r="E447" t="s">
        <v>1672</v>
      </c>
      <c r="F447" t="s">
        <v>1673</v>
      </c>
      <c r="G447" t="s">
        <v>252</v>
      </c>
      <c r="H447" t="s">
        <v>94</v>
      </c>
      <c r="I447">
        <v>53710</v>
      </c>
      <c r="J447" s="1">
        <v>44394</v>
      </c>
      <c r="K447" t="s">
        <v>241</v>
      </c>
      <c r="L447">
        <v>1</v>
      </c>
      <c r="M447" t="s">
        <v>242</v>
      </c>
      <c r="N447">
        <v>2</v>
      </c>
      <c r="O447">
        <v>129.94999999999999</v>
      </c>
      <c r="P447" t="s">
        <v>121</v>
      </c>
      <c r="Q447" t="s">
        <v>122</v>
      </c>
      <c r="R447">
        <f>Merge3[[#This Row],[Quantity]]*Merge3[[#This Row],[Price]]</f>
        <v>129.94999999999999</v>
      </c>
    </row>
    <row r="448" spans="1:18" x14ac:dyDescent="0.25">
      <c r="A448">
        <v>303</v>
      </c>
      <c r="B448" t="s">
        <v>1140</v>
      </c>
      <c r="C448" t="s">
        <v>1141</v>
      </c>
      <c r="D448" t="s">
        <v>1142</v>
      </c>
      <c r="E448" t="s">
        <v>1143</v>
      </c>
      <c r="F448" t="s">
        <v>1144</v>
      </c>
      <c r="G448" t="s">
        <v>1145</v>
      </c>
      <c r="H448" t="s">
        <v>221</v>
      </c>
      <c r="I448">
        <v>27705</v>
      </c>
      <c r="J448" s="1">
        <v>43854</v>
      </c>
      <c r="K448" t="s">
        <v>243</v>
      </c>
      <c r="L448">
        <v>5</v>
      </c>
      <c r="M448" t="s">
        <v>244</v>
      </c>
      <c r="N448">
        <v>5</v>
      </c>
      <c r="O448">
        <v>245</v>
      </c>
      <c r="P448" t="s">
        <v>245</v>
      </c>
      <c r="Q448" t="s">
        <v>246</v>
      </c>
      <c r="R448">
        <f>Merge3[[#This Row],[Quantity]]*Merge3[[#This Row],[Price]]</f>
        <v>1225</v>
      </c>
    </row>
    <row r="449" spans="1:18" x14ac:dyDescent="0.25">
      <c r="A449">
        <v>303</v>
      </c>
      <c r="B449" t="s">
        <v>1140</v>
      </c>
      <c r="C449" t="s">
        <v>1141</v>
      </c>
      <c r="D449" t="s">
        <v>1142</v>
      </c>
      <c r="E449" t="s">
        <v>1143</v>
      </c>
      <c r="F449" t="s">
        <v>1144</v>
      </c>
      <c r="G449" t="s">
        <v>1145</v>
      </c>
      <c r="H449" t="s">
        <v>221</v>
      </c>
      <c r="I449">
        <v>27705</v>
      </c>
      <c r="J449" s="1">
        <v>43925</v>
      </c>
      <c r="K449" t="s">
        <v>224</v>
      </c>
      <c r="L449">
        <v>3</v>
      </c>
      <c r="M449" t="s">
        <v>225</v>
      </c>
      <c r="N449">
        <v>2</v>
      </c>
      <c r="O449">
        <v>89.95</v>
      </c>
      <c r="P449" t="s">
        <v>121</v>
      </c>
      <c r="Q449" t="s">
        <v>122</v>
      </c>
      <c r="R449">
        <f>Merge3[[#This Row],[Quantity]]*Merge3[[#This Row],[Price]]</f>
        <v>269.85000000000002</v>
      </c>
    </row>
    <row r="450" spans="1:18" x14ac:dyDescent="0.25">
      <c r="A450">
        <v>303</v>
      </c>
      <c r="B450" t="s">
        <v>1140</v>
      </c>
      <c r="C450" t="s">
        <v>1141</v>
      </c>
      <c r="D450" t="s">
        <v>1142</v>
      </c>
      <c r="E450" t="s">
        <v>1143</v>
      </c>
      <c r="F450" t="s">
        <v>1144</v>
      </c>
      <c r="G450" t="s">
        <v>1145</v>
      </c>
      <c r="H450" t="s">
        <v>221</v>
      </c>
      <c r="I450">
        <v>27705</v>
      </c>
      <c r="J450" s="1">
        <v>44136</v>
      </c>
      <c r="K450" t="s">
        <v>947</v>
      </c>
      <c r="L450">
        <v>4</v>
      </c>
      <c r="M450" t="s">
        <v>948</v>
      </c>
      <c r="N450">
        <v>7</v>
      </c>
      <c r="O450">
        <v>36.99</v>
      </c>
      <c r="P450" t="s">
        <v>73</v>
      </c>
      <c r="Q450" t="s">
        <v>74</v>
      </c>
      <c r="R450">
        <f>Merge3[[#This Row],[Quantity]]*Merge3[[#This Row],[Price]]</f>
        <v>147.96</v>
      </c>
    </row>
    <row r="451" spans="1:18" x14ac:dyDescent="0.25">
      <c r="A451">
        <v>304</v>
      </c>
      <c r="B451" t="s">
        <v>644</v>
      </c>
      <c r="C451" t="s">
        <v>2475</v>
      </c>
      <c r="D451" t="s">
        <v>2476</v>
      </c>
      <c r="E451" t="s">
        <v>2477</v>
      </c>
      <c r="F451" t="s">
        <v>2478</v>
      </c>
      <c r="G451" t="s">
        <v>577</v>
      </c>
      <c r="H451" t="s">
        <v>31</v>
      </c>
      <c r="I451">
        <v>88569</v>
      </c>
      <c r="J451" s="1">
        <v>44170</v>
      </c>
      <c r="K451" t="s">
        <v>241</v>
      </c>
      <c r="L451">
        <v>2</v>
      </c>
      <c r="M451" t="s">
        <v>242</v>
      </c>
      <c r="N451">
        <v>2</v>
      </c>
      <c r="O451">
        <v>129.94999999999999</v>
      </c>
      <c r="P451" t="s">
        <v>121</v>
      </c>
      <c r="Q451" t="s">
        <v>122</v>
      </c>
      <c r="R451">
        <f>Merge3[[#This Row],[Quantity]]*Merge3[[#This Row],[Price]]</f>
        <v>259.89999999999998</v>
      </c>
    </row>
    <row r="452" spans="1:18" x14ac:dyDescent="0.25">
      <c r="A452">
        <v>305</v>
      </c>
      <c r="B452" t="s">
        <v>2486</v>
      </c>
      <c r="C452" t="s">
        <v>2487</v>
      </c>
      <c r="D452" t="s">
        <v>2488</v>
      </c>
      <c r="E452" t="s">
        <v>2489</v>
      </c>
      <c r="F452" t="s">
        <v>2490</v>
      </c>
      <c r="G452" t="s">
        <v>594</v>
      </c>
      <c r="H452" t="s">
        <v>155</v>
      </c>
      <c r="I452">
        <v>10454</v>
      </c>
      <c r="J452" s="1">
        <v>44062</v>
      </c>
      <c r="K452" t="s">
        <v>672</v>
      </c>
      <c r="L452">
        <v>4</v>
      </c>
      <c r="M452" t="s">
        <v>673</v>
      </c>
      <c r="N452">
        <v>4</v>
      </c>
      <c r="O452">
        <v>24.95</v>
      </c>
      <c r="P452" t="s">
        <v>9</v>
      </c>
      <c r="Q452" t="s">
        <v>10</v>
      </c>
      <c r="R452">
        <f>Merge3[[#This Row],[Quantity]]*Merge3[[#This Row],[Price]]</f>
        <v>99.8</v>
      </c>
    </row>
    <row r="453" spans="1:18" x14ac:dyDescent="0.25">
      <c r="A453">
        <v>305</v>
      </c>
      <c r="B453" t="s">
        <v>2486</v>
      </c>
      <c r="C453" t="s">
        <v>2487</v>
      </c>
      <c r="D453" t="s">
        <v>2488</v>
      </c>
      <c r="E453" t="s">
        <v>2489</v>
      </c>
      <c r="F453" t="s">
        <v>2490</v>
      </c>
      <c r="G453" t="s">
        <v>594</v>
      </c>
      <c r="H453" t="s">
        <v>155</v>
      </c>
      <c r="I453">
        <v>10454</v>
      </c>
      <c r="J453" s="1">
        <v>44493</v>
      </c>
      <c r="K453" t="s">
        <v>1172</v>
      </c>
      <c r="L453">
        <v>2</v>
      </c>
      <c r="M453" t="s">
        <v>1173</v>
      </c>
      <c r="N453">
        <v>7</v>
      </c>
      <c r="O453">
        <v>49</v>
      </c>
      <c r="P453" t="s">
        <v>73</v>
      </c>
      <c r="Q453" t="s">
        <v>74</v>
      </c>
      <c r="R453">
        <f>Merge3[[#This Row],[Quantity]]*Merge3[[#This Row],[Price]]</f>
        <v>98</v>
      </c>
    </row>
    <row r="454" spans="1:18" x14ac:dyDescent="0.25">
      <c r="A454">
        <v>306</v>
      </c>
      <c r="B454" t="s">
        <v>2496</v>
      </c>
      <c r="C454" t="s">
        <v>2497</v>
      </c>
      <c r="D454" t="s">
        <v>2498</v>
      </c>
      <c r="E454" t="s">
        <v>2499</v>
      </c>
      <c r="F454" t="s">
        <v>2500</v>
      </c>
      <c r="G454" t="s">
        <v>62</v>
      </c>
      <c r="H454" t="s">
        <v>63</v>
      </c>
      <c r="I454">
        <v>20099</v>
      </c>
      <c r="J454" s="1">
        <v>44126</v>
      </c>
      <c r="K454" t="s">
        <v>395</v>
      </c>
      <c r="L454">
        <v>3</v>
      </c>
      <c r="M454" t="s">
        <v>396</v>
      </c>
      <c r="N454">
        <v>4</v>
      </c>
      <c r="O454">
        <v>17.5</v>
      </c>
      <c r="P454" t="s">
        <v>9</v>
      </c>
      <c r="Q454" t="s">
        <v>10</v>
      </c>
      <c r="R454">
        <f>Merge3[[#This Row],[Quantity]]*Merge3[[#This Row],[Price]]</f>
        <v>52.5</v>
      </c>
    </row>
    <row r="455" spans="1:18" x14ac:dyDescent="0.25">
      <c r="A455">
        <v>307</v>
      </c>
      <c r="B455" t="s">
        <v>2507</v>
      </c>
      <c r="C455" t="s">
        <v>2508</v>
      </c>
      <c r="D455" t="s">
        <v>2509</v>
      </c>
      <c r="E455" t="s">
        <v>2510</v>
      </c>
      <c r="F455" t="s">
        <v>2511</v>
      </c>
      <c r="G455" t="s">
        <v>475</v>
      </c>
      <c r="H455" t="s">
        <v>54</v>
      </c>
      <c r="I455">
        <v>31904</v>
      </c>
      <c r="J455" s="1">
        <v>44093</v>
      </c>
      <c r="K455" t="s">
        <v>768</v>
      </c>
      <c r="L455">
        <v>2</v>
      </c>
      <c r="M455" t="s">
        <v>769</v>
      </c>
      <c r="N455">
        <v>7</v>
      </c>
      <c r="O455">
        <v>27.5</v>
      </c>
      <c r="P455" t="s">
        <v>73</v>
      </c>
      <c r="Q455" t="s">
        <v>74</v>
      </c>
      <c r="R455">
        <f>Merge3[[#This Row],[Quantity]]*Merge3[[#This Row],[Price]]</f>
        <v>55</v>
      </c>
    </row>
    <row r="456" spans="1:18" x14ac:dyDescent="0.25">
      <c r="A456">
        <v>307</v>
      </c>
      <c r="B456" t="s">
        <v>2507</v>
      </c>
      <c r="C456" t="s">
        <v>2508</v>
      </c>
      <c r="D456" t="s">
        <v>2509</v>
      </c>
      <c r="E456" t="s">
        <v>2510</v>
      </c>
      <c r="F456" t="s">
        <v>2511</v>
      </c>
      <c r="G456" t="s">
        <v>475</v>
      </c>
      <c r="H456" t="s">
        <v>54</v>
      </c>
      <c r="I456">
        <v>31904</v>
      </c>
      <c r="J456" s="1">
        <v>44256</v>
      </c>
      <c r="K456" t="s">
        <v>71</v>
      </c>
      <c r="L456">
        <v>3</v>
      </c>
      <c r="M456" t="s">
        <v>72</v>
      </c>
      <c r="N456">
        <v>7</v>
      </c>
      <c r="O456">
        <v>37.99</v>
      </c>
      <c r="P456" t="s">
        <v>73</v>
      </c>
      <c r="Q456" t="s">
        <v>74</v>
      </c>
      <c r="R456">
        <f>Merge3[[#This Row],[Quantity]]*Merge3[[#This Row],[Price]]</f>
        <v>113.97</v>
      </c>
    </row>
    <row r="457" spans="1:18" x14ac:dyDescent="0.25">
      <c r="A457">
        <v>308</v>
      </c>
      <c r="B457" t="s">
        <v>2517</v>
      </c>
      <c r="C457" t="s">
        <v>2518</v>
      </c>
      <c r="D457" t="s">
        <v>2519</v>
      </c>
      <c r="E457" t="s">
        <v>2520</v>
      </c>
      <c r="F457" t="s">
        <v>2521</v>
      </c>
      <c r="G457" t="s">
        <v>679</v>
      </c>
      <c r="H457" t="s">
        <v>546</v>
      </c>
      <c r="I457">
        <v>19104</v>
      </c>
      <c r="J457" s="1">
        <v>43959</v>
      </c>
      <c r="K457" t="s">
        <v>342</v>
      </c>
      <c r="L457">
        <v>4</v>
      </c>
      <c r="M457" t="s">
        <v>343</v>
      </c>
      <c r="N457">
        <v>4</v>
      </c>
      <c r="O457">
        <v>19.989999999999998</v>
      </c>
      <c r="P457" t="s">
        <v>9</v>
      </c>
      <c r="Q457" t="s">
        <v>10</v>
      </c>
      <c r="R457">
        <f>Merge3[[#This Row],[Quantity]]*Merge3[[#This Row],[Price]]</f>
        <v>79.959999999999994</v>
      </c>
    </row>
    <row r="458" spans="1:18" x14ac:dyDescent="0.25">
      <c r="A458">
        <v>308</v>
      </c>
      <c r="B458" t="s">
        <v>2517</v>
      </c>
      <c r="C458" t="s">
        <v>2518</v>
      </c>
      <c r="D458" t="s">
        <v>2519</v>
      </c>
      <c r="E458" t="s">
        <v>2520</v>
      </c>
      <c r="F458" t="s">
        <v>2521</v>
      </c>
      <c r="G458" t="s">
        <v>679</v>
      </c>
      <c r="H458" t="s">
        <v>546</v>
      </c>
      <c r="I458">
        <v>19104</v>
      </c>
      <c r="J458" s="1">
        <v>44081</v>
      </c>
      <c r="K458" t="s">
        <v>189</v>
      </c>
      <c r="L458">
        <v>3</v>
      </c>
      <c r="M458" t="s">
        <v>190</v>
      </c>
      <c r="N458">
        <v>6</v>
      </c>
      <c r="O458">
        <v>599</v>
      </c>
      <c r="P458" t="s">
        <v>34</v>
      </c>
      <c r="Q458" t="s">
        <v>35</v>
      </c>
      <c r="R458">
        <f>Merge3[[#This Row],[Quantity]]*Merge3[[#This Row],[Price]]</f>
        <v>1797</v>
      </c>
    </row>
    <row r="459" spans="1:18" x14ac:dyDescent="0.25">
      <c r="A459">
        <v>308</v>
      </c>
      <c r="B459" t="s">
        <v>2517</v>
      </c>
      <c r="C459" t="s">
        <v>2518</v>
      </c>
      <c r="D459" t="s">
        <v>2519</v>
      </c>
      <c r="E459" t="s">
        <v>2520</v>
      </c>
      <c r="F459" t="s">
        <v>2521</v>
      </c>
      <c r="G459" t="s">
        <v>679</v>
      </c>
      <c r="H459" t="s">
        <v>546</v>
      </c>
      <c r="I459">
        <v>19104</v>
      </c>
      <c r="J459" s="1">
        <v>44127</v>
      </c>
      <c r="K459" t="s">
        <v>362</v>
      </c>
      <c r="L459">
        <v>5</v>
      </c>
      <c r="M459" t="s">
        <v>363</v>
      </c>
      <c r="N459">
        <v>5</v>
      </c>
      <c r="O459">
        <v>189</v>
      </c>
      <c r="P459" t="s">
        <v>245</v>
      </c>
      <c r="Q459" t="s">
        <v>246</v>
      </c>
      <c r="R459">
        <f>Merge3[[#This Row],[Quantity]]*Merge3[[#This Row],[Price]]</f>
        <v>945</v>
      </c>
    </row>
    <row r="460" spans="1:18" x14ac:dyDescent="0.25">
      <c r="A460">
        <v>308</v>
      </c>
      <c r="B460" t="s">
        <v>2517</v>
      </c>
      <c r="C460" t="s">
        <v>2518</v>
      </c>
      <c r="D460" t="s">
        <v>2519</v>
      </c>
      <c r="E460" t="s">
        <v>2520</v>
      </c>
      <c r="F460" t="s">
        <v>2521</v>
      </c>
      <c r="G460" t="s">
        <v>679</v>
      </c>
      <c r="H460" t="s">
        <v>546</v>
      </c>
      <c r="I460">
        <v>19104</v>
      </c>
      <c r="J460" s="1">
        <v>44462</v>
      </c>
      <c r="K460" t="s">
        <v>896</v>
      </c>
      <c r="L460">
        <v>2</v>
      </c>
      <c r="M460" t="s">
        <v>897</v>
      </c>
      <c r="N460">
        <v>3</v>
      </c>
      <c r="O460">
        <v>455</v>
      </c>
      <c r="P460" t="s">
        <v>272</v>
      </c>
      <c r="Q460" t="s">
        <v>273</v>
      </c>
      <c r="R460">
        <f>Merge3[[#This Row],[Quantity]]*Merge3[[#This Row],[Price]]</f>
        <v>910</v>
      </c>
    </row>
    <row r="461" spans="1:18" x14ac:dyDescent="0.25">
      <c r="A461">
        <v>308</v>
      </c>
      <c r="B461" t="s">
        <v>2517</v>
      </c>
      <c r="C461" t="s">
        <v>2518</v>
      </c>
      <c r="D461" t="s">
        <v>2519</v>
      </c>
      <c r="E461" t="s">
        <v>2520</v>
      </c>
      <c r="F461" t="s">
        <v>2521</v>
      </c>
      <c r="G461" t="s">
        <v>679</v>
      </c>
      <c r="H461" t="s">
        <v>546</v>
      </c>
      <c r="I461">
        <v>19104</v>
      </c>
      <c r="J461" s="1">
        <v>44531</v>
      </c>
      <c r="K461" t="s">
        <v>615</v>
      </c>
      <c r="L461">
        <v>5</v>
      </c>
      <c r="M461" t="s">
        <v>616</v>
      </c>
      <c r="N461">
        <v>7</v>
      </c>
      <c r="O461">
        <v>28.99</v>
      </c>
      <c r="P461" t="s">
        <v>73</v>
      </c>
      <c r="Q461" t="s">
        <v>74</v>
      </c>
      <c r="R461">
        <f>Merge3[[#This Row],[Quantity]]*Merge3[[#This Row],[Price]]</f>
        <v>144.94999999999999</v>
      </c>
    </row>
    <row r="462" spans="1:18" x14ac:dyDescent="0.25">
      <c r="A462">
        <v>309</v>
      </c>
      <c r="B462" t="s">
        <v>795</v>
      </c>
      <c r="C462" t="s">
        <v>2527</v>
      </c>
      <c r="D462" t="s">
        <v>2528</v>
      </c>
      <c r="E462" t="s">
        <v>2529</v>
      </c>
      <c r="F462" t="s">
        <v>2530</v>
      </c>
      <c r="G462" t="s">
        <v>423</v>
      </c>
      <c r="H462" t="s">
        <v>101</v>
      </c>
      <c r="I462">
        <v>60609</v>
      </c>
      <c r="J462" s="1">
        <v>44266</v>
      </c>
      <c r="K462" t="s">
        <v>156</v>
      </c>
      <c r="L462">
        <v>3</v>
      </c>
      <c r="M462" t="s">
        <v>157</v>
      </c>
      <c r="N462">
        <v>4</v>
      </c>
      <c r="O462">
        <v>14.99</v>
      </c>
      <c r="P462" t="s">
        <v>9</v>
      </c>
      <c r="Q462" t="s">
        <v>10</v>
      </c>
      <c r="R462">
        <f>Merge3[[#This Row],[Quantity]]*Merge3[[#This Row],[Price]]</f>
        <v>44.97</v>
      </c>
    </row>
    <row r="463" spans="1:18" x14ac:dyDescent="0.25">
      <c r="A463">
        <v>309</v>
      </c>
      <c r="B463" t="s">
        <v>795</v>
      </c>
      <c r="C463" t="s">
        <v>2527</v>
      </c>
      <c r="D463" t="s">
        <v>2528</v>
      </c>
      <c r="E463" t="s">
        <v>2529</v>
      </c>
      <c r="F463" t="s">
        <v>2530</v>
      </c>
      <c r="G463" t="s">
        <v>423</v>
      </c>
      <c r="H463" t="s">
        <v>101</v>
      </c>
      <c r="I463">
        <v>60609</v>
      </c>
      <c r="J463" s="1">
        <v>44368</v>
      </c>
      <c r="K463" t="s">
        <v>213</v>
      </c>
      <c r="L463">
        <v>2</v>
      </c>
      <c r="M463" t="s">
        <v>214</v>
      </c>
      <c r="N463">
        <v>6</v>
      </c>
      <c r="O463">
        <v>699</v>
      </c>
      <c r="P463" t="s">
        <v>34</v>
      </c>
      <c r="Q463" t="s">
        <v>35</v>
      </c>
      <c r="R463">
        <f>Merge3[[#This Row],[Quantity]]*Merge3[[#This Row],[Price]]</f>
        <v>1398</v>
      </c>
    </row>
    <row r="464" spans="1:18" x14ac:dyDescent="0.25">
      <c r="A464">
        <v>310</v>
      </c>
      <c r="B464" t="s">
        <v>2536</v>
      </c>
      <c r="C464" t="s">
        <v>2537</v>
      </c>
      <c r="D464" t="s">
        <v>2538</v>
      </c>
      <c r="E464" t="s">
        <v>2539</v>
      </c>
      <c r="F464" t="s">
        <v>2540</v>
      </c>
      <c r="G464" t="s">
        <v>2541</v>
      </c>
      <c r="H464" t="s">
        <v>287</v>
      </c>
      <c r="I464">
        <v>7544</v>
      </c>
      <c r="J464" s="1">
        <v>44007</v>
      </c>
      <c r="K464" t="s">
        <v>1087</v>
      </c>
      <c r="L464">
        <v>4</v>
      </c>
      <c r="M464" t="s">
        <v>1088</v>
      </c>
      <c r="N464">
        <v>1</v>
      </c>
      <c r="O464">
        <v>8.99</v>
      </c>
      <c r="P464" t="s">
        <v>110</v>
      </c>
      <c r="Q464" t="s">
        <v>111</v>
      </c>
      <c r="R464">
        <f>Merge3[[#This Row],[Quantity]]*Merge3[[#This Row],[Price]]</f>
        <v>35.96</v>
      </c>
    </row>
    <row r="465" spans="1:18" x14ac:dyDescent="0.25">
      <c r="A465">
        <v>310</v>
      </c>
      <c r="B465" t="s">
        <v>2536</v>
      </c>
      <c r="C465" t="s">
        <v>2537</v>
      </c>
      <c r="D465" t="s">
        <v>2538</v>
      </c>
      <c r="E465" t="s">
        <v>2539</v>
      </c>
      <c r="F465" t="s">
        <v>2540</v>
      </c>
      <c r="G465" t="s">
        <v>2541</v>
      </c>
      <c r="H465" t="s">
        <v>287</v>
      </c>
      <c r="I465">
        <v>7544</v>
      </c>
      <c r="J465" s="1">
        <v>44015</v>
      </c>
      <c r="K465" t="s">
        <v>468</v>
      </c>
      <c r="L465">
        <v>3</v>
      </c>
      <c r="M465" t="s">
        <v>469</v>
      </c>
      <c r="N465">
        <v>7</v>
      </c>
      <c r="O465">
        <v>29.99</v>
      </c>
      <c r="P465" t="s">
        <v>73</v>
      </c>
      <c r="Q465" t="s">
        <v>74</v>
      </c>
      <c r="R465">
        <f>Merge3[[#This Row],[Quantity]]*Merge3[[#This Row],[Price]]</f>
        <v>89.97</v>
      </c>
    </row>
    <row r="466" spans="1:18" x14ac:dyDescent="0.25">
      <c r="A466">
        <v>310</v>
      </c>
      <c r="B466" t="s">
        <v>2536</v>
      </c>
      <c r="C466" t="s">
        <v>2537</v>
      </c>
      <c r="D466" t="s">
        <v>2538</v>
      </c>
      <c r="E466" t="s">
        <v>2539</v>
      </c>
      <c r="F466" t="s">
        <v>2540</v>
      </c>
      <c r="G466" t="s">
        <v>2541</v>
      </c>
      <c r="H466" t="s">
        <v>287</v>
      </c>
      <c r="I466">
        <v>7544</v>
      </c>
      <c r="J466" s="1">
        <v>44131</v>
      </c>
      <c r="K466" t="s">
        <v>371</v>
      </c>
      <c r="L466">
        <v>6</v>
      </c>
      <c r="M466" t="s">
        <v>372</v>
      </c>
      <c r="N466">
        <v>4</v>
      </c>
      <c r="O466">
        <v>14.99</v>
      </c>
      <c r="P466" t="s">
        <v>9</v>
      </c>
      <c r="Q466" t="s">
        <v>10</v>
      </c>
      <c r="R466">
        <f>Merge3[[#This Row],[Quantity]]*Merge3[[#This Row],[Price]]</f>
        <v>89.94</v>
      </c>
    </row>
    <row r="467" spans="1:18" x14ac:dyDescent="0.25">
      <c r="A467">
        <v>311</v>
      </c>
      <c r="B467" t="s">
        <v>8214</v>
      </c>
      <c r="C467" t="s">
        <v>8215</v>
      </c>
      <c r="D467" t="s">
        <v>8216</v>
      </c>
      <c r="E467" t="s">
        <v>8217</v>
      </c>
      <c r="F467" t="s">
        <v>8218</v>
      </c>
      <c r="G467" t="s">
        <v>8219</v>
      </c>
      <c r="H467" t="s">
        <v>904</v>
      </c>
      <c r="I467">
        <v>70033</v>
      </c>
      <c r="J467" s="1">
        <v>44466</v>
      </c>
      <c r="K467" t="s">
        <v>1087</v>
      </c>
      <c r="L467">
        <v>2</v>
      </c>
      <c r="M467" t="s">
        <v>1088</v>
      </c>
      <c r="N467">
        <v>1</v>
      </c>
      <c r="O467">
        <v>8.99</v>
      </c>
      <c r="P467" t="s">
        <v>110</v>
      </c>
      <c r="Q467" t="s">
        <v>111</v>
      </c>
      <c r="R467">
        <f>Merge3[[#This Row],[Quantity]]*Merge3[[#This Row],[Price]]</f>
        <v>17.98</v>
      </c>
    </row>
    <row r="468" spans="1:18" x14ac:dyDescent="0.25">
      <c r="A468">
        <v>312</v>
      </c>
      <c r="B468" t="s">
        <v>1800</v>
      </c>
      <c r="C468" t="s">
        <v>1801</v>
      </c>
      <c r="D468" t="s">
        <v>1802</v>
      </c>
      <c r="E468" t="s">
        <v>1803</v>
      </c>
      <c r="F468" t="s">
        <v>1804</v>
      </c>
      <c r="G468" t="s">
        <v>520</v>
      </c>
      <c r="H468" t="s">
        <v>24</v>
      </c>
      <c r="I468">
        <v>85030</v>
      </c>
      <c r="J468" s="1">
        <v>43871</v>
      </c>
      <c r="K468" t="s">
        <v>364</v>
      </c>
      <c r="L468">
        <v>2</v>
      </c>
      <c r="M468" t="s">
        <v>365</v>
      </c>
      <c r="N468">
        <v>7</v>
      </c>
      <c r="O468">
        <v>49.95</v>
      </c>
      <c r="P468" t="s">
        <v>73</v>
      </c>
      <c r="Q468" t="s">
        <v>74</v>
      </c>
      <c r="R468">
        <f>Merge3[[#This Row],[Quantity]]*Merge3[[#This Row],[Price]]</f>
        <v>99.9</v>
      </c>
    </row>
    <row r="469" spans="1:18" x14ac:dyDescent="0.25">
      <c r="A469">
        <v>312</v>
      </c>
      <c r="B469" t="s">
        <v>1800</v>
      </c>
      <c r="C469" t="s">
        <v>1801</v>
      </c>
      <c r="D469" t="s">
        <v>1802</v>
      </c>
      <c r="E469" t="s">
        <v>1803</v>
      </c>
      <c r="F469" t="s">
        <v>1804</v>
      </c>
      <c r="G469" t="s">
        <v>520</v>
      </c>
      <c r="H469" t="s">
        <v>24</v>
      </c>
      <c r="I469">
        <v>85030</v>
      </c>
      <c r="J469" s="1">
        <v>44082</v>
      </c>
      <c r="K469" t="s">
        <v>333</v>
      </c>
      <c r="L469">
        <v>3</v>
      </c>
      <c r="M469" t="s">
        <v>334</v>
      </c>
      <c r="N469">
        <v>7</v>
      </c>
      <c r="O469">
        <v>32.950000000000003</v>
      </c>
      <c r="P469" t="s">
        <v>73</v>
      </c>
      <c r="Q469" t="s">
        <v>74</v>
      </c>
      <c r="R469">
        <f>Merge3[[#This Row],[Quantity]]*Merge3[[#This Row],[Price]]</f>
        <v>98.850000000000009</v>
      </c>
    </row>
    <row r="470" spans="1:18" x14ac:dyDescent="0.25">
      <c r="A470">
        <v>312</v>
      </c>
      <c r="B470" t="s">
        <v>1800</v>
      </c>
      <c r="C470" t="s">
        <v>1801</v>
      </c>
      <c r="D470" t="s">
        <v>1802</v>
      </c>
      <c r="E470" t="s">
        <v>1803</v>
      </c>
      <c r="F470" t="s">
        <v>1804</v>
      </c>
      <c r="G470" t="s">
        <v>520</v>
      </c>
      <c r="H470" t="s">
        <v>24</v>
      </c>
      <c r="I470">
        <v>85030</v>
      </c>
      <c r="J470" s="1">
        <v>44220</v>
      </c>
      <c r="K470" t="s">
        <v>896</v>
      </c>
      <c r="L470">
        <v>4</v>
      </c>
      <c r="M470" t="s">
        <v>897</v>
      </c>
      <c r="N470">
        <v>3</v>
      </c>
      <c r="O470">
        <v>455</v>
      </c>
      <c r="P470" t="s">
        <v>272</v>
      </c>
      <c r="Q470" t="s">
        <v>273</v>
      </c>
      <c r="R470">
        <f>Merge3[[#This Row],[Quantity]]*Merge3[[#This Row],[Price]]</f>
        <v>1820</v>
      </c>
    </row>
    <row r="471" spans="1:18" x14ac:dyDescent="0.25">
      <c r="A471">
        <v>313</v>
      </c>
      <c r="B471" t="s">
        <v>2557</v>
      </c>
      <c r="C471" t="s">
        <v>2558</v>
      </c>
      <c r="D471" t="s">
        <v>2559</v>
      </c>
      <c r="E471" t="s">
        <v>2560</v>
      </c>
      <c r="F471" t="s">
        <v>2561</v>
      </c>
      <c r="G471" t="s">
        <v>1708</v>
      </c>
      <c r="H471" t="s">
        <v>146</v>
      </c>
      <c r="I471">
        <v>89130</v>
      </c>
      <c r="J471" s="1">
        <v>44087</v>
      </c>
      <c r="K471" t="s">
        <v>371</v>
      </c>
      <c r="L471">
        <v>5</v>
      </c>
      <c r="M471" t="s">
        <v>372</v>
      </c>
      <c r="N471">
        <v>4</v>
      </c>
      <c r="O471">
        <v>14.99</v>
      </c>
      <c r="P471" t="s">
        <v>9</v>
      </c>
      <c r="Q471" t="s">
        <v>10</v>
      </c>
      <c r="R471">
        <f>Merge3[[#This Row],[Quantity]]*Merge3[[#This Row],[Price]]</f>
        <v>74.95</v>
      </c>
    </row>
    <row r="472" spans="1:18" x14ac:dyDescent="0.25">
      <c r="A472">
        <v>314</v>
      </c>
      <c r="B472" t="s">
        <v>2562</v>
      </c>
      <c r="C472" t="s">
        <v>2563</v>
      </c>
      <c r="D472" t="s">
        <v>2564</v>
      </c>
      <c r="E472" t="s">
        <v>2565</v>
      </c>
      <c r="F472" t="s">
        <v>2566</v>
      </c>
      <c r="G472" t="s">
        <v>2567</v>
      </c>
      <c r="H472" t="s">
        <v>70</v>
      </c>
      <c r="I472">
        <v>32128</v>
      </c>
      <c r="J472" s="1">
        <v>43928</v>
      </c>
      <c r="K472" t="s">
        <v>1214</v>
      </c>
      <c r="L472">
        <v>3</v>
      </c>
      <c r="M472" t="s">
        <v>1215</v>
      </c>
      <c r="N472">
        <v>4</v>
      </c>
      <c r="O472">
        <v>13.99</v>
      </c>
      <c r="P472" t="s">
        <v>9</v>
      </c>
      <c r="Q472" t="s">
        <v>10</v>
      </c>
      <c r="R472">
        <f>Merge3[[#This Row],[Quantity]]*Merge3[[#This Row],[Price]]</f>
        <v>41.97</v>
      </c>
    </row>
    <row r="473" spans="1:18" x14ac:dyDescent="0.25">
      <c r="A473">
        <v>314</v>
      </c>
      <c r="B473" t="s">
        <v>2562</v>
      </c>
      <c r="C473" t="s">
        <v>2563</v>
      </c>
      <c r="D473" t="s">
        <v>2564</v>
      </c>
      <c r="E473" t="s">
        <v>2565</v>
      </c>
      <c r="F473" t="s">
        <v>2566</v>
      </c>
      <c r="G473" t="s">
        <v>2567</v>
      </c>
      <c r="H473" t="s">
        <v>70</v>
      </c>
      <c r="I473">
        <v>32128</v>
      </c>
      <c r="J473" s="1">
        <v>44072</v>
      </c>
      <c r="K473" t="s">
        <v>180</v>
      </c>
      <c r="L473">
        <v>1</v>
      </c>
      <c r="M473" t="s">
        <v>181</v>
      </c>
      <c r="N473">
        <v>4</v>
      </c>
      <c r="O473">
        <v>20.95</v>
      </c>
      <c r="P473" t="s">
        <v>9</v>
      </c>
      <c r="Q473" t="s">
        <v>10</v>
      </c>
      <c r="R473">
        <f>Merge3[[#This Row],[Quantity]]*Merge3[[#This Row],[Price]]</f>
        <v>20.95</v>
      </c>
    </row>
    <row r="474" spans="1:18" x14ac:dyDescent="0.25">
      <c r="A474">
        <v>314</v>
      </c>
      <c r="B474" t="s">
        <v>2562</v>
      </c>
      <c r="C474" t="s">
        <v>2563</v>
      </c>
      <c r="D474" t="s">
        <v>2564</v>
      </c>
      <c r="E474" t="s">
        <v>2565</v>
      </c>
      <c r="F474" t="s">
        <v>2566</v>
      </c>
      <c r="G474" t="s">
        <v>2567</v>
      </c>
      <c r="H474" t="s">
        <v>70</v>
      </c>
      <c r="I474">
        <v>32128</v>
      </c>
      <c r="J474" s="1">
        <v>44442</v>
      </c>
      <c r="K474" t="s">
        <v>222</v>
      </c>
      <c r="L474">
        <v>3</v>
      </c>
      <c r="M474" t="s">
        <v>223</v>
      </c>
      <c r="N474">
        <v>2</v>
      </c>
      <c r="O474">
        <v>89</v>
      </c>
      <c r="P474" t="s">
        <v>121</v>
      </c>
      <c r="Q474" t="s">
        <v>122</v>
      </c>
      <c r="R474">
        <f>Merge3[[#This Row],[Quantity]]*Merge3[[#This Row],[Price]]</f>
        <v>267</v>
      </c>
    </row>
    <row r="475" spans="1:18" x14ac:dyDescent="0.25">
      <c r="A475">
        <v>316</v>
      </c>
      <c r="B475" t="s">
        <v>2578</v>
      </c>
      <c r="C475" t="s">
        <v>2579</v>
      </c>
      <c r="D475" t="s">
        <v>2580</v>
      </c>
      <c r="E475" t="s">
        <v>2581</v>
      </c>
      <c r="F475" t="s">
        <v>2582</v>
      </c>
      <c r="G475" t="s">
        <v>2583</v>
      </c>
      <c r="H475" t="s">
        <v>221</v>
      </c>
      <c r="I475">
        <v>27605</v>
      </c>
      <c r="J475" s="1">
        <v>44102</v>
      </c>
      <c r="K475" t="s">
        <v>71</v>
      </c>
      <c r="L475">
        <v>2</v>
      </c>
      <c r="M475" t="s">
        <v>72</v>
      </c>
      <c r="N475">
        <v>7</v>
      </c>
      <c r="O475">
        <v>37.99</v>
      </c>
      <c r="P475" t="s">
        <v>73</v>
      </c>
      <c r="Q475" t="s">
        <v>74</v>
      </c>
      <c r="R475">
        <f>Merge3[[#This Row],[Quantity]]*Merge3[[#This Row],[Price]]</f>
        <v>75.98</v>
      </c>
    </row>
    <row r="476" spans="1:18" x14ac:dyDescent="0.25">
      <c r="A476">
        <v>316</v>
      </c>
      <c r="B476" t="s">
        <v>2578</v>
      </c>
      <c r="C476" t="s">
        <v>2579</v>
      </c>
      <c r="D476" t="s">
        <v>2580</v>
      </c>
      <c r="E476" t="s">
        <v>2581</v>
      </c>
      <c r="F476" t="s">
        <v>2582</v>
      </c>
      <c r="G476" t="s">
        <v>2583</v>
      </c>
      <c r="H476" t="s">
        <v>221</v>
      </c>
      <c r="I476">
        <v>27605</v>
      </c>
      <c r="J476" s="1">
        <v>44396</v>
      </c>
      <c r="K476" t="s">
        <v>313</v>
      </c>
      <c r="L476">
        <v>3</v>
      </c>
      <c r="M476" t="s">
        <v>314</v>
      </c>
      <c r="N476">
        <v>7</v>
      </c>
      <c r="O476">
        <v>49</v>
      </c>
      <c r="P476" t="s">
        <v>73</v>
      </c>
      <c r="Q476" t="s">
        <v>74</v>
      </c>
      <c r="R476">
        <f>Merge3[[#This Row],[Quantity]]*Merge3[[#This Row],[Price]]</f>
        <v>147</v>
      </c>
    </row>
    <row r="477" spans="1:18" x14ac:dyDescent="0.25">
      <c r="A477">
        <v>317</v>
      </c>
      <c r="B477" t="s">
        <v>8406</v>
      </c>
      <c r="C477" t="s">
        <v>8407</v>
      </c>
      <c r="D477" t="s">
        <v>8408</v>
      </c>
      <c r="E477" t="s">
        <v>8409</v>
      </c>
      <c r="F477" t="s">
        <v>8410</v>
      </c>
      <c r="G477" t="s">
        <v>1360</v>
      </c>
      <c r="H477" t="s">
        <v>155</v>
      </c>
      <c r="I477">
        <v>11241</v>
      </c>
      <c r="J477" s="1">
        <v>44505</v>
      </c>
      <c r="K477" t="s">
        <v>55</v>
      </c>
      <c r="L477">
        <v>2</v>
      </c>
      <c r="M477" t="s">
        <v>56</v>
      </c>
      <c r="N477">
        <v>6</v>
      </c>
      <c r="O477">
        <v>684</v>
      </c>
      <c r="P477" t="s">
        <v>34</v>
      </c>
      <c r="Q477" t="s">
        <v>35</v>
      </c>
      <c r="R477">
        <f>Merge3[[#This Row],[Quantity]]*Merge3[[#This Row],[Price]]</f>
        <v>1368</v>
      </c>
    </row>
    <row r="478" spans="1:18" x14ac:dyDescent="0.25">
      <c r="A478">
        <v>317</v>
      </c>
      <c r="B478" t="s">
        <v>8406</v>
      </c>
      <c r="C478" t="s">
        <v>8407</v>
      </c>
      <c r="D478" t="s">
        <v>8408</v>
      </c>
      <c r="E478" t="s">
        <v>8409</v>
      </c>
      <c r="F478" t="s">
        <v>8410</v>
      </c>
      <c r="G478" t="s">
        <v>1360</v>
      </c>
      <c r="H478" t="s">
        <v>155</v>
      </c>
      <c r="I478">
        <v>11241</v>
      </c>
      <c r="J478" s="1">
        <v>44547</v>
      </c>
      <c r="K478" t="s">
        <v>364</v>
      </c>
      <c r="L478">
        <v>1</v>
      </c>
      <c r="M478" t="s">
        <v>365</v>
      </c>
      <c r="N478">
        <v>7</v>
      </c>
      <c r="O478">
        <v>49.95</v>
      </c>
      <c r="P478" t="s">
        <v>73</v>
      </c>
      <c r="Q478" t="s">
        <v>74</v>
      </c>
      <c r="R478">
        <f>Merge3[[#This Row],[Quantity]]*Merge3[[#This Row],[Price]]</f>
        <v>49.95</v>
      </c>
    </row>
    <row r="479" spans="1:18" x14ac:dyDescent="0.25">
      <c r="A479">
        <v>319</v>
      </c>
      <c r="B479" t="s">
        <v>2600</v>
      </c>
      <c r="C479" t="s">
        <v>2601</v>
      </c>
      <c r="D479" t="s">
        <v>2602</v>
      </c>
      <c r="E479" t="s">
        <v>2603</v>
      </c>
      <c r="F479" t="s">
        <v>2604</v>
      </c>
      <c r="G479" t="s">
        <v>613</v>
      </c>
      <c r="H479" t="s">
        <v>614</v>
      </c>
      <c r="I479">
        <v>80243</v>
      </c>
      <c r="J479" s="1">
        <v>43920</v>
      </c>
      <c r="K479" t="s">
        <v>1172</v>
      </c>
      <c r="L479">
        <v>2</v>
      </c>
      <c r="M479" t="s">
        <v>1173</v>
      </c>
      <c r="N479">
        <v>7</v>
      </c>
      <c r="O479">
        <v>49</v>
      </c>
      <c r="P479" t="s">
        <v>73</v>
      </c>
      <c r="Q479" t="s">
        <v>74</v>
      </c>
      <c r="R479">
        <f>Merge3[[#This Row],[Quantity]]*Merge3[[#This Row],[Price]]</f>
        <v>98</v>
      </c>
    </row>
    <row r="480" spans="1:18" x14ac:dyDescent="0.25">
      <c r="A480">
        <v>319</v>
      </c>
      <c r="B480" t="s">
        <v>2600</v>
      </c>
      <c r="C480" t="s">
        <v>2601</v>
      </c>
      <c r="D480" t="s">
        <v>2602</v>
      </c>
      <c r="E480" t="s">
        <v>2603</v>
      </c>
      <c r="F480" t="s">
        <v>2604</v>
      </c>
      <c r="G480" t="s">
        <v>613</v>
      </c>
      <c r="H480" t="s">
        <v>614</v>
      </c>
      <c r="I480">
        <v>80243</v>
      </c>
      <c r="J480" s="1">
        <v>44071</v>
      </c>
      <c r="K480" t="s">
        <v>896</v>
      </c>
      <c r="L480">
        <v>3</v>
      </c>
      <c r="M480" t="s">
        <v>897</v>
      </c>
      <c r="N480">
        <v>3</v>
      </c>
      <c r="O480">
        <v>455</v>
      </c>
      <c r="P480" t="s">
        <v>272</v>
      </c>
      <c r="Q480" t="s">
        <v>273</v>
      </c>
      <c r="R480">
        <f>Merge3[[#This Row],[Quantity]]*Merge3[[#This Row],[Price]]</f>
        <v>1365</v>
      </c>
    </row>
    <row r="481" spans="1:18" x14ac:dyDescent="0.25">
      <c r="A481">
        <v>319</v>
      </c>
      <c r="B481" t="s">
        <v>2600</v>
      </c>
      <c r="C481" t="s">
        <v>2601</v>
      </c>
      <c r="D481" t="s">
        <v>2602</v>
      </c>
      <c r="E481" t="s">
        <v>2603</v>
      </c>
      <c r="F481" t="s">
        <v>2604</v>
      </c>
      <c r="G481" t="s">
        <v>613</v>
      </c>
      <c r="H481" t="s">
        <v>614</v>
      </c>
      <c r="I481">
        <v>80243</v>
      </c>
      <c r="J481" s="1">
        <v>44288</v>
      </c>
      <c r="K481" t="s">
        <v>132</v>
      </c>
      <c r="L481">
        <v>5</v>
      </c>
      <c r="M481" t="s">
        <v>133</v>
      </c>
      <c r="N481">
        <v>1</v>
      </c>
      <c r="O481">
        <v>12</v>
      </c>
      <c r="P481" t="s">
        <v>110</v>
      </c>
      <c r="Q481" t="s">
        <v>111</v>
      </c>
      <c r="R481">
        <f>Merge3[[#This Row],[Quantity]]*Merge3[[#This Row],[Price]]</f>
        <v>60</v>
      </c>
    </row>
    <row r="482" spans="1:18" x14ac:dyDescent="0.25">
      <c r="A482">
        <v>320</v>
      </c>
      <c r="B482" t="s">
        <v>2610</v>
      </c>
      <c r="C482" t="s">
        <v>2611</v>
      </c>
      <c r="D482" t="s">
        <v>2612</v>
      </c>
      <c r="E482" t="s">
        <v>2613</v>
      </c>
      <c r="F482" t="s">
        <v>2614</v>
      </c>
      <c r="G482" t="s">
        <v>2615</v>
      </c>
      <c r="H482" t="s">
        <v>101</v>
      </c>
      <c r="I482">
        <v>62525</v>
      </c>
      <c r="J482" s="1">
        <v>44218</v>
      </c>
      <c r="K482" t="s">
        <v>672</v>
      </c>
      <c r="L482">
        <v>3</v>
      </c>
      <c r="M482" t="s">
        <v>673</v>
      </c>
      <c r="N482">
        <v>4</v>
      </c>
      <c r="O482">
        <v>24.95</v>
      </c>
      <c r="P482" t="s">
        <v>9</v>
      </c>
      <c r="Q482" t="s">
        <v>10</v>
      </c>
      <c r="R482">
        <f>Merge3[[#This Row],[Quantity]]*Merge3[[#This Row],[Price]]</f>
        <v>74.849999999999994</v>
      </c>
    </row>
    <row r="483" spans="1:18" x14ac:dyDescent="0.25">
      <c r="A483">
        <v>320</v>
      </c>
      <c r="B483" t="s">
        <v>2610</v>
      </c>
      <c r="C483" t="s">
        <v>2611</v>
      </c>
      <c r="D483" t="s">
        <v>2612</v>
      </c>
      <c r="E483" t="s">
        <v>2613</v>
      </c>
      <c r="F483" t="s">
        <v>2614</v>
      </c>
      <c r="G483" t="s">
        <v>2615</v>
      </c>
      <c r="H483" t="s">
        <v>101</v>
      </c>
      <c r="I483">
        <v>62525</v>
      </c>
      <c r="J483" s="1">
        <v>44415</v>
      </c>
      <c r="K483" t="s">
        <v>504</v>
      </c>
      <c r="L483">
        <v>4</v>
      </c>
      <c r="M483" t="s">
        <v>505</v>
      </c>
      <c r="N483">
        <v>7</v>
      </c>
      <c r="O483">
        <v>29.99</v>
      </c>
      <c r="P483" t="s">
        <v>73</v>
      </c>
      <c r="Q483" t="s">
        <v>74</v>
      </c>
      <c r="R483">
        <f>Merge3[[#This Row],[Quantity]]*Merge3[[#This Row],[Price]]</f>
        <v>119.96</v>
      </c>
    </row>
    <row r="484" spans="1:18" x14ac:dyDescent="0.25">
      <c r="A484">
        <v>320</v>
      </c>
      <c r="B484" t="s">
        <v>2610</v>
      </c>
      <c r="C484" t="s">
        <v>2611</v>
      </c>
      <c r="D484" t="s">
        <v>2612</v>
      </c>
      <c r="E484" t="s">
        <v>2613</v>
      </c>
      <c r="F484" t="s">
        <v>2614</v>
      </c>
      <c r="G484" t="s">
        <v>2615</v>
      </c>
      <c r="H484" t="s">
        <v>101</v>
      </c>
      <c r="I484">
        <v>62525</v>
      </c>
      <c r="J484" s="1">
        <v>44419</v>
      </c>
      <c r="K484" t="s">
        <v>468</v>
      </c>
      <c r="L484">
        <v>5</v>
      </c>
      <c r="M484" t="s">
        <v>469</v>
      </c>
      <c r="N484">
        <v>7</v>
      </c>
      <c r="O484">
        <v>29.99</v>
      </c>
      <c r="P484" t="s">
        <v>73</v>
      </c>
      <c r="Q484" t="s">
        <v>74</v>
      </c>
      <c r="R484">
        <f>Merge3[[#This Row],[Quantity]]*Merge3[[#This Row],[Price]]</f>
        <v>149.94999999999999</v>
      </c>
    </row>
    <row r="485" spans="1:18" x14ac:dyDescent="0.25">
      <c r="A485">
        <v>321</v>
      </c>
      <c r="B485" t="s">
        <v>2616</v>
      </c>
      <c r="C485" t="s">
        <v>2617</v>
      </c>
      <c r="D485" t="s">
        <v>2618</v>
      </c>
      <c r="E485" t="s">
        <v>2619</v>
      </c>
      <c r="F485" t="s">
        <v>2620</v>
      </c>
      <c r="G485" t="s">
        <v>16</v>
      </c>
      <c r="H485" t="s">
        <v>17</v>
      </c>
      <c r="I485">
        <v>73109</v>
      </c>
      <c r="J485" s="1">
        <v>43896</v>
      </c>
      <c r="K485" t="s">
        <v>222</v>
      </c>
      <c r="L485">
        <v>3</v>
      </c>
      <c r="M485" t="s">
        <v>223</v>
      </c>
      <c r="N485">
        <v>2</v>
      </c>
      <c r="O485">
        <v>89</v>
      </c>
      <c r="P485" t="s">
        <v>121</v>
      </c>
      <c r="Q485" t="s">
        <v>122</v>
      </c>
      <c r="R485">
        <f>Merge3[[#This Row],[Quantity]]*Merge3[[#This Row],[Price]]</f>
        <v>267</v>
      </c>
    </row>
    <row r="486" spans="1:18" x14ac:dyDescent="0.25">
      <c r="A486">
        <v>321</v>
      </c>
      <c r="B486" t="s">
        <v>2616</v>
      </c>
      <c r="C486" t="s">
        <v>2617</v>
      </c>
      <c r="D486" t="s">
        <v>2618</v>
      </c>
      <c r="E486" t="s">
        <v>2619</v>
      </c>
      <c r="F486" t="s">
        <v>2620</v>
      </c>
      <c r="G486" t="s">
        <v>16</v>
      </c>
      <c r="H486" t="s">
        <v>17</v>
      </c>
      <c r="I486">
        <v>73109</v>
      </c>
      <c r="J486" s="1">
        <v>43931</v>
      </c>
      <c r="K486" t="s">
        <v>180</v>
      </c>
      <c r="L486">
        <v>4</v>
      </c>
      <c r="M486" t="s">
        <v>181</v>
      </c>
      <c r="N486">
        <v>4</v>
      </c>
      <c r="O486">
        <v>20.95</v>
      </c>
      <c r="P486" t="s">
        <v>9</v>
      </c>
      <c r="Q486" t="s">
        <v>10</v>
      </c>
      <c r="R486">
        <f>Merge3[[#This Row],[Quantity]]*Merge3[[#This Row],[Price]]</f>
        <v>83.8</v>
      </c>
    </row>
    <row r="487" spans="1:18" x14ac:dyDescent="0.25">
      <c r="A487">
        <v>321</v>
      </c>
      <c r="B487" t="s">
        <v>2616</v>
      </c>
      <c r="C487" t="s">
        <v>2617</v>
      </c>
      <c r="D487" t="s">
        <v>2618</v>
      </c>
      <c r="E487" t="s">
        <v>2619</v>
      </c>
      <c r="F487" t="s">
        <v>2620</v>
      </c>
      <c r="G487" t="s">
        <v>16</v>
      </c>
      <c r="H487" t="s">
        <v>17</v>
      </c>
      <c r="I487">
        <v>73109</v>
      </c>
      <c r="J487" s="1">
        <v>44545</v>
      </c>
      <c r="K487" t="s">
        <v>768</v>
      </c>
      <c r="L487">
        <v>1</v>
      </c>
      <c r="M487" t="s">
        <v>769</v>
      </c>
      <c r="N487">
        <v>7</v>
      </c>
      <c r="O487">
        <v>27.5</v>
      </c>
      <c r="P487" t="s">
        <v>73</v>
      </c>
      <c r="Q487" t="s">
        <v>74</v>
      </c>
      <c r="R487">
        <f>Merge3[[#This Row],[Quantity]]*Merge3[[#This Row],[Price]]</f>
        <v>27.5</v>
      </c>
    </row>
    <row r="488" spans="1:18" x14ac:dyDescent="0.25">
      <c r="A488">
        <v>322</v>
      </c>
      <c r="B488" t="s">
        <v>2626</v>
      </c>
      <c r="C488" t="s">
        <v>2627</v>
      </c>
      <c r="D488" t="s">
        <v>2628</v>
      </c>
      <c r="E488" t="s">
        <v>2629</v>
      </c>
      <c r="F488" t="s">
        <v>2630</v>
      </c>
      <c r="G488" t="s">
        <v>69</v>
      </c>
      <c r="H488" t="s">
        <v>70</v>
      </c>
      <c r="I488">
        <v>33705</v>
      </c>
      <c r="J488" s="1">
        <v>44209</v>
      </c>
      <c r="K488" t="s">
        <v>243</v>
      </c>
      <c r="L488">
        <v>5</v>
      </c>
      <c r="M488" t="s">
        <v>244</v>
      </c>
      <c r="N488">
        <v>5</v>
      </c>
      <c r="O488">
        <v>245</v>
      </c>
      <c r="P488" t="s">
        <v>245</v>
      </c>
      <c r="Q488" t="s">
        <v>246</v>
      </c>
      <c r="R488">
        <f>Merge3[[#This Row],[Quantity]]*Merge3[[#This Row],[Price]]</f>
        <v>1225</v>
      </c>
    </row>
    <row r="489" spans="1:18" x14ac:dyDescent="0.25">
      <c r="A489">
        <v>322</v>
      </c>
      <c r="B489" t="s">
        <v>2626</v>
      </c>
      <c r="C489" t="s">
        <v>2627</v>
      </c>
      <c r="D489" t="s">
        <v>2628</v>
      </c>
      <c r="E489" t="s">
        <v>2629</v>
      </c>
      <c r="F489" t="s">
        <v>2630</v>
      </c>
      <c r="G489" t="s">
        <v>69</v>
      </c>
      <c r="H489" t="s">
        <v>70</v>
      </c>
      <c r="I489">
        <v>33705</v>
      </c>
      <c r="J489" s="1">
        <v>44389</v>
      </c>
      <c r="K489" t="s">
        <v>711</v>
      </c>
      <c r="L489">
        <v>3</v>
      </c>
      <c r="M489" t="s">
        <v>712</v>
      </c>
      <c r="N489">
        <v>1</v>
      </c>
      <c r="O489">
        <v>4.99</v>
      </c>
      <c r="P489" t="s">
        <v>110</v>
      </c>
      <c r="Q489" t="s">
        <v>111</v>
      </c>
      <c r="R489">
        <f>Merge3[[#This Row],[Quantity]]*Merge3[[#This Row],[Price]]</f>
        <v>14.97</v>
      </c>
    </row>
    <row r="490" spans="1:18" x14ac:dyDescent="0.25">
      <c r="A490">
        <v>322</v>
      </c>
      <c r="B490" t="s">
        <v>2626</v>
      </c>
      <c r="C490" t="s">
        <v>2627</v>
      </c>
      <c r="D490" t="s">
        <v>2628</v>
      </c>
      <c r="E490" t="s">
        <v>2629</v>
      </c>
      <c r="F490" t="s">
        <v>2630</v>
      </c>
      <c r="G490" t="s">
        <v>69</v>
      </c>
      <c r="H490" t="s">
        <v>70</v>
      </c>
      <c r="I490">
        <v>33705</v>
      </c>
      <c r="J490" s="1">
        <v>44529</v>
      </c>
      <c r="K490" t="s">
        <v>241</v>
      </c>
      <c r="L490">
        <v>5</v>
      </c>
      <c r="M490" t="s">
        <v>242</v>
      </c>
      <c r="N490">
        <v>2</v>
      </c>
      <c r="O490">
        <v>129.94999999999999</v>
      </c>
      <c r="P490" t="s">
        <v>121</v>
      </c>
      <c r="Q490" t="s">
        <v>122</v>
      </c>
      <c r="R490">
        <f>Merge3[[#This Row],[Quantity]]*Merge3[[#This Row],[Price]]</f>
        <v>649.75</v>
      </c>
    </row>
    <row r="491" spans="1:18" x14ac:dyDescent="0.25">
      <c r="A491">
        <v>323</v>
      </c>
      <c r="B491" t="s">
        <v>2636</v>
      </c>
      <c r="C491" t="s">
        <v>2637</v>
      </c>
      <c r="D491" t="s">
        <v>2638</v>
      </c>
      <c r="E491" t="s">
        <v>2639</v>
      </c>
      <c r="F491" t="s">
        <v>2640</v>
      </c>
      <c r="G491" t="s">
        <v>300</v>
      </c>
      <c r="H491" t="s">
        <v>31</v>
      </c>
      <c r="I491">
        <v>77065</v>
      </c>
      <c r="J491" s="1">
        <v>44024</v>
      </c>
      <c r="K491" t="s">
        <v>270</v>
      </c>
      <c r="L491">
        <v>2</v>
      </c>
      <c r="M491" t="s">
        <v>271</v>
      </c>
      <c r="N491">
        <v>3</v>
      </c>
      <c r="O491">
        <v>399</v>
      </c>
      <c r="P491" t="s">
        <v>272</v>
      </c>
      <c r="Q491" t="s">
        <v>273</v>
      </c>
      <c r="R491">
        <f>Merge3[[#This Row],[Quantity]]*Merge3[[#This Row],[Price]]</f>
        <v>798</v>
      </c>
    </row>
    <row r="492" spans="1:18" x14ac:dyDescent="0.25">
      <c r="A492">
        <v>323</v>
      </c>
      <c r="B492" t="s">
        <v>2636</v>
      </c>
      <c r="C492" t="s">
        <v>2637</v>
      </c>
      <c r="D492" t="s">
        <v>2638</v>
      </c>
      <c r="E492" t="s">
        <v>2639</v>
      </c>
      <c r="F492" t="s">
        <v>2640</v>
      </c>
      <c r="G492" t="s">
        <v>300</v>
      </c>
      <c r="H492" t="s">
        <v>31</v>
      </c>
      <c r="I492">
        <v>77065</v>
      </c>
      <c r="J492" s="1">
        <v>44439</v>
      </c>
      <c r="K492" t="s">
        <v>342</v>
      </c>
      <c r="L492">
        <v>4</v>
      </c>
      <c r="M492" t="s">
        <v>343</v>
      </c>
      <c r="N492">
        <v>4</v>
      </c>
      <c r="O492">
        <v>19.989999999999998</v>
      </c>
      <c r="P492" t="s">
        <v>9</v>
      </c>
      <c r="Q492" t="s">
        <v>10</v>
      </c>
      <c r="R492">
        <f>Merge3[[#This Row],[Quantity]]*Merge3[[#This Row],[Price]]</f>
        <v>79.959999999999994</v>
      </c>
    </row>
    <row r="493" spans="1:18" x14ac:dyDescent="0.25">
      <c r="A493">
        <v>324</v>
      </c>
      <c r="B493" t="s">
        <v>2641</v>
      </c>
      <c r="C493" t="s">
        <v>2642</v>
      </c>
      <c r="D493" t="s">
        <v>2643</v>
      </c>
      <c r="E493" t="s">
        <v>2644</v>
      </c>
      <c r="F493" t="s">
        <v>2645</v>
      </c>
      <c r="G493" t="s">
        <v>2324</v>
      </c>
      <c r="H493" t="s">
        <v>443</v>
      </c>
      <c r="I493">
        <v>47905</v>
      </c>
      <c r="J493" s="1">
        <v>44159</v>
      </c>
      <c r="K493" t="s">
        <v>538</v>
      </c>
      <c r="L493">
        <v>4</v>
      </c>
      <c r="M493" t="s">
        <v>539</v>
      </c>
      <c r="N493">
        <v>4</v>
      </c>
      <c r="O493">
        <v>16.989999999999998</v>
      </c>
      <c r="P493" t="s">
        <v>9</v>
      </c>
      <c r="Q493" t="s">
        <v>10</v>
      </c>
      <c r="R493">
        <f>Merge3[[#This Row],[Quantity]]*Merge3[[#This Row],[Price]]</f>
        <v>67.959999999999994</v>
      </c>
    </row>
    <row r="494" spans="1:18" x14ac:dyDescent="0.25">
      <c r="A494">
        <v>325</v>
      </c>
      <c r="B494" t="s">
        <v>2651</v>
      </c>
      <c r="C494" t="s">
        <v>2652</v>
      </c>
      <c r="D494" t="s">
        <v>2653</v>
      </c>
      <c r="E494" t="s">
        <v>2654</v>
      </c>
      <c r="F494" t="s">
        <v>2655</v>
      </c>
      <c r="G494" t="s">
        <v>1104</v>
      </c>
      <c r="H494" t="s">
        <v>512</v>
      </c>
      <c r="I494">
        <v>67260</v>
      </c>
      <c r="J494" s="1">
        <v>43986</v>
      </c>
      <c r="K494" t="s">
        <v>203</v>
      </c>
      <c r="L494">
        <v>6</v>
      </c>
      <c r="M494" t="s">
        <v>204</v>
      </c>
      <c r="N494">
        <v>2</v>
      </c>
      <c r="O494">
        <v>58.95</v>
      </c>
      <c r="P494" t="s">
        <v>121</v>
      </c>
      <c r="Q494" t="s">
        <v>122</v>
      </c>
      <c r="R494">
        <f>Merge3[[#This Row],[Quantity]]*Merge3[[#This Row],[Price]]</f>
        <v>353.70000000000005</v>
      </c>
    </row>
    <row r="495" spans="1:18" x14ac:dyDescent="0.25">
      <c r="A495">
        <v>326</v>
      </c>
      <c r="B495" t="s">
        <v>2656</v>
      </c>
      <c r="C495" t="s">
        <v>2657</v>
      </c>
      <c r="D495" t="s">
        <v>2658</v>
      </c>
      <c r="E495" t="s">
        <v>2659</v>
      </c>
      <c r="F495" t="s">
        <v>2660</v>
      </c>
      <c r="G495" t="s">
        <v>320</v>
      </c>
      <c r="H495" t="s">
        <v>131</v>
      </c>
      <c r="I495">
        <v>95852</v>
      </c>
      <c r="J495" s="1">
        <v>43991</v>
      </c>
      <c r="K495" t="s">
        <v>55</v>
      </c>
      <c r="L495">
        <v>6</v>
      </c>
      <c r="M495" t="s">
        <v>56</v>
      </c>
      <c r="N495">
        <v>6</v>
      </c>
      <c r="O495">
        <v>684</v>
      </c>
      <c r="P495" t="s">
        <v>34</v>
      </c>
      <c r="Q495" t="s">
        <v>35</v>
      </c>
      <c r="R495">
        <f>Merge3[[#This Row],[Quantity]]*Merge3[[#This Row],[Price]]</f>
        <v>4104</v>
      </c>
    </row>
    <row r="496" spans="1:18" x14ac:dyDescent="0.25">
      <c r="A496">
        <v>327</v>
      </c>
      <c r="B496" t="s">
        <v>2661</v>
      </c>
      <c r="C496" t="s">
        <v>2662</v>
      </c>
      <c r="D496" t="s">
        <v>2663</v>
      </c>
      <c r="E496" t="s">
        <v>2664</v>
      </c>
      <c r="F496" t="s">
        <v>2665</v>
      </c>
      <c r="G496" t="s">
        <v>1320</v>
      </c>
      <c r="H496" t="s">
        <v>1321</v>
      </c>
      <c r="I496">
        <v>40293</v>
      </c>
      <c r="J496" s="1">
        <v>44002</v>
      </c>
      <c r="K496" t="s">
        <v>119</v>
      </c>
      <c r="L496">
        <v>4</v>
      </c>
      <c r="M496" t="s">
        <v>120</v>
      </c>
      <c r="N496">
        <v>2</v>
      </c>
      <c r="O496">
        <v>69</v>
      </c>
      <c r="P496" t="s">
        <v>121</v>
      </c>
      <c r="Q496" t="s">
        <v>122</v>
      </c>
      <c r="R496">
        <f>Merge3[[#This Row],[Quantity]]*Merge3[[#This Row],[Price]]</f>
        <v>276</v>
      </c>
    </row>
    <row r="497" spans="1:18" x14ac:dyDescent="0.25">
      <c r="A497">
        <v>327</v>
      </c>
      <c r="B497" t="s">
        <v>2661</v>
      </c>
      <c r="C497" t="s">
        <v>2662</v>
      </c>
      <c r="D497" t="s">
        <v>2663</v>
      </c>
      <c r="E497" t="s">
        <v>2664</v>
      </c>
      <c r="F497" t="s">
        <v>2665</v>
      </c>
      <c r="G497" t="s">
        <v>1320</v>
      </c>
      <c r="H497" t="s">
        <v>1321</v>
      </c>
      <c r="I497">
        <v>40293</v>
      </c>
      <c r="J497" s="1">
        <v>44416</v>
      </c>
      <c r="K497" t="s">
        <v>253</v>
      </c>
      <c r="L497">
        <v>1</v>
      </c>
      <c r="M497" t="s">
        <v>254</v>
      </c>
      <c r="N497">
        <v>2</v>
      </c>
      <c r="O497">
        <v>167</v>
      </c>
      <c r="P497" t="s">
        <v>121</v>
      </c>
      <c r="Q497" t="s">
        <v>122</v>
      </c>
      <c r="R497">
        <f>Merge3[[#This Row],[Quantity]]*Merge3[[#This Row],[Price]]</f>
        <v>167</v>
      </c>
    </row>
    <row r="498" spans="1:18" x14ac:dyDescent="0.25">
      <c r="A498">
        <v>328</v>
      </c>
      <c r="B498" t="s">
        <v>2666</v>
      </c>
      <c r="C498" t="s">
        <v>2667</v>
      </c>
      <c r="D498" t="s">
        <v>2668</v>
      </c>
      <c r="E498" t="s">
        <v>2669</v>
      </c>
      <c r="F498" t="s">
        <v>2670</v>
      </c>
      <c r="G498" t="s">
        <v>1404</v>
      </c>
      <c r="H498" t="s">
        <v>476</v>
      </c>
      <c r="I498">
        <v>43699</v>
      </c>
      <c r="J498" s="1">
        <v>44274</v>
      </c>
      <c r="K498" t="s">
        <v>615</v>
      </c>
      <c r="L498">
        <v>2</v>
      </c>
      <c r="M498" t="s">
        <v>616</v>
      </c>
      <c r="N498">
        <v>7</v>
      </c>
      <c r="O498">
        <v>28.99</v>
      </c>
      <c r="P498" t="s">
        <v>73</v>
      </c>
      <c r="Q498" t="s">
        <v>74</v>
      </c>
      <c r="R498">
        <f>Merge3[[#This Row],[Quantity]]*Merge3[[#This Row],[Price]]</f>
        <v>57.98</v>
      </c>
    </row>
    <row r="499" spans="1:18" x14ac:dyDescent="0.25">
      <c r="A499">
        <v>329</v>
      </c>
      <c r="B499" t="s">
        <v>2676</v>
      </c>
      <c r="C499" t="s">
        <v>2677</v>
      </c>
      <c r="D499" t="s">
        <v>2678</v>
      </c>
      <c r="E499" t="s">
        <v>2679</v>
      </c>
      <c r="F499" t="s">
        <v>2680</v>
      </c>
      <c r="G499" t="s">
        <v>2681</v>
      </c>
      <c r="H499" t="s">
        <v>817</v>
      </c>
      <c r="I499">
        <v>25709</v>
      </c>
      <c r="J499" s="1">
        <v>44060</v>
      </c>
      <c r="K499" t="s">
        <v>203</v>
      </c>
      <c r="L499">
        <v>5</v>
      </c>
      <c r="M499" t="s">
        <v>204</v>
      </c>
      <c r="N499">
        <v>2</v>
      </c>
      <c r="O499">
        <v>58.95</v>
      </c>
      <c r="P499" t="s">
        <v>121</v>
      </c>
      <c r="Q499" t="s">
        <v>122</v>
      </c>
      <c r="R499">
        <f>Merge3[[#This Row],[Quantity]]*Merge3[[#This Row],[Price]]</f>
        <v>294.75</v>
      </c>
    </row>
    <row r="500" spans="1:18" x14ac:dyDescent="0.25">
      <c r="A500">
        <v>329</v>
      </c>
      <c r="B500" t="s">
        <v>2676</v>
      </c>
      <c r="C500" t="s">
        <v>2677</v>
      </c>
      <c r="D500" t="s">
        <v>2678</v>
      </c>
      <c r="E500" t="s">
        <v>2679</v>
      </c>
      <c r="F500" t="s">
        <v>2680</v>
      </c>
      <c r="G500" t="s">
        <v>2681</v>
      </c>
      <c r="H500" t="s">
        <v>817</v>
      </c>
      <c r="I500">
        <v>25709</v>
      </c>
      <c r="J500" s="1">
        <v>44311</v>
      </c>
      <c r="K500" t="s">
        <v>132</v>
      </c>
      <c r="L500">
        <v>3</v>
      </c>
      <c r="M500" t="s">
        <v>133</v>
      </c>
      <c r="N500">
        <v>1</v>
      </c>
      <c r="O500">
        <v>12</v>
      </c>
      <c r="P500" t="s">
        <v>110</v>
      </c>
      <c r="Q500" t="s">
        <v>111</v>
      </c>
      <c r="R500">
        <f>Merge3[[#This Row],[Quantity]]*Merge3[[#This Row],[Price]]</f>
        <v>36</v>
      </c>
    </row>
    <row r="501" spans="1:18" x14ac:dyDescent="0.25">
      <c r="A501">
        <v>329</v>
      </c>
      <c r="B501" t="s">
        <v>2676</v>
      </c>
      <c r="C501" t="s">
        <v>2677</v>
      </c>
      <c r="D501" t="s">
        <v>2678</v>
      </c>
      <c r="E501" t="s">
        <v>2679</v>
      </c>
      <c r="F501" t="s">
        <v>2680</v>
      </c>
      <c r="G501" t="s">
        <v>2681</v>
      </c>
      <c r="H501" t="s">
        <v>817</v>
      </c>
      <c r="I501">
        <v>25709</v>
      </c>
      <c r="J501" s="1">
        <v>44394</v>
      </c>
      <c r="K501" t="s">
        <v>737</v>
      </c>
      <c r="L501">
        <v>1</v>
      </c>
      <c r="M501" t="s">
        <v>738</v>
      </c>
      <c r="N501">
        <v>2</v>
      </c>
      <c r="O501">
        <v>119</v>
      </c>
      <c r="P501" t="s">
        <v>121</v>
      </c>
      <c r="Q501" t="s">
        <v>122</v>
      </c>
      <c r="R501">
        <f>Merge3[[#This Row],[Quantity]]*Merge3[[#This Row],[Price]]</f>
        <v>119</v>
      </c>
    </row>
    <row r="502" spans="1:18" x14ac:dyDescent="0.25">
      <c r="A502">
        <v>330</v>
      </c>
      <c r="B502" t="s">
        <v>2686</v>
      </c>
      <c r="C502" t="s">
        <v>2687</v>
      </c>
      <c r="D502" t="s">
        <v>2688</v>
      </c>
      <c r="E502" t="s">
        <v>2689</v>
      </c>
      <c r="F502" t="s">
        <v>2690</v>
      </c>
      <c r="G502" t="s">
        <v>145</v>
      </c>
      <c r="H502" t="s">
        <v>146</v>
      </c>
      <c r="I502">
        <v>89519</v>
      </c>
      <c r="J502" s="1">
        <v>43968</v>
      </c>
      <c r="K502" t="s">
        <v>71</v>
      </c>
      <c r="L502">
        <v>5</v>
      </c>
      <c r="M502" t="s">
        <v>72</v>
      </c>
      <c r="N502">
        <v>7</v>
      </c>
      <c r="O502">
        <v>37.99</v>
      </c>
      <c r="P502" t="s">
        <v>73</v>
      </c>
      <c r="Q502" t="s">
        <v>74</v>
      </c>
      <c r="R502">
        <f>Merge3[[#This Row],[Quantity]]*Merge3[[#This Row],[Price]]</f>
        <v>189.95000000000002</v>
      </c>
    </row>
    <row r="503" spans="1:18" x14ac:dyDescent="0.25">
      <c r="A503">
        <v>331</v>
      </c>
      <c r="B503" t="s">
        <v>2696</v>
      </c>
      <c r="C503" t="s">
        <v>2697</v>
      </c>
      <c r="D503" t="s">
        <v>2698</v>
      </c>
      <c r="E503" t="s">
        <v>2699</v>
      </c>
      <c r="F503" t="s">
        <v>2700</v>
      </c>
      <c r="G503" t="s">
        <v>62</v>
      </c>
      <c r="H503" t="s">
        <v>63</v>
      </c>
      <c r="I503">
        <v>20220</v>
      </c>
      <c r="J503" s="1">
        <v>43900</v>
      </c>
      <c r="K503" t="s">
        <v>301</v>
      </c>
      <c r="L503">
        <v>4</v>
      </c>
      <c r="M503" t="s">
        <v>302</v>
      </c>
      <c r="N503">
        <v>5</v>
      </c>
      <c r="O503">
        <v>189</v>
      </c>
      <c r="P503" t="s">
        <v>245</v>
      </c>
      <c r="Q503" t="s">
        <v>246</v>
      </c>
      <c r="R503">
        <f>Merge3[[#This Row],[Quantity]]*Merge3[[#This Row],[Price]]</f>
        <v>756</v>
      </c>
    </row>
    <row r="504" spans="1:18" x14ac:dyDescent="0.25">
      <c r="A504">
        <v>331</v>
      </c>
      <c r="B504" t="s">
        <v>2696</v>
      </c>
      <c r="C504" t="s">
        <v>2697</v>
      </c>
      <c r="D504" t="s">
        <v>2698</v>
      </c>
      <c r="E504" t="s">
        <v>2699</v>
      </c>
      <c r="F504" t="s">
        <v>2700</v>
      </c>
      <c r="G504" t="s">
        <v>62</v>
      </c>
      <c r="H504" t="s">
        <v>63</v>
      </c>
      <c r="I504">
        <v>20220</v>
      </c>
      <c r="J504" s="1">
        <v>44192</v>
      </c>
      <c r="K504" t="s">
        <v>435</v>
      </c>
      <c r="L504">
        <v>5</v>
      </c>
      <c r="M504" t="s">
        <v>436</v>
      </c>
      <c r="N504">
        <v>3</v>
      </c>
      <c r="O504">
        <v>250</v>
      </c>
      <c r="P504" t="s">
        <v>272</v>
      </c>
      <c r="Q504" t="s">
        <v>273</v>
      </c>
      <c r="R504">
        <f>Merge3[[#This Row],[Quantity]]*Merge3[[#This Row],[Price]]</f>
        <v>1250</v>
      </c>
    </row>
    <row r="505" spans="1:18" x14ac:dyDescent="0.25">
      <c r="A505">
        <v>331</v>
      </c>
      <c r="B505" t="s">
        <v>2696</v>
      </c>
      <c r="C505" t="s">
        <v>2697</v>
      </c>
      <c r="D505" t="s">
        <v>2698</v>
      </c>
      <c r="E505" t="s">
        <v>2699</v>
      </c>
      <c r="F505" t="s">
        <v>2700</v>
      </c>
      <c r="G505" t="s">
        <v>62</v>
      </c>
      <c r="H505" t="s">
        <v>63</v>
      </c>
      <c r="I505">
        <v>20220</v>
      </c>
      <c r="J505" s="1">
        <v>44490</v>
      </c>
      <c r="K505" t="s">
        <v>7</v>
      </c>
      <c r="L505">
        <v>5</v>
      </c>
      <c r="M505" t="s">
        <v>8</v>
      </c>
      <c r="N505">
        <v>4</v>
      </c>
      <c r="O505">
        <v>23.99</v>
      </c>
      <c r="P505" t="s">
        <v>9</v>
      </c>
      <c r="Q505" t="s">
        <v>10</v>
      </c>
      <c r="R505">
        <f>Merge3[[#This Row],[Quantity]]*Merge3[[#This Row],[Price]]</f>
        <v>119.94999999999999</v>
      </c>
    </row>
    <row r="506" spans="1:18" x14ac:dyDescent="0.25">
      <c r="A506">
        <v>334</v>
      </c>
      <c r="B506" t="s">
        <v>2706</v>
      </c>
      <c r="C506" t="s">
        <v>2707</v>
      </c>
      <c r="D506" t="s">
        <v>2708</v>
      </c>
      <c r="E506" t="s">
        <v>2709</v>
      </c>
      <c r="F506" t="s">
        <v>2710</v>
      </c>
      <c r="G506" t="s">
        <v>1185</v>
      </c>
      <c r="H506" t="s">
        <v>131</v>
      </c>
      <c r="I506">
        <v>93305</v>
      </c>
      <c r="J506" s="1">
        <v>43990</v>
      </c>
      <c r="K506" t="s">
        <v>711</v>
      </c>
      <c r="L506">
        <v>6</v>
      </c>
      <c r="M506" t="s">
        <v>712</v>
      </c>
      <c r="N506">
        <v>1</v>
      </c>
      <c r="O506">
        <v>4.99</v>
      </c>
      <c r="P506" t="s">
        <v>110</v>
      </c>
      <c r="Q506" t="s">
        <v>111</v>
      </c>
      <c r="R506">
        <f>Merge3[[#This Row],[Quantity]]*Merge3[[#This Row],[Price]]</f>
        <v>29.94</v>
      </c>
    </row>
    <row r="507" spans="1:18" x14ac:dyDescent="0.25">
      <c r="A507">
        <v>334</v>
      </c>
      <c r="B507" t="s">
        <v>2706</v>
      </c>
      <c r="C507" t="s">
        <v>2707</v>
      </c>
      <c r="D507" t="s">
        <v>2708</v>
      </c>
      <c r="E507" t="s">
        <v>2709</v>
      </c>
      <c r="F507" t="s">
        <v>2710</v>
      </c>
      <c r="G507" t="s">
        <v>1185</v>
      </c>
      <c r="H507" t="s">
        <v>131</v>
      </c>
      <c r="I507">
        <v>93305</v>
      </c>
      <c r="J507" s="1">
        <v>44054</v>
      </c>
      <c r="K507" t="s">
        <v>270</v>
      </c>
      <c r="L507">
        <v>5</v>
      </c>
      <c r="M507" t="s">
        <v>271</v>
      </c>
      <c r="N507">
        <v>3</v>
      </c>
      <c r="O507">
        <v>399</v>
      </c>
      <c r="P507" t="s">
        <v>272</v>
      </c>
      <c r="Q507" t="s">
        <v>273</v>
      </c>
      <c r="R507">
        <f>Merge3[[#This Row],[Quantity]]*Merge3[[#This Row],[Price]]</f>
        <v>1995</v>
      </c>
    </row>
    <row r="508" spans="1:18" x14ac:dyDescent="0.25">
      <c r="A508">
        <v>334</v>
      </c>
      <c r="B508" t="s">
        <v>2706</v>
      </c>
      <c r="C508" t="s">
        <v>2707</v>
      </c>
      <c r="D508" t="s">
        <v>2708</v>
      </c>
      <c r="E508" t="s">
        <v>2709</v>
      </c>
      <c r="F508" t="s">
        <v>2710</v>
      </c>
      <c r="G508" t="s">
        <v>1185</v>
      </c>
      <c r="H508" t="s">
        <v>131</v>
      </c>
      <c r="I508">
        <v>93305</v>
      </c>
      <c r="J508" s="1">
        <v>44318</v>
      </c>
      <c r="K508" t="s">
        <v>351</v>
      </c>
      <c r="L508">
        <v>5</v>
      </c>
      <c r="M508" t="s">
        <v>352</v>
      </c>
      <c r="N508">
        <v>5</v>
      </c>
      <c r="O508">
        <v>214</v>
      </c>
      <c r="P508" t="s">
        <v>245</v>
      </c>
      <c r="Q508" t="s">
        <v>246</v>
      </c>
      <c r="R508">
        <f>Merge3[[#This Row],[Quantity]]*Merge3[[#This Row],[Price]]</f>
        <v>1070</v>
      </c>
    </row>
    <row r="509" spans="1:18" x14ac:dyDescent="0.25">
      <c r="A509">
        <v>335</v>
      </c>
      <c r="B509" t="s">
        <v>2711</v>
      </c>
      <c r="C509" t="s">
        <v>2712</v>
      </c>
      <c r="D509" t="s">
        <v>2713</v>
      </c>
      <c r="E509" t="s">
        <v>2714</v>
      </c>
      <c r="F509" t="s">
        <v>2715</v>
      </c>
      <c r="G509" t="s">
        <v>749</v>
      </c>
      <c r="H509" t="s">
        <v>62</v>
      </c>
      <c r="I509">
        <v>98417</v>
      </c>
      <c r="J509" s="1">
        <v>43928</v>
      </c>
      <c r="K509" t="s">
        <v>395</v>
      </c>
      <c r="L509">
        <v>5</v>
      </c>
      <c r="M509" t="s">
        <v>396</v>
      </c>
      <c r="N509">
        <v>4</v>
      </c>
      <c r="O509">
        <v>17.5</v>
      </c>
      <c r="P509" t="s">
        <v>9</v>
      </c>
      <c r="Q509" t="s">
        <v>10</v>
      </c>
      <c r="R509">
        <f>Merge3[[#This Row],[Quantity]]*Merge3[[#This Row],[Price]]</f>
        <v>87.5</v>
      </c>
    </row>
    <row r="510" spans="1:18" x14ac:dyDescent="0.25">
      <c r="A510">
        <v>335</v>
      </c>
      <c r="B510" t="s">
        <v>2711</v>
      </c>
      <c r="C510" t="s">
        <v>2712</v>
      </c>
      <c r="D510" t="s">
        <v>2713</v>
      </c>
      <c r="E510" t="s">
        <v>2714</v>
      </c>
      <c r="F510" t="s">
        <v>2715</v>
      </c>
      <c r="G510" t="s">
        <v>749</v>
      </c>
      <c r="H510" t="s">
        <v>62</v>
      </c>
      <c r="I510">
        <v>98417</v>
      </c>
      <c r="J510" s="1">
        <v>44538</v>
      </c>
      <c r="K510" t="s">
        <v>55</v>
      </c>
      <c r="L510">
        <v>3</v>
      </c>
      <c r="M510" t="s">
        <v>56</v>
      </c>
      <c r="N510">
        <v>6</v>
      </c>
      <c r="O510">
        <v>684</v>
      </c>
      <c r="P510" t="s">
        <v>34</v>
      </c>
      <c r="Q510" t="s">
        <v>35</v>
      </c>
      <c r="R510">
        <f>Merge3[[#This Row],[Quantity]]*Merge3[[#This Row],[Price]]</f>
        <v>2052</v>
      </c>
    </row>
    <row r="511" spans="1:18" x14ac:dyDescent="0.25">
      <c r="A511">
        <v>336</v>
      </c>
      <c r="B511" t="s">
        <v>7069</v>
      </c>
      <c r="C511" t="s">
        <v>7070</v>
      </c>
      <c r="D511" t="s">
        <v>7071</v>
      </c>
      <c r="E511" t="s">
        <v>7072</v>
      </c>
      <c r="F511" t="s">
        <v>7073</v>
      </c>
      <c r="G511" t="s">
        <v>577</v>
      </c>
      <c r="H511" t="s">
        <v>31</v>
      </c>
      <c r="I511">
        <v>88589</v>
      </c>
      <c r="J511" s="1">
        <v>44301</v>
      </c>
      <c r="K511" t="s">
        <v>253</v>
      </c>
      <c r="L511">
        <v>4</v>
      </c>
      <c r="M511" t="s">
        <v>254</v>
      </c>
      <c r="N511">
        <v>2</v>
      </c>
      <c r="O511">
        <v>167</v>
      </c>
      <c r="P511" t="s">
        <v>121</v>
      </c>
      <c r="Q511" t="s">
        <v>122</v>
      </c>
      <c r="R511">
        <f>Merge3[[#This Row],[Quantity]]*Merge3[[#This Row],[Price]]</f>
        <v>668</v>
      </c>
    </row>
    <row r="512" spans="1:18" x14ac:dyDescent="0.25">
      <c r="A512">
        <v>338</v>
      </c>
      <c r="B512" t="s">
        <v>2733</v>
      </c>
      <c r="C512" t="s">
        <v>2734</v>
      </c>
      <c r="D512" t="s">
        <v>2735</v>
      </c>
      <c r="E512" t="s">
        <v>2736</v>
      </c>
      <c r="F512" t="s">
        <v>2737</v>
      </c>
      <c r="G512" t="s">
        <v>53</v>
      </c>
      <c r="H512" t="s">
        <v>54</v>
      </c>
      <c r="I512">
        <v>30392</v>
      </c>
      <c r="J512" s="1">
        <v>44015</v>
      </c>
      <c r="K512" t="s">
        <v>187</v>
      </c>
      <c r="L512">
        <v>6</v>
      </c>
      <c r="M512" t="s">
        <v>188</v>
      </c>
      <c r="N512">
        <v>2</v>
      </c>
      <c r="O512">
        <v>54</v>
      </c>
      <c r="P512" t="s">
        <v>121</v>
      </c>
      <c r="Q512" t="s">
        <v>122</v>
      </c>
      <c r="R512">
        <f>Merge3[[#This Row],[Quantity]]*Merge3[[#This Row],[Price]]</f>
        <v>324</v>
      </c>
    </row>
    <row r="513" spans="1:18" x14ac:dyDescent="0.25">
      <c r="A513">
        <v>338</v>
      </c>
      <c r="B513" t="s">
        <v>2733</v>
      </c>
      <c r="C513" t="s">
        <v>2734</v>
      </c>
      <c r="D513" t="s">
        <v>2735</v>
      </c>
      <c r="E513" t="s">
        <v>2736</v>
      </c>
      <c r="F513" t="s">
        <v>2737</v>
      </c>
      <c r="G513" t="s">
        <v>53</v>
      </c>
      <c r="H513" t="s">
        <v>54</v>
      </c>
      <c r="I513">
        <v>30392</v>
      </c>
      <c r="J513" s="1">
        <v>44356</v>
      </c>
      <c r="K513" t="s">
        <v>156</v>
      </c>
      <c r="L513">
        <v>2</v>
      </c>
      <c r="M513" t="s">
        <v>157</v>
      </c>
      <c r="N513">
        <v>4</v>
      </c>
      <c r="O513">
        <v>14.99</v>
      </c>
      <c r="P513" t="s">
        <v>9</v>
      </c>
      <c r="Q513" t="s">
        <v>10</v>
      </c>
      <c r="R513">
        <f>Merge3[[#This Row],[Quantity]]*Merge3[[#This Row],[Price]]</f>
        <v>29.98</v>
      </c>
    </row>
    <row r="514" spans="1:18" x14ac:dyDescent="0.25">
      <c r="A514">
        <v>338</v>
      </c>
      <c r="B514" t="s">
        <v>2733</v>
      </c>
      <c r="C514" t="s">
        <v>2734</v>
      </c>
      <c r="D514" t="s">
        <v>2735</v>
      </c>
      <c r="E514" t="s">
        <v>2736</v>
      </c>
      <c r="F514" t="s">
        <v>2737</v>
      </c>
      <c r="G514" t="s">
        <v>53</v>
      </c>
      <c r="H514" t="s">
        <v>54</v>
      </c>
      <c r="I514">
        <v>30392</v>
      </c>
      <c r="J514" s="1">
        <v>44358</v>
      </c>
      <c r="K514" t="s">
        <v>395</v>
      </c>
      <c r="L514">
        <v>3</v>
      </c>
      <c r="M514" t="s">
        <v>396</v>
      </c>
      <c r="N514">
        <v>4</v>
      </c>
      <c r="O514">
        <v>17.5</v>
      </c>
      <c r="P514" t="s">
        <v>9</v>
      </c>
      <c r="Q514" t="s">
        <v>10</v>
      </c>
      <c r="R514">
        <f>Merge3[[#This Row],[Quantity]]*Merge3[[#This Row],[Price]]</f>
        <v>52.5</v>
      </c>
    </row>
    <row r="515" spans="1:18" x14ac:dyDescent="0.25">
      <c r="A515">
        <v>339</v>
      </c>
      <c r="B515" t="s">
        <v>5979</v>
      </c>
      <c r="C515" t="s">
        <v>7245</v>
      </c>
      <c r="D515" t="s">
        <v>7246</v>
      </c>
      <c r="E515" t="s">
        <v>7247</v>
      </c>
      <c r="F515" t="s">
        <v>7248</v>
      </c>
      <c r="G515" t="s">
        <v>1067</v>
      </c>
      <c r="H515" t="s">
        <v>460</v>
      </c>
      <c r="I515">
        <v>68164</v>
      </c>
      <c r="J515" s="1">
        <v>44320</v>
      </c>
      <c r="K515" t="s">
        <v>737</v>
      </c>
      <c r="L515">
        <v>3</v>
      </c>
      <c r="M515" t="s">
        <v>738</v>
      </c>
      <c r="N515">
        <v>2</v>
      </c>
      <c r="O515">
        <v>119</v>
      </c>
      <c r="P515" t="s">
        <v>121</v>
      </c>
      <c r="Q515" t="s">
        <v>122</v>
      </c>
      <c r="R515">
        <f>Merge3[[#This Row],[Quantity]]*Merge3[[#This Row],[Price]]</f>
        <v>357</v>
      </c>
    </row>
    <row r="516" spans="1:18" x14ac:dyDescent="0.25">
      <c r="A516">
        <v>340</v>
      </c>
      <c r="B516" t="s">
        <v>2205</v>
      </c>
      <c r="C516" t="s">
        <v>2206</v>
      </c>
      <c r="D516" t="s">
        <v>2207</v>
      </c>
      <c r="E516" t="s">
        <v>2208</v>
      </c>
      <c r="F516" t="s">
        <v>2209</v>
      </c>
      <c r="G516" t="s">
        <v>378</v>
      </c>
      <c r="H516" t="s">
        <v>131</v>
      </c>
      <c r="I516">
        <v>94611</v>
      </c>
      <c r="J516" s="1">
        <v>43882</v>
      </c>
      <c r="K516" t="s">
        <v>947</v>
      </c>
      <c r="L516">
        <v>3</v>
      </c>
      <c r="M516" t="s">
        <v>948</v>
      </c>
      <c r="N516">
        <v>7</v>
      </c>
      <c r="O516">
        <v>36.99</v>
      </c>
      <c r="P516" t="s">
        <v>73</v>
      </c>
      <c r="Q516" t="s">
        <v>74</v>
      </c>
      <c r="R516">
        <f>Merge3[[#This Row],[Quantity]]*Merge3[[#This Row],[Price]]</f>
        <v>110.97</v>
      </c>
    </row>
    <row r="517" spans="1:18" x14ac:dyDescent="0.25">
      <c r="A517">
        <v>340</v>
      </c>
      <c r="B517" t="s">
        <v>2205</v>
      </c>
      <c r="C517" t="s">
        <v>2206</v>
      </c>
      <c r="D517" t="s">
        <v>2207</v>
      </c>
      <c r="E517" t="s">
        <v>2208</v>
      </c>
      <c r="F517" t="s">
        <v>2209</v>
      </c>
      <c r="G517" t="s">
        <v>378</v>
      </c>
      <c r="H517" t="s">
        <v>131</v>
      </c>
      <c r="I517">
        <v>94611</v>
      </c>
      <c r="J517" s="1">
        <v>43962</v>
      </c>
      <c r="K517" t="s">
        <v>395</v>
      </c>
      <c r="L517">
        <v>3</v>
      </c>
      <c r="M517" t="s">
        <v>396</v>
      </c>
      <c r="N517">
        <v>4</v>
      </c>
      <c r="O517">
        <v>17.5</v>
      </c>
      <c r="P517" t="s">
        <v>9</v>
      </c>
      <c r="Q517" t="s">
        <v>10</v>
      </c>
      <c r="R517">
        <f>Merge3[[#This Row],[Quantity]]*Merge3[[#This Row],[Price]]</f>
        <v>52.5</v>
      </c>
    </row>
    <row r="518" spans="1:18" x14ac:dyDescent="0.25">
      <c r="A518">
        <v>341</v>
      </c>
      <c r="B518" t="s">
        <v>2748</v>
      </c>
      <c r="C518" t="s">
        <v>2749</v>
      </c>
      <c r="D518" t="s">
        <v>2750</v>
      </c>
      <c r="E518" t="s">
        <v>2751</v>
      </c>
      <c r="F518" t="s">
        <v>2752</v>
      </c>
      <c r="G518" t="s">
        <v>954</v>
      </c>
      <c r="H518" t="s">
        <v>559</v>
      </c>
      <c r="I518">
        <v>2109</v>
      </c>
      <c r="J518" s="1">
        <v>44112</v>
      </c>
      <c r="K518" t="s">
        <v>147</v>
      </c>
      <c r="L518">
        <v>2</v>
      </c>
      <c r="M518" t="s">
        <v>148</v>
      </c>
      <c r="N518">
        <v>4</v>
      </c>
      <c r="O518">
        <v>12.99</v>
      </c>
      <c r="P518" t="s">
        <v>9</v>
      </c>
      <c r="Q518" t="s">
        <v>10</v>
      </c>
      <c r="R518">
        <f>Merge3[[#This Row],[Quantity]]*Merge3[[#This Row],[Price]]</f>
        <v>25.98</v>
      </c>
    </row>
    <row r="519" spans="1:18" x14ac:dyDescent="0.25">
      <c r="A519">
        <v>341</v>
      </c>
      <c r="B519" t="s">
        <v>2748</v>
      </c>
      <c r="C519" t="s">
        <v>2749</v>
      </c>
      <c r="D519" t="s">
        <v>2750</v>
      </c>
      <c r="E519" t="s">
        <v>2751</v>
      </c>
      <c r="F519" t="s">
        <v>2752</v>
      </c>
      <c r="G519" t="s">
        <v>954</v>
      </c>
      <c r="H519" t="s">
        <v>559</v>
      </c>
      <c r="I519">
        <v>2109</v>
      </c>
      <c r="J519" s="1">
        <v>44376</v>
      </c>
      <c r="K519" t="s">
        <v>483</v>
      </c>
      <c r="L519">
        <v>5</v>
      </c>
      <c r="M519" t="s">
        <v>484</v>
      </c>
      <c r="N519">
        <v>4</v>
      </c>
      <c r="O519">
        <v>24.95</v>
      </c>
      <c r="P519" t="s">
        <v>9</v>
      </c>
      <c r="Q519" t="s">
        <v>10</v>
      </c>
      <c r="R519">
        <f>Merge3[[#This Row],[Quantity]]*Merge3[[#This Row],[Price]]</f>
        <v>124.75</v>
      </c>
    </row>
    <row r="520" spans="1:18" x14ac:dyDescent="0.25">
      <c r="A520">
        <v>344</v>
      </c>
      <c r="B520" t="s">
        <v>2763</v>
      </c>
      <c r="C520" t="s">
        <v>2764</v>
      </c>
      <c r="D520" t="s">
        <v>2765</v>
      </c>
      <c r="E520" t="s">
        <v>2766</v>
      </c>
      <c r="F520" t="s">
        <v>2767</v>
      </c>
      <c r="G520" t="s">
        <v>2768</v>
      </c>
      <c r="H520" t="s">
        <v>62</v>
      </c>
      <c r="I520">
        <v>98115</v>
      </c>
      <c r="J520" s="1">
        <v>43946</v>
      </c>
      <c r="K520" t="s">
        <v>1085</v>
      </c>
      <c r="L520">
        <v>4</v>
      </c>
      <c r="M520" t="s">
        <v>1086</v>
      </c>
      <c r="N520">
        <v>1</v>
      </c>
      <c r="O520">
        <v>9.99</v>
      </c>
      <c r="P520" t="s">
        <v>110</v>
      </c>
      <c r="Q520" t="s">
        <v>111</v>
      </c>
      <c r="R520">
        <f>Merge3[[#This Row],[Quantity]]*Merge3[[#This Row],[Price]]</f>
        <v>39.96</v>
      </c>
    </row>
    <row r="521" spans="1:18" x14ac:dyDescent="0.25">
      <c r="A521">
        <v>344</v>
      </c>
      <c r="B521" t="s">
        <v>2763</v>
      </c>
      <c r="C521" t="s">
        <v>2764</v>
      </c>
      <c r="D521" t="s">
        <v>2765</v>
      </c>
      <c r="E521" t="s">
        <v>2766</v>
      </c>
      <c r="F521" t="s">
        <v>2767</v>
      </c>
      <c r="G521" t="s">
        <v>2768</v>
      </c>
      <c r="H521" t="s">
        <v>62</v>
      </c>
      <c r="I521">
        <v>98115</v>
      </c>
      <c r="J521" s="1">
        <v>43987</v>
      </c>
      <c r="K521" t="s">
        <v>243</v>
      </c>
      <c r="L521">
        <v>6</v>
      </c>
      <c r="M521" t="s">
        <v>244</v>
      </c>
      <c r="N521">
        <v>5</v>
      </c>
      <c r="O521">
        <v>245</v>
      </c>
      <c r="P521" t="s">
        <v>245</v>
      </c>
      <c r="Q521" t="s">
        <v>246</v>
      </c>
      <c r="R521">
        <f>Merge3[[#This Row],[Quantity]]*Merge3[[#This Row],[Price]]</f>
        <v>1470</v>
      </c>
    </row>
    <row r="522" spans="1:18" x14ac:dyDescent="0.25">
      <c r="A522">
        <v>344</v>
      </c>
      <c r="B522" t="s">
        <v>2763</v>
      </c>
      <c r="C522" t="s">
        <v>2764</v>
      </c>
      <c r="D522" t="s">
        <v>2765</v>
      </c>
      <c r="E522" t="s">
        <v>2766</v>
      </c>
      <c r="F522" t="s">
        <v>2767</v>
      </c>
      <c r="G522" t="s">
        <v>2768</v>
      </c>
      <c r="H522" t="s">
        <v>62</v>
      </c>
      <c r="I522">
        <v>98115</v>
      </c>
      <c r="J522" s="1">
        <v>44219</v>
      </c>
      <c r="K522" t="s">
        <v>7</v>
      </c>
      <c r="L522">
        <v>3</v>
      </c>
      <c r="M522" t="s">
        <v>8</v>
      </c>
      <c r="N522">
        <v>4</v>
      </c>
      <c r="O522">
        <v>23.99</v>
      </c>
      <c r="P522" t="s">
        <v>9</v>
      </c>
      <c r="Q522" t="s">
        <v>10</v>
      </c>
      <c r="R522">
        <f>Merge3[[#This Row],[Quantity]]*Merge3[[#This Row],[Price]]</f>
        <v>71.97</v>
      </c>
    </row>
    <row r="523" spans="1:18" x14ac:dyDescent="0.25">
      <c r="A523">
        <v>344</v>
      </c>
      <c r="B523" t="s">
        <v>2763</v>
      </c>
      <c r="C523" t="s">
        <v>2764</v>
      </c>
      <c r="D523" t="s">
        <v>2765</v>
      </c>
      <c r="E523" t="s">
        <v>2766</v>
      </c>
      <c r="F523" t="s">
        <v>2767</v>
      </c>
      <c r="G523" t="s">
        <v>2768</v>
      </c>
      <c r="H523" t="s">
        <v>62</v>
      </c>
      <c r="I523">
        <v>98115</v>
      </c>
      <c r="J523" s="1">
        <v>44285</v>
      </c>
      <c r="K523" t="s">
        <v>490</v>
      </c>
      <c r="L523">
        <v>3</v>
      </c>
      <c r="M523" t="s">
        <v>491</v>
      </c>
      <c r="N523">
        <v>4</v>
      </c>
      <c r="O523">
        <v>24.99</v>
      </c>
      <c r="P523" t="s">
        <v>9</v>
      </c>
      <c r="Q523" t="s">
        <v>10</v>
      </c>
      <c r="R523">
        <f>Merge3[[#This Row],[Quantity]]*Merge3[[#This Row],[Price]]</f>
        <v>74.97</v>
      </c>
    </row>
    <row r="524" spans="1:18" x14ac:dyDescent="0.25">
      <c r="A524">
        <v>344</v>
      </c>
      <c r="B524" t="s">
        <v>2763</v>
      </c>
      <c r="C524" t="s">
        <v>2764</v>
      </c>
      <c r="D524" t="s">
        <v>2765</v>
      </c>
      <c r="E524" t="s">
        <v>2766</v>
      </c>
      <c r="F524" t="s">
        <v>2767</v>
      </c>
      <c r="G524" t="s">
        <v>2768</v>
      </c>
      <c r="H524" t="s">
        <v>62</v>
      </c>
      <c r="I524">
        <v>98115</v>
      </c>
      <c r="J524" s="1">
        <v>44323</v>
      </c>
      <c r="K524" t="s">
        <v>71</v>
      </c>
      <c r="L524">
        <v>5</v>
      </c>
      <c r="M524" t="s">
        <v>72</v>
      </c>
      <c r="N524">
        <v>7</v>
      </c>
      <c r="O524">
        <v>37.99</v>
      </c>
      <c r="P524" t="s">
        <v>73</v>
      </c>
      <c r="Q524" t="s">
        <v>74</v>
      </c>
      <c r="R524">
        <f>Merge3[[#This Row],[Quantity]]*Merge3[[#This Row],[Price]]</f>
        <v>189.95000000000002</v>
      </c>
    </row>
    <row r="525" spans="1:18" x14ac:dyDescent="0.25">
      <c r="A525">
        <v>345</v>
      </c>
      <c r="B525" t="s">
        <v>1244</v>
      </c>
      <c r="C525" t="s">
        <v>1245</v>
      </c>
      <c r="D525" t="s">
        <v>1246</v>
      </c>
      <c r="E525" t="s">
        <v>1247</v>
      </c>
      <c r="F525" t="s">
        <v>1248</v>
      </c>
      <c r="G525" t="s">
        <v>1127</v>
      </c>
      <c r="H525" t="s">
        <v>1128</v>
      </c>
      <c r="I525">
        <v>99522</v>
      </c>
      <c r="J525" s="1">
        <v>43857</v>
      </c>
      <c r="K525" t="s">
        <v>490</v>
      </c>
      <c r="L525">
        <v>5</v>
      </c>
      <c r="M525" t="s">
        <v>491</v>
      </c>
      <c r="N525">
        <v>4</v>
      </c>
      <c r="O525">
        <v>24.99</v>
      </c>
      <c r="P525" t="s">
        <v>9</v>
      </c>
      <c r="Q525" t="s">
        <v>10</v>
      </c>
      <c r="R525">
        <f>Merge3[[#This Row],[Quantity]]*Merge3[[#This Row],[Price]]</f>
        <v>124.94999999999999</v>
      </c>
    </row>
    <row r="526" spans="1:18" x14ac:dyDescent="0.25">
      <c r="A526">
        <v>345</v>
      </c>
      <c r="B526" t="s">
        <v>1244</v>
      </c>
      <c r="C526" t="s">
        <v>1245</v>
      </c>
      <c r="D526" t="s">
        <v>1246</v>
      </c>
      <c r="E526" t="s">
        <v>1247</v>
      </c>
      <c r="F526" t="s">
        <v>1248</v>
      </c>
      <c r="G526" t="s">
        <v>1127</v>
      </c>
      <c r="H526" t="s">
        <v>1128</v>
      </c>
      <c r="I526">
        <v>99522</v>
      </c>
      <c r="J526" s="1">
        <v>43928</v>
      </c>
      <c r="K526" t="s">
        <v>513</v>
      </c>
      <c r="L526">
        <v>5</v>
      </c>
      <c r="M526" t="s">
        <v>514</v>
      </c>
      <c r="N526">
        <v>5</v>
      </c>
      <c r="O526">
        <v>189</v>
      </c>
      <c r="P526" t="s">
        <v>245</v>
      </c>
      <c r="Q526" t="s">
        <v>246</v>
      </c>
      <c r="R526">
        <f>Merge3[[#This Row],[Quantity]]*Merge3[[#This Row],[Price]]</f>
        <v>945</v>
      </c>
    </row>
    <row r="527" spans="1:18" x14ac:dyDescent="0.25">
      <c r="A527">
        <v>346</v>
      </c>
      <c r="B527" t="s">
        <v>2774</v>
      </c>
      <c r="C527" t="s">
        <v>2775</v>
      </c>
      <c r="D527" t="s">
        <v>2776</v>
      </c>
      <c r="E527" t="s">
        <v>2777</v>
      </c>
      <c r="F527" t="s">
        <v>2778</v>
      </c>
      <c r="G527" t="s">
        <v>196</v>
      </c>
      <c r="H527" t="s">
        <v>131</v>
      </c>
      <c r="I527">
        <v>92191</v>
      </c>
      <c r="J527" s="1">
        <v>44220</v>
      </c>
      <c r="K527" t="s">
        <v>351</v>
      </c>
      <c r="L527">
        <v>4</v>
      </c>
      <c r="M527" t="s">
        <v>352</v>
      </c>
      <c r="N527">
        <v>5</v>
      </c>
      <c r="O527">
        <v>214</v>
      </c>
      <c r="P527" t="s">
        <v>245</v>
      </c>
      <c r="Q527" t="s">
        <v>246</v>
      </c>
      <c r="R527">
        <f>Merge3[[#This Row],[Quantity]]*Merge3[[#This Row],[Price]]</f>
        <v>856</v>
      </c>
    </row>
    <row r="528" spans="1:18" x14ac:dyDescent="0.25">
      <c r="A528">
        <v>347</v>
      </c>
      <c r="B528" t="s">
        <v>2785</v>
      </c>
      <c r="C528" t="s">
        <v>2786</v>
      </c>
      <c r="D528" t="s">
        <v>2787</v>
      </c>
      <c r="E528" t="s">
        <v>2788</v>
      </c>
      <c r="F528" t="s">
        <v>2789</v>
      </c>
      <c r="G528" t="s">
        <v>130</v>
      </c>
      <c r="H528" t="s">
        <v>131</v>
      </c>
      <c r="I528">
        <v>94116</v>
      </c>
      <c r="J528" s="1">
        <v>44226</v>
      </c>
      <c r="K528" t="s">
        <v>1214</v>
      </c>
      <c r="L528">
        <v>4</v>
      </c>
      <c r="M528" t="s">
        <v>1215</v>
      </c>
      <c r="N528">
        <v>4</v>
      </c>
      <c r="O528">
        <v>13.99</v>
      </c>
      <c r="P528" t="s">
        <v>9</v>
      </c>
      <c r="Q528" t="s">
        <v>10</v>
      </c>
      <c r="R528">
        <f>Merge3[[#This Row],[Quantity]]*Merge3[[#This Row],[Price]]</f>
        <v>55.96</v>
      </c>
    </row>
    <row r="529" spans="1:18" x14ac:dyDescent="0.25">
      <c r="A529">
        <v>347</v>
      </c>
      <c r="B529" t="s">
        <v>2785</v>
      </c>
      <c r="C529" t="s">
        <v>2786</v>
      </c>
      <c r="D529" t="s">
        <v>2787</v>
      </c>
      <c r="E529" t="s">
        <v>2788</v>
      </c>
      <c r="F529" t="s">
        <v>2789</v>
      </c>
      <c r="G529" t="s">
        <v>130</v>
      </c>
      <c r="H529" t="s">
        <v>131</v>
      </c>
      <c r="I529">
        <v>94116</v>
      </c>
      <c r="J529" s="1">
        <v>44498</v>
      </c>
      <c r="K529" t="s">
        <v>1172</v>
      </c>
      <c r="L529">
        <v>1</v>
      </c>
      <c r="M529" t="s">
        <v>1173</v>
      </c>
      <c r="N529">
        <v>7</v>
      </c>
      <c r="O529">
        <v>49</v>
      </c>
      <c r="P529" t="s">
        <v>73</v>
      </c>
      <c r="Q529" t="s">
        <v>74</v>
      </c>
      <c r="R529">
        <f>Merge3[[#This Row],[Quantity]]*Merge3[[#This Row],[Price]]</f>
        <v>49</v>
      </c>
    </row>
    <row r="530" spans="1:18" x14ac:dyDescent="0.25">
      <c r="A530">
        <v>348</v>
      </c>
      <c r="B530" t="s">
        <v>7378</v>
      </c>
      <c r="C530" t="s">
        <v>7379</v>
      </c>
      <c r="D530" t="s">
        <v>7380</v>
      </c>
      <c r="E530" t="s">
        <v>7381</v>
      </c>
      <c r="F530" t="s">
        <v>7382</v>
      </c>
      <c r="G530" t="s">
        <v>730</v>
      </c>
      <c r="H530" t="s">
        <v>70</v>
      </c>
      <c r="I530">
        <v>32255</v>
      </c>
      <c r="J530" s="1">
        <v>44336</v>
      </c>
      <c r="K530" t="s">
        <v>362</v>
      </c>
      <c r="L530">
        <v>4</v>
      </c>
      <c r="M530" t="s">
        <v>363</v>
      </c>
      <c r="N530">
        <v>5</v>
      </c>
      <c r="O530">
        <v>189</v>
      </c>
      <c r="P530" t="s">
        <v>245</v>
      </c>
      <c r="Q530" t="s">
        <v>246</v>
      </c>
      <c r="R530">
        <f>Merge3[[#This Row],[Quantity]]*Merge3[[#This Row],[Price]]</f>
        <v>756</v>
      </c>
    </row>
    <row r="531" spans="1:18" x14ac:dyDescent="0.25">
      <c r="A531">
        <v>349</v>
      </c>
      <c r="B531" t="s">
        <v>7373</v>
      </c>
      <c r="C531" t="s">
        <v>7374</v>
      </c>
      <c r="D531" t="s">
        <v>7375</v>
      </c>
      <c r="E531" t="s">
        <v>7376</v>
      </c>
      <c r="F531" t="s">
        <v>7377</v>
      </c>
      <c r="G531" t="s">
        <v>202</v>
      </c>
      <c r="H531" t="s">
        <v>155</v>
      </c>
      <c r="I531">
        <v>12227</v>
      </c>
      <c r="J531" s="1">
        <v>44336</v>
      </c>
      <c r="K531" t="s">
        <v>165</v>
      </c>
      <c r="L531">
        <v>3</v>
      </c>
      <c r="M531" t="s">
        <v>166</v>
      </c>
      <c r="N531">
        <v>1</v>
      </c>
      <c r="O531">
        <v>11.99</v>
      </c>
      <c r="P531" t="s">
        <v>110</v>
      </c>
      <c r="Q531" t="s">
        <v>111</v>
      </c>
      <c r="R531">
        <f>Merge3[[#This Row],[Quantity]]*Merge3[[#This Row],[Price]]</f>
        <v>35.97</v>
      </c>
    </row>
    <row r="532" spans="1:18" x14ac:dyDescent="0.25">
      <c r="A532">
        <v>349</v>
      </c>
      <c r="B532" t="s">
        <v>7373</v>
      </c>
      <c r="C532" t="s">
        <v>7374</v>
      </c>
      <c r="D532" t="s">
        <v>7375</v>
      </c>
      <c r="E532" t="s">
        <v>7376</v>
      </c>
      <c r="F532" t="s">
        <v>7377</v>
      </c>
      <c r="G532" t="s">
        <v>202</v>
      </c>
      <c r="H532" t="s">
        <v>155</v>
      </c>
      <c r="I532">
        <v>12227</v>
      </c>
      <c r="J532" s="1">
        <v>44450</v>
      </c>
      <c r="K532" t="s">
        <v>119</v>
      </c>
      <c r="L532">
        <v>4</v>
      </c>
      <c r="M532" t="s">
        <v>120</v>
      </c>
      <c r="N532">
        <v>2</v>
      </c>
      <c r="O532">
        <v>69</v>
      </c>
      <c r="P532" t="s">
        <v>121</v>
      </c>
      <c r="Q532" t="s">
        <v>122</v>
      </c>
      <c r="R532">
        <f>Merge3[[#This Row],[Quantity]]*Merge3[[#This Row],[Price]]</f>
        <v>276</v>
      </c>
    </row>
    <row r="533" spans="1:18" x14ac:dyDescent="0.25">
      <c r="A533">
        <v>351</v>
      </c>
      <c r="B533" t="s">
        <v>2806</v>
      </c>
      <c r="C533" t="s">
        <v>2807</v>
      </c>
      <c r="D533" t="s">
        <v>2808</v>
      </c>
      <c r="E533" t="s">
        <v>2809</v>
      </c>
      <c r="F533" t="s">
        <v>2810</v>
      </c>
      <c r="G533" t="s">
        <v>954</v>
      </c>
      <c r="H533" t="s">
        <v>559</v>
      </c>
      <c r="I533">
        <v>2104</v>
      </c>
      <c r="J533" s="1">
        <v>44041</v>
      </c>
      <c r="K533" t="s">
        <v>189</v>
      </c>
      <c r="L533">
        <v>6</v>
      </c>
      <c r="M533" t="s">
        <v>190</v>
      </c>
      <c r="N533">
        <v>6</v>
      </c>
      <c r="O533">
        <v>599</v>
      </c>
      <c r="P533" t="s">
        <v>34</v>
      </c>
      <c r="Q533" t="s">
        <v>35</v>
      </c>
      <c r="R533">
        <f>Merge3[[#This Row],[Quantity]]*Merge3[[#This Row],[Price]]</f>
        <v>3594</v>
      </c>
    </row>
    <row r="534" spans="1:18" x14ac:dyDescent="0.25">
      <c r="A534">
        <v>351</v>
      </c>
      <c r="B534" t="s">
        <v>2806</v>
      </c>
      <c r="C534" t="s">
        <v>2807</v>
      </c>
      <c r="D534" t="s">
        <v>2808</v>
      </c>
      <c r="E534" t="s">
        <v>2809</v>
      </c>
      <c r="F534" t="s">
        <v>2810</v>
      </c>
      <c r="G534" t="s">
        <v>954</v>
      </c>
      <c r="H534" t="s">
        <v>559</v>
      </c>
      <c r="I534">
        <v>2104</v>
      </c>
      <c r="J534" s="1">
        <v>44199</v>
      </c>
      <c r="K534" t="s">
        <v>402</v>
      </c>
      <c r="L534">
        <v>3</v>
      </c>
      <c r="M534" t="s">
        <v>403</v>
      </c>
      <c r="N534">
        <v>7</v>
      </c>
      <c r="O534">
        <v>42.99</v>
      </c>
      <c r="P534" t="s">
        <v>73</v>
      </c>
      <c r="Q534" t="s">
        <v>74</v>
      </c>
      <c r="R534">
        <f>Merge3[[#This Row],[Quantity]]*Merge3[[#This Row],[Price]]</f>
        <v>128.97</v>
      </c>
    </row>
    <row r="535" spans="1:18" x14ac:dyDescent="0.25">
      <c r="A535">
        <v>354</v>
      </c>
      <c r="B535" t="s">
        <v>2821</v>
      </c>
      <c r="C535" t="s">
        <v>2822</v>
      </c>
      <c r="D535" t="s">
        <v>2823</v>
      </c>
      <c r="E535" t="s">
        <v>2824</v>
      </c>
      <c r="F535" t="s">
        <v>2825</v>
      </c>
      <c r="G535" t="s">
        <v>2324</v>
      </c>
      <c r="H535" t="s">
        <v>443</v>
      </c>
      <c r="I535">
        <v>47905</v>
      </c>
      <c r="J535" s="1">
        <v>43915</v>
      </c>
      <c r="K535" t="s">
        <v>270</v>
      </c>
      <c r="L535">
        <v>2</v>
      </c>
      <c r="M535" t="s">
        <v>271</v>
      </c>
      <c r="N535">
        <v>3</v>
      </c>
      <c r="O535">
        <v>399</v>
      </c>
      <c r="P535" t="s">
        <v>272</v>
      </c>
      <c r="Q535" t="s">
        <v>273</v>
      </c>
      <c r="R535">
        <f>Merge3[[#This Row],[Quantity]]*Merge3[[#This Row],[Price]]</f>
        <v>798</v>
      </c>
    </row>
    <row r="536" spans="1:18" x14ac:dyDescent="0.25">
      <c r="A536">
        <v>354</v>
      </c>
      <c r="B536" t="s">
        <v>2821</v>
      </c>
      <c r="C536" t="s">
        <v>2822</v>
      </c>
      <c r="D536" t="s">
        <v>2823</v>
      </c>
      <c r="E536" t="s">
        <v>2824</v>
      </c>
      <c r="F536" t="s">
        <v>2825</v>
      </c>
      <c r="G536" t="s">
        <v>2324</v>
      </c>
      <c r="H536" t="s">
        <v>443</v>
      </c>
      <c r="I536">
        <v>47905</v>
      </c>
      <c r="J536" s="1">
        <v>44021</v>
      </c>
      <c r="K536" t="s">
        <v>371</v>
      </c>
      <c r="L536">
        <v>4</v>
      </c>
      <c r="M536" t="s">
        <v>372</v>
      </c>
      <c r="N536">
        <v>4</v>
      </c>
      <c r="O536">
        <v>14.99</v>
      </c>
      <c r="P536" t="s">
        <v>9</v>
      </c>
      <c r="Q536" t="s">
        <v>10</v>
      </c>
      <c r="R536">
        <f>Merge3[[#This Row],[Quantity]]*Merge3[[#This Row],[Price]]</f>
        <v>59.96</v>
      </c>
    </row>
    <row r="537" spans="1:18" x14ac:dyDescent="0.25">
      <c r="A537">
        <v>355</v>
      </c>
      <c r="B537" t="s">
        <v>2832</v>
      </c>
      <c r="C537" t="s">
        <v>2833</v>
      </c>
      <c r="D537" t="s">
        <v>2834</v>
      </c>
      <c r="E537" t="s">
        <v>2835</v>
      </c>
      <c r="F537" t="s">
        <v>2836</v>
      </c>
      <c r="G537" t="s">
        <v>62</v>
      </c>
      <c r="H537" t="s">
        <v>63</v>
      </c>
      <c r="I537">
        <v>20226</v>
      </c>
      <c r="J537" s="1">
        <v>43941</v>
      </c>
      <c r="K537" t="s">
        <v>342</v>
      </c>
      <c r="L537">
        <v>3</v>
      </c>
      <c r="M537" t="s">
        <v>343</v>
      </c>
      <c r="N537">
        <v>4</v>
      </c>
      <c r="O537">
        <v>19.989999999999998</v>
      </c>
      <c r="P537" t="s">
        <v>9</v>
      </c>
      <c r="Q537" t="s">
        <v>10</v>
      </c>
      <c r="R537">
        <f>Merge3[[#This Row],[Quantity]]*Merge3[[#This Row],[Price]]</f>
        <v>59.97</v>
      </c>
    </row>
    <row r="538" spans="1:18" x14ac:dyDescent="0.25">
      <c r="A538">
        <v>356</v>
      </c>
      <c r="B538" t="s">
        <v>2842</v>
      </c>
      <c r="C538" t="s">
        <v>2843</v>
      </c>
      <c r="D538" t="s">
        <v>2844</v>
      </c>
      <c r="E538" t="s">
        <v>2845</v>
      </c>
      <c r="F538" t="s">
        <v>2846</v>
      </c>
      <c r="G538" t="s">
        <v>320</v>
      </c>
      <c r="H538" t="s">
        <v>131</v>
      </c>
      <c r="I538">
        <v>94286</v>
      </c>
      <c r="J538" s="1">
        <v>43918</v>
      </c>
      <c r="K538" t="s">
        <v>435</v>
      </c>
      <c r="L538">
        <v>5</v>
      </c>
      <c r="M538" t="s">
        <v>436</v>
      </c>
      <c r="N538">
        <v>3</v>
      </c>
      <c r="O538">
        <v>250</v>
      </c>
      <c r="P538" t="s">
        <v>272</v>
      </c>
      <c r="Q538" t="s">
        <v>273</v>
      </c>
      <c r="R538">
        <f>Merge3[[#This Row],[Quantity]]*Merge3[[#This Row],[Price]]</f>
        <v>1250</v>
      </c>
    </row>
    <row r="539" spans="1:18" x14ac:dyDescent="0.25">
      <c r="A539">
        <v>356</v>
      </c>
      <c r="B539" t="s">
        <v>2842</v>
      </c>
      <c r="C539" t="s">
        <v>2843</v>
      </c>
      <c r="D539" t="s">
        <v>2844</v>
      </c>
      <c r="E539" t="s">
        <v>2845</v>
      </c>
      <c r="F539" t="s">
        <v>2846</v>
      </c>
      <c r="G539" t="s">
        <v>320</v>
      </c>
      <c r="H539" t="s">
        <v>131</v>
      </c>
      <c r="I539">
        <v>94286</v>
      </c>
      <c r="J539" s="1">
        <v>44067</v>
      </c>
      <c r="K539" t="s">
        <v>301</v>
      </c>
      <c r="L539">
        <v>3</v>
      </c>
      <c r="M539" t="s">
        <v>302</v>
      </c>
      <c r="N539">
        <v>5</v>
      </c>
      <c r="O539">
        <v>189</v>
      </c>
      <c r="P539" t="s">
        <v>245</v>
      </c>
      <c r="Q539" t="s">
        <v>246</v>
      </c>
      <c r="R539">
        <f>Merge3[[#This Row],[Quantity]]*Merge3[[#This Row],[Price]]</f>
        <v>567</v>
      </c>
    </row>
    <row r="540" spans="1:18" x14ac:dyDescent="0.25">
      <c r="A540">
        <v>356</v>
      </c>
      <c r="B540" t="s">
        <v>2842</v>
      </c>
      <c r="C540" t="s">
        <v>2843</v>
      </c>
      <c r="D540" t="s">
        <v>2844</v>
      </c>
      <c r="E540" t="s">
        <v>2845</v>
      </c>
      <c r="F540" t="s">
        <v>2846</v>
      </c>
      <c r="G540" t="s">
        <v>320</v>
      </c>
      <c r="H540" t="s">
        <v>131</v>
      </c>
      <c r="I540">
        <v>94286</v>
      </c>
      <c r="J540" s="1">
        <v>44173</v>
      </c>
      <c r="K540" t="s">
        <v>119</v>
      </c>
      <c r="L540">
        <v>1</v>
      </c>
      <c r="M540" t="s">
        <v>120</v>
      </c>
      <c r="N540">
        <v>2</v>
      </c>
      <c r="O540">
        <v>69</v>
      </c>
      <c r="P540" t="s">
        <v>121</v>
      </c>
      <c r="Q540" t="s">
        <v>122</v>
      </c>
      <c r="R540">
        <f>Merge3[[#This Row],[Quantity]]*Merge3[[#This Row],[Price]]</f>
        <v>69</v>
      </c>
    </row>
    <row r="541" spans="1:18" x14ac:dyDescent="0.25">
      <c r="A541">
        <v>356</v>
      </c>
      <c r="B541" t="s">
        <v>2842</v>
      </c>
      <c r="C541" t="s">
        <v>2843</v>
      </c>
      <c r="D541" t="s">
        <v>2844</v>
      </c>
      <c r="E541" t="s">
        <v>2845</v>
      </c>
      <c r="F541" t="s">
        <v>2846</v>
      </c>
      <c r="G541" t="s">
        <v>320</v>
      </c>
      <c r="H541" t="s">
        <v>131</v>
      </c>
      <c r="I541">
        <v>94286</v>
      </c>
      <c r="J541" s="1">
        <v>44350</v>
      </c>
      <c r="K541" t="s">
        <v>165</v>
      </c>
      <c r="L541">
        <v>5</v>
      </c>
      <c r="M541" t="s">
        <v>166</v>
      </c>
      <c r="N541">
        <v>1</v>
      </c>
      <c r="O541">
        <v>11.99</v>
      </c>
      <c r="P541" t="s">
        <v>110</v>
      </c>
      <c r="Q541" t="s">
        <v>111</v>
      </c>
      <c r="R541">
        <f>Merge3[[#This Row],[Quantity]]*Merge3[[#This Row],[Price]]</f>
        <v>59.95</v>
      </c>
    </row>
    <row r="542" spans="1:18" x14ac:dyDescent="0.25">
      <c r="A542">
        <v>357</v>
      </c>
      <c r="B542" t="s">
        <v>2853</v>
      </c>
      <c r="C542" t="s">
        <v>2854</v>
      </c>
      <c r="D542" t="s">
        <v>2855</v>
      </c>
      <c r="E542" t="s">
        <v>2856</v>
      </c>
      <c r="F542" t="s">
        <v>2857</v>
      </c>
      <c r="G542" t="s">
        <v>2858</v>
      </c>
      <c r="H542" t="s">
        <v>54</v>
      </c>
      <c r="I542">
        <v>31296</v>
      </c>
      <c r="J542" s="1">
        <v>44116</v>
      </c>
      <c r="K542" t="s">
        <v>896</v>
      </c>
      <c r="L542">
        <v>3</v>
      </c>
      <c r="M542" t="s">
        <v>897</v>
      </c>
      <c r="N542">
        <v>3</v>
      </c>
      <c r="O542">
        <v>455</v>
      </c>
      <c r="P542" t="s">
        <v>272</v>
      </c>
      <c r="Q542" t="s">
        <v>273</v>
      </c>
      <c r="R542">
        <f>Merge3[[#This Row],[Quantity]]*Merge3[[#This Row],[Price]]</f>
        <v>1365</v>
      </c>
    </row>
    <row r="543" spans="1:18" x14ac:dyDescent="0.25">
      <c r="A543">
        <v>358</v>
      </c>
      <c r="B543" t="s">
        <v>2454</v>
      </c>
      <c r="C543" t="s">
        <v>2455</v>
      </c>
      <c r="D543" t="s">
        <v>2456</v>
      </c>
      <c r="E543" t="s">
        <v>2457</v>
      </c>
      <c r="F543" t="s">
        <v>2458</v>
      </c>
      <c r="G543" t="s">
        <v>475</v>
      </c>
      <c r="H543" t="s">
        <v>476</v>
      </c>
      <c r="I543">
        <v>43204</v>
      </c>
      <c r="J543" s="1">
        <v>43891</v>
      </c>
      <c r="K543" t="s">
        <v>362</v>
      </c>
      <c r="L543">
        <v>2</v>
      </c>
      <c r="M543" t="s">
        <v>363</v>
      </c>
      <c r="N543">
        <v>5</v>
      </c>
      <c r="O543">
        <v>189</v>
      </c>
      <c r="P543" t="s">
        <v>245</v>
      </c>
      <c r="Q543" t="s">
        <v>246</v>
      </c>
      <c r="R543">
        <f>Merge3[[#This Row],[Quantity]]*Merge3[[#This Row],[Price]]</f>
        <v>378</v>
      </c>
    </row>
    <row r="544" spans="1:18" x14ac:dyDescent="0.25">
      <c r="A544">
        <v>358</v>
      </c>
      <c r="B544" t="s">
        <v>2454</v>
      </c>
      <c r="C544" t="s">
        <v>2455</v>
      </c>
      <c r="D544" t="s">
        <v>2456</v>
      </c>
      <c r="E544" t="s">
        <v>2457</v>
      </c>
      <c r="F544" t="s">
        <v>2458</v>
      </c>
      <c r="G544" t="s">
        <v>475</v>
      </c>
      <c r="H544" t="s">
        <v>476</v>
      </c>
      <c r="I544">
        <v>43204</v>
      </c>
      <c r="J544" s="1">
        <v>44228</v>
      </c>
      <c r="K544" t="s">
        <v>222</v>
      </c>
      <c r="L544">
        <v>3</v>
      </c>
      <c r="M544" t="s">
        <v>223</v>
      </c>
      <c r="N544">
        <v>2</v>
      </c>
      <c r="O544">
        <v>89</v>
      </c>
      <c r="P544" t="s">
        <v>121</v>
      </c>
      <c r="Q544" t="s">
        <v>122</v>
      </c>
      <c r="R544">
        <f>Merge3[[#This Row],[Quantity]]*Merge3[[#This Row],[Price]]</f>
        <v>267</v>
      </c>
    </row>
    <row r="545" spans="1:18" x14ac:dyDescent="0.25">
      <c r="A545">
        <v>358</v>
      </c>
      <c r="B545" t="s">
        <v>2454</v>
      </c>
      <c r="C545" t="s">
        <v>2455</v>
      </c>
      <c r="D545" t="s">
        <v>2456</v>
      </c>
      <c r="E545" t="s">
        <v>2457</v>
      </c>
      <c r="F545" t="s">
        <v>2458</v>
      </c>
      <c r="G545" t="s">
        <v>475</v>
      </c>
      <c r="H545" t="s">
        <v>476</v>
      </c>
      <c r="I545">
        <v>43204</v>
      </c>
      <c r="J545" s="1">
        <v>44456</v>
      </c>
      <c r="K545" t="s">
        <v>353</v>
      </c>
      <c r="L545">
        <v>3</v>
      </c>
      <c r="M545" t="s">
        <v>354</v>
      </c>
      <c r="N545">
        <v>6</v>
      </c>
      <c r="O545">
        <v>899</v>
      </c>
      <c r="P545" t="s">
        <v>34</v>
      </c>
      <c r="Q545" t="s">
        <v>35</v>
      </c>
      <c r="R545">
        <f>Merge3[[#This Row],[Quantity]]*Merge3[[#This Row],[Price]]</f>
        <v>2697</v>
      </c>
    </row>
    <row r="546" spans="1:18" x14ac:dyDescent="0.25">
      <c r="A546">
        <v>358</v>
      </c>
      <c r="B546" t="s">
        <v>2454</v>
      </c>
      <c r="C546" t="s">
        <v>2455</v>
      </c>
      <c r="D546" t="s">
        <v>2456</v>
      </c>
      <c r="E546" t="s">
        <v>2457</v>
      </c>
      <c r="F546" t="s">
        <v>2458</v>
      </c>
      <c r="G546" t="s">
        <v>475</v>
      </c>
      <c r="H546" t="s">
        <v>476</v>
      </c>
      <c r="I546">
        <v>43204</v>
      </c>
      <c r="J546" s="1">
        <v>44543</v>
      </c>
      <c r="K546" t="s">
        <v>768</v>
      </c>
      <c r="L546">
        <v>1</v>
      </c>
      <c r="M546" t="s">
        <v>769</v>
      </c>
      <c r="N546">
        <v>7</v>
      </c>
      <c r="O546">
        <v>27.5</v>
      </c>
      <c r="P546" t="s">
        <v>73</v>
      </c>
      <c r="Q546" t="s">
        <v>74</v>
      </c>
      <c r="R546">
        <f>Merge3[[#This Row],[Quantity]]*Merge3[[#This Row],[Price]]</f>
        <v>27.5</v>
      </c>
    </row>
    <row r="547" spans="1:18" x14ac:dyDescent="0.25">
      <c r="A547">
        <v>359</v>
      </c>
      <c r="B547" t="s">
        <v>2865</v>
      </c>
      <c r="C547" t="s">
        <v>2866</v>
      </c>
      <c r="D547" t="s">
        <v>2867</v>
      </c>
      <c r="E547" t="s">
        <v>2868</v>
      </c>
      <c r="F547" t="s">
        <v>2869</v>
      </c>
      <c r="G547" t="s">
        <v>2870</v>
      </c>
      <c r="H547" t="s">
        <v>1563</v>
      </c>
      <c r="I547">
        <v>72905</v>
      </c>
      <c r="J547" s="1">
        <v>44075</v>
      </c>
      <c r="K547" t="s">
        <v>883</v>
      </c>
      <c r="L547">
        <v>4</v>
      </c>
      <c r="M547" t="s">
        <v>884</v>
      </c>
      <c r="N547">
        <v>1</v>
      </c>
      <c r="O547">
        <v>8.99</v>
      </c>
      <c r="P547" t="s">
        <v>110</v>
      </c>
      <c r="Q547" t="s">
        <v>111</v>
      </c>
      <c r="R547">
        <f>Merge3[[#This Row],[Quantity]]*Merge3[[#This Row],[Price]]</f>
        <v>35.96</v>
      </c>
    </row>
    <row r="548" spans="1:18" x14ac:dyDescent="0.25">
      <c r="A548">
        <v>360</v>
      </c>
      <c r="B548" t="s">
        <v>2875</v>
      </c>
      <c r="C548" t="s">
        <v>2876</v>
      </c>
      <c r="D548" t="s">
        <v>2877</v>
      </c>
      <c r="E548" t="s">
        <v>2878</v>
      </c>
      <c r="F548" t="s">
        <v>2879</v>
      </c>
      <c r="G548" t="s">
        <v>2880</v>
      </c>
      <c r="H548" t="s">
        <v>70</v>
      </c>
      <c r="I548">
        <v>33064</v>
      </c>
      <c r="J548" s="1">
        <v>44059</v>
      </c>
      <c r="K548" t="s">
        <v>178</v>
      </c>
      <c r="L548">
        <v>1</v>
      </c>
      <c r="M548" t="s">
        <v>179</v>
      </c>
      <c r="N548">
        <v>4</v>
      </c>
      <c r="O548">
        <v>19.5</v>
      </c>
      <c r="P548" t="s">
        <v>9</v>
      </c>
      <c r="Q548" t="s">
        <v>10</v>
      </c>
      <c r="R548">
        <f>Merge3[[#This Row],[Quantity]]*Merge3[[#This Row],[Price]]</f>
        <v>19.5</v>
      </c>
    </row>
    <row r="549" spans="1:18" x14ac:dyDescent="0.25">
      <c r="A549">
        <v>360</v>
      </c>
      <c r="B549" t="s">
        <v>2875</v>
      </c>
      <c r="C549" t="s">
        <v>2876</v>
      </c>
      <c r="D549" t="s">
        <v>2877</v>
      </c>
      <c r="E549" t="s">
        <v>2878</v>
      </c>
      <c r="F549" t="s">
        <v>2879</v>
      </c>
      <c r="G549" t="s">
        <v>2880</v>
      </c>
      <c r="H549" t="s">
        <v>70</v>
      </c>
      <c r="I549">
        <v>33064</v>
      </c>
      <c r="J549" s="1">
        <v>44304</v>
      </c>
      <c r="K549" t="s">
        <v>7</v>
      </c>
      <c r="L549">
        <v>5</v>
      </c>
      <c r="M549" t="s">
        <v>8</v>
      </c>
      <c r="N549">
        <v>4</v>
      </c>
      <c r="O549">
        <v>23.99</v>
      </c>
      <c r="P549" t="s">
        <v>9</v>
      </c>
      <c r="Q549" t="s">
        <v>10</v>
      </c>
      <c r="R549">
        <f>Merge3[[#This Row],[Quantity]]*Merge3[[#This Row],[Price]]</f>
        <v>119.94999999999999</v>
      </c>
    </row>
    <row r="550" spans="1:18" x14ac:dyDescent="0.25">
      <c r="A550">
        <v>361</v>
      </c>
      <c r="B550" t="s">
        <v>2881</v>
      </c>
      <c r="C550" t="s">
        <v>2882</v>
      </c>
      <c r="D550" t="s">
        <v>2883</v>
      </c>
      <c r="E550" t="s">
        <v>2884</v>
      </c>
      <c r="F550" t="s">
        <v>2885</v>
      </c>
      <c r="G550" t="s">
        <v>1506</v>
      </c>
      <c r="H550" t="s">
        <v>808</v>
      </c>
      <c r="I550">
        <v>55417</v>
      </c>
      <c r="J550" s="1">
        <v>44010</v>
      </c>
      <c r="K550" t="s">
        <v>883</v>
      </c>
      <c r="L550">
        <v>3</v>
      </c>
      <c r="M550" t="s">
        <v>884</v>
      </c>
      <c r="N550">
        <v>1</v>
      </c>
      <c r="O550">
        <v>8.99</v>
      </c>
      <c r="P550" t="s">
        <v>110</v>
      </c>
      <c r="Q550" t="s">
        <v>111</v>
      </c>
      <c r="R550">
        <f>Merge3[[#This Row],[Quantity]]*Merge3[[#This Row],[Price]]</f>
        <v>26.97</v>
      </c>
    </row>
    <row r="551" spans="1:18" x14ac:dyDescent="0.25">
      <c r="A551">
        <v>361</v>
      </c>
      <c r="B551" t="s">
        <v>2881</v>
      </c>
      <c r="C551" t="s">
        <v>2882</v>
      </c>
      <c r="D551" t="s">
        <v>2883</v>
      </c>
      <c r="E551" t="s">
        <v>2884</v>
      </c>
      <c r="F551" t="s">
        <v>2885</v>
      </c>
      <c r="G551" t="s">
        <v>1506</v>
      </c>
      <c r="H551" t="s">
        <v>808</v>
      </c>
      <c r="I551">
        <v>55417</v>
      </c>
      <c r="J551" s="1">
        <v>44233</v>
      </c>
      <c r="K551" t="s">
        <v>504</v>
      </c>
      <c r="L551">
        <v>2</v>
      </c>
      <c r="M551" t="s">
        <v>505</v>
      </c>
      <c r="N551">
        <v>7</v>
      </c>
      <c r="O551">
        <v>29.99</v>
      </c>
      <c r="P551" t="s">
        <v>73</v>
      </c>
      <c r="Q551" t="s">
        <v>74</v>
      </c>
      <c r="R551">
        <f>Merge3[[#This Row],[Quantity]]*Merge3[[#This Row],[Price]]</f>
        <v>59.98</v>
      </c>
    </row>
    <row r="552" spans="1:18" x14ac:dyDescent="0.25">
      <c r="A552">
        <v>362</v>
      </c>
      <c r="B552" t="s">
        <v>2891</v>
      </c>
      <c r="C552" t="s">
        <v>2892</v>
      </c>
      <c r="D552" t="s">
        <v>2893</v>
      </c>
      <c r="E552" t="s">
        <v>2894</v>
      </c>
      <c r="F552" t="s">
        <v>2895</v>
      </c>
      <c r="G552" t="s">
        <v>2541</v>
      </c>
      <c r="H552" t="s">
        <v>287</v>
      </c>
      <c r="I552">
        <v>7522</v>
      </c>
      <c r="J552" s="1">
        <v>44109</v>
      </c>
      <c r="K552" t="s">
        <v>270</v>
      </c>
      <c r="L552">
        <v>4</v>
      </c>
      <c r="M552" t="s">
        <v>271</v>
      </c>
      <c r="N552">
        <v>3</v>
      </c>
      <c r="O552">
        <v>399</v>
      </c>
      <c r="P552" t="s">
        <v>272</v>
      </c>
      <c r="Q552" t="s">
        <v>273</v>
      </c>
      <c r="R552">
        <f>Merge3[[#This Row],[Quantity]]*Merge3[[#This Row],[Price]]</f>
        <v>1596</v>
      </c>
    </row>
    <row r="553" spans="1:18" x14ac:dyDescent="0.25">
      <c r="A553">
        <v>363</v>
      </c>
      <c r="B553" t="s">
        <v>2404</v>
      </c>
      <c r="C553" t="s">
        <v>2405</v>
      </c>
      <c r="D553" t="s">
        <v>2406</v>
      </c>
      <c r="E553" t="s">
        <v>2407</v>
      </c>
      <c r="F553" t="s">
        <v>2408</v>
      </c>
      <c r="G553" t="s">
        <v>638</v>
      </c>
      <c r="H553" t="s">
        <v>131</v>
      </c>
      <c r="I553">
        <v>90050</v>
      </c>
      <c r="J553" s="1">
        <v>43890</v>
      </c>
      <c r="K553" t="s">
        <v>393</v>
      </c>
      <c r="L553">
        <v>1</v>
      </c>
      <c r="M553" t="s">
        <v>394</v>
      </c>
      <c r="N553">
        <v>4</v>
      </c>
      <c r="O553">
        <v>14.99</v>
      </c>
      <c r="P553" t="s">
        <v>9</v>
      </c>
      <c r="Q553" t="s">
        <v>10</v>
      </c>
      <c r="R553">
        <f>Merge3[[#This Row],[Quantity]]*Merge3[[#This Row],[Price]]</f>
        <v>14.99</v>
      </c>
    </row>
    <row r="554" spans="1:18" x14ac:dyDescent="0.25">
      <c r="A554">
        <v>364</v>
      </c>
      <c r="B554" t="s">
        <v>7735</v>
      </c>
      <c r="C554" t="s">
        <v>7736</v>
      </c>
      <c r="D554" t="s">
        <v>7737</v>
      </c>
      <c r="E554" t="s">
        <v>7738</v>
      </c>
      <c r="F554" t="s">
        <v>7739</v>
      </c>
      <c r="G554" t="s">
        <v>2430</v>
      </c>
      <c r="H554" t="s">
        <v>361</v>
      </c>
      <c r="I554">
        <v>37205</v>
      </c>
      <c r="J554" s="1">
        <v>44385</v>
      </c>
      <c r="K554" t="s">
        <v>883</v>
      </c>
      <c r="L554">
        <v>2</v>
      </c>
      <c r="M554" t="s">
        <v>884</v>
      </c>
      <c r="N554">
        <v>1</v>
      </c>
      <c r="O554">
        <v>8.99</v>
      </c>
      <c r="P554" t="s">
        <v>110</v>
      </c>
      <c r="Q554" t="s">
        <v>111</v>
      </c>
      <c r="R554">
        <f>Merge3[[#This Row],[Quantity]]*Merge3[[#This Row],[Price]]</f>
        <v>17.98</v>
      </c>
    </row>
    <row r="555" spans="1:18" x14ac:dyDescent="0.25">
      <c r="A555">
        <v>364</v>
      </c>
      <c r="B555" t="s">
        <v>7735</v>
      </c>
      <c r="C555" t="s">
        <v>7736</v>
      </c>
      <c r="D555" t="s">
        <v>7737</v>
      </c>
      <c r="E555" t="s">
        <v>7738</v>
      </c>
      <c r="F555" t="s">
        <v>7739</v>
      </c>
      <c r="G555" t="s">
        <v>2430</v>
      </c>
      <c r="H555" t="s">
        <v>361</v>
      </c>
      <c r="I555">
        <v>37205</v>
      </c>
      <c r="J555" s="1">
        <v>44403</v>
      </c>
      <c r="K555" t="s">
        <v>504</v>
      </c>
      <c r="L555">
        <v>4</v>
      </c>
      <c r="M555" t="s">
        <v>505</v>
      </c>
      <c r="N555">
        <v>7</v>
      </c>
      <c r="O555">
        <v>29.99</v>
      </c>
      <c r="P555" t="s">
        <v>73</v>
      </c>
      <c r="Q555" t="s">
        <v>74</v>
      </c>
      <c r="R555">
        <f>Merge3[[#This Row],[Quantity]]*Merge3[[#This Row],[Price]]</f>
        <v>119.96</v>
      </c>
    </row>
    <row r="556" spans="1:18" x14ac:dyDescent="0.25">
      <c r="A556">
        <v>365</v>
      </c>
      <c r="B556" t="s">
        <v>8662</v>
      </c>
      <c r="C556" t="s">
        <v>8663</v>
      </c>
      <c r="D556" t="s">
        <v>8664</v>
      </c>
      <c r="E556" t="s">
        <v>8665</v>
      </c>
      <c r="F556" t="s">
        <v>8666</v>
      </c>
      <c r="G556" t="s">
        <v>2506</v>
      </c>
      <c r="H556" t="s">
        <v>131</v>
      </c>
      <c r="I556">
        <v>95219</v>
      </c>
      <c r="J556" s="1">
        <v>44552</v>
      </c>
      <c r="K556" t="s">
        <v>362</v>
      </c>
      <c r="L556">
        <v>5</v>
      </c>
      <c r="M556" t="s">
        <v>363</v>
      </c>
      <c r="N556">
        <v>5</v>
      </c>
      <c r="O556">
        <v>189</v>
      </c>
      <c r="P556" t="s">
        <v>245</v>
      </c>
      <c r="Q556" t="s">
        <v>246</v>
      </c>
      <c r="R556">
        <f>Merge3[[#This Row],[Quantity]]*Merge3[[#This Row],[Price]]</f>
        <v>945</v>
      </c>
    </row>
    <row r="557" spans="1:18" x14ac:dyDescent="0.25">
      <c r="A557">
        <v>365</v>
      </c>
      <c r="B557" t="s">
        <v>8662</v>
      </c>
      <c r="C557" t="s">
        <v>8663</v>
      </c>
      <c r="D557" t="s">
        <v>8664</v>
      </c>
      <c r="E557" t="s">
        <v>8665</v>
      </c>
      <c r="F557" t="s">
        <v>8666</v>
      </c>
      <c r="G557" t="s">
        <v>2506</v>
      </c>
      <c r="H557" t="s">
        <v>131</v>
      </c>
      <c r="I557">
        <v>95219</v>
      </c>
      <c r="J557" s="1">
        <v>44555</v>
      </c>
      <c r="K557" t="s">
        <v>255</v>
      </c>
      <c r="L557">
        <v>1</v>
      </c>
      <c r="M557" t="s">
        <v>256</v>
      </c>
      <c r="N557">
        <v>2</v>
      </c>
      <c r="O557">
        <v>179</v>
      </c>
      <c r="P557" t="s">
        <v>121</v>
      </c>
      <c r="Q557" t="s">
        <v>122</v>
      </c>
      <c r="R557">
        <f>Merge3[[#This Row],[Quantity]]*Merge3[[#This Row],[Price]]</f>
        <v>179</v>
      </c>
    </row>
    <row r="558" spans="1:18" x14ac:dyDescent="0.25">
      <c r="A558">
        <v>366</v>
      </c>
      <c r="B558" t="s">
        <v>651</v>
      </c>
      <c r="C558" t="s">
        <v>652</v>
      </c>
      <c r="D558" t="s">
        <v>653</v>
      </c>
      <c r="E558" t="s">
        <v>654</v>
      </c>
      <c r="F558" t="s">
        <v>655</v>
      </c>
      <c r="G558" t="s">
        <v>475</v>
      </c>
      <c r="H558" t="s">
        <v>476</v>
      </c>
      <c r="I558">
        <v>43226</v>
      </c>
      <c r="J558" s="1">
        <v>43842</v>
      </c>
      <c r="K558" t="s">
        <v>416</v>
      </c>
      <c r="L558">
        <v>3</v>
      </c>
      <c r="M558" t="s">
        <v>417</v>
      </c>
      <c r="N558">
        <v>5</v>
      </c>
      <c r="O558">
        <v>225</v>
      </c>
      <c r="P558" t="s">
        <v>245</v>
      </c>
      <c r="Q558" t="s">
        <v>246</v>
      </c>
      <c r="R558">
        <f>Merge3[[#This Row],[Quantity]]*Merge3[[#This Row],[Price]]</f>
        <v>675</v>
      </c>
    </row>
    <row r="559" spans="1:18" x14ac:dyDescent="0.25">
      <c r="A559">
        <v>366</v>
      </c>
      <c r="B559" t="s">
        <v>651</v>
      </c>
      <c r="C559" t="s">
        <v>652</v>
      </c>
      <c r="D559" t="s">
        <v>653</v>
      </c>
      <c r="E559" t="s">
        <v>654</v>
      </c>
      <c r="F559" t="s">
        <v>655</v>
      </c>
      <c r="G559" t="s">
        <v>475</v>
      </c>
      <c r="H559" t="s">
        <v>476</v>
      </c>
      <c r="I559">
        <v>43226</v>
      </c>
      <c r="J559" s="1">
        <v>44400</v>
      </c>
      <c r="K559" t="s">
        <v>351</v>
      </c>
      <c r="L559">
        <v>2</v>
      </c>
      <c r="M559" t="s">
        <v>352</v>
      </c>
      <c r="N559">
        <v>5</v>
      </c>
      <c r="O559">
        <v>214</v>
      </c>
      <c r="P559" t="s">
        <v>245</v>
      </c>
      <c r="Q559" t="s">
        <v>246</v>
      </c>
      <c r="R559">
        <f>Merge3[[#This Row],[Quantity]]*Merge3[[#This Row],[Price]]</f>
        <v>428</v>
      </c>
    </row>
    <row r="560" spans="1:18" x14ac:dyDescent="0.25">
      <c r="A560">
        <v>367</v>
      </c>
      <c r="B560" t="s">
        <v>2911</v>
      </c>
      <c r="C560" t="s">
        <v>2912</v>
      </c>
      <c r="D560" t="s">
        <v>2913</v>
      </c>
      <c r="E560" t="s">
        <v>2914</v>
      </c>
      <c r="F560" t="s">
        <v>2915</v>
      </c>
      <c r="G560" t="s">
        <v>1185</v>
      </c>
      <c r="H560" t="s">
        <v>131</v>
      </c>
      <c r="I560">
        <v>93311</v>
      </c>
      <c r="J560" s="1">
        <v>44253</v>
      </c>
      <c r="K560" t="s">
        <v>435</v>
      </c>
      <c r="L560">
        <v>6</v>
      </c>
      <c r="M560" t="s">
        <v>436</v>
      </c>
      <c r="N560">
        <v>3</v>
      </c>
      <c r="O560">
        <v>250</v>
      </c>
      <c r="P560" t="s">
        <v>272</v>
      </c>
      <c r="Q560" t="s">
        <v>273</v>
      </c>
      <c r="R560">
        <f>Merge3[[#This Row],[Quantity]]*Merge3[[#This Row],[Price]]</f>
        <v>1500</v>
      </c>
    </row>
    <row r="561" spans="1:18" x14ac:dyDescent="0.25">
      <c r="A561">
        <v>368</v>
      </c>
      <c r="B561" t="s">
        <v>2921</v>
      </c>
      <c r="C561" t="s">
        <v>2922</v>
      </c>
      <c r="D561" t="s">
        <v>2923</v>
      </c>
      <c r="E561" t="s">
        <v>2924</v>
      </c>
      <c r="F561" t="s">
        <v>2925</v>
      </c>
      <c r="G561" t="s">
        <v>86</v>
      </c>
      <c r="H561" t="s">
        <v>87</v>
      </c>
      <c r="I561">
        <v>50362</v>
      </c>
      <c r="J561" s="1">
        <v>44159</v>
      </c>
      <c r="K561" t="s">
        <v>353</v>
      </c>
      <c r="L561">
        <v>2</v>
      </c>
      <c r="M561" t="s">
        <v>354</v>
      </c>
      <c r="N561">
        <v>6</v>
      </c>
      <c r="O561">
        <v>899</v>
      </c>
      <c r="P561" t="s">
        <v>34</v>
      </c>
      <c r="Q561" t="s">
        <v>35</v>
      </c>
      <c r="R561">
        <f>Merge3[[#This Row],[Quantity]]*Merge3[[#This Row],[Price]]</f>
        <v>1798</v>
      </c>
    </row>
    <row r="562" spans="1:18" x14ac:dyDescent="0.25">
      <c r="A562">
        <v>368</v>
      </c>
      <c r="B562" t="s">
        <v>2921</v>
      </c>
      <c r="C562" t="s">
        <v>2922</v>
      </c>
      <c r="D562" t="s">
        <v>2923</v>
      </c>
      <c r="E562" t="s">
        <v>2924</v>
      </c>
      <c r="F562" t="s">
        <v>2925</v>
      </c>
      <c r="G562" t="s">
        <v>86</v>
      </c>
      <c r="H562" t="s">
        <v>87</v>
      </c>
      <c r="I562">
        <v>50362</v>
      </c>
      <c r="J562" s="1">
        <v>44169</v>
      </c>
      <c r="K562" t="s">
        <v>538</v>
      </c>
      <c r="L562">
        <v>2</v>
      </c>
      <c r="M562" t="s">
        <v>539</v>
      </c>
      <c r="N562">
        <v>4</v>
      </c>
      <c r="O562">
        <v>16.989999999999998</v>
      </c>
      <c r="P562" t="s">
        <v>9</v>
      </c>
      <c r="Q562" t="s">
        <v>10</v>
      </c>
      <c r="R562">
        <f>Merge3[[#This Row],[Quantity]]*Merge3[[#This Row],[Price]]</f>
        <v>33.979999999999997</v>
      </c>
    </row>
    <row r="563" spans="1:18" x14ac:dyDescent="0.25">
      <c r="A563">
        <v>368</v>
      </c>
      <c r="B563" t="s">
        <v>2921</v>
      </c>
      <c r="C563" t="s">
        <v>2922</v>
      </c>
      <c r="D563" t="s">
        <v>2923</v>
      </c>
      <c r="E563" t="s">
        <v>2924</v>
      </c>
      <c r="F563" t="s">
        <v>2925</v>
      </c>
      <c r="G563" t="s">
        <v>86</v>
      </c>
      <c r="H563" t="s">
        <v>87</v>
      </c>
      <c r="I563">
        <v>50362</v>
      </c>
      <c r="J563" s="1">
        <v>44282</v>
      </c>
      <c r="K563" t="s">
        <v>483</v>
      </c>
      <c r="L563">
        <v>3</v>
      </c>
      <c r="M563" t="s">
        <v>484</v>
      </c>
      <c r="N563">
        <v>4</v>
      </c>
      <c r="O563">
        <v>24.95</v>
      </c>
      <c r="P563" t="s">
        <v>9</v>
      </c>
      <c r="Q563" t="s">
        <v>10</v>
      </c>
      <c r="R563">
        <f>Merge3[[#This Row],[Quantity]]*Merge3[[#This Row],[Price]]</f>
        <v>74.849999999999994</v>
      </c>
    </row>
    <row r="564" spans="1:18" x14ac:dyDescent="0.25">
      <c r="A564">
        <v>370</v>
      </c>
      <c r="B564" t="s">
        <v>7581</v>
      </c>
      <c r="C564" t="s">
        <v>7582</v>
      </c>
      <c r="D564" t="s">
        <v>7583</v>
      </c>
      <c r="E564" t="s">
        <v>7584</v>
      </c>
      <c r="F564" t="s">
        <v>7585</v>
      </c>
      <c r="G564" t="s">
        <v>558</v>
      </c>
      <c r="H564" t="s">
        <v>1208</v>
      </c>
      <c r="I564">
        <v>65805</v>
      </c>
      <c r="J564" s="1">
        <v>44362</v>
      </c>
      <c r="K564" t="s">
        <v>896</v>
      </c>
      <c r="L564">
        <v>3</v>
      </c>
      <c r="M564" t="s">
        <v>897</v>
      </c>
      <c r="N564">
        <v>3</v>
      </c>
      <c r="O564">
        <v>455</v>
      </c>
      <c r="P564" t="s">
        <v>272</v>
      </c>
      <c r="Q564" t="s">
        <v>273</v>
      </c>
      <c r="R564">
        <f>Merge3[[#This Row],[Quantity]]*Merge3[[#This Row],[Price]]</f>
        <v>1365</v>
      </c>
    </row>
    <row r="565" spans="1:18" x14ac:dyDescent="0.25">
      <c r="A565">
        <v>371</v>
      </c>
      <c r="B565" t="s">
        <v>572</v>
      </c>
      <c r="C565" t="s">
        <v>573</v>
      </c>
      <c r="D565" t="s">
        <v>574</v>
      </c>
      <c r="E565" t="s">
        <v>575</v>
      </c>
      <c r="F565" t="s">
        <v>576</v>
      </c>
      <c r="G565" t="s">
        <v>577</v>
      </c>
      <c r="H565" t="s">
        <v>31</v>
      </c>
      <c r="I565">
        <v>79955</v>
      </c>
      <c r="J565" s="1">
        <v>43839</v>
      </c>
      <c r="K565" t="s">
        <v>371</v>
      </c>
      <c r="L565">
        <v>5</v>
      </c>
      <c r="M565" t="s">
        <v>372</v>
      </c>
      <c r="N565">
        <v>4</v>
      </c>
      <c r="O565">
        <v>14.99</v>
      </c>
      <c r="P565" t="s">
        <v>9</v>
      </c>
      <c r="Q565" t="s">
        <v>10</v>
      </c>
      <c r="R565">
        <f>Merge3[[#This Row],[Quantity]]*Merge3[[#This Row],[Price]]</f>
        <v>74.95</v>
      </c>
    </row>
    <row r="566" spans="1:18" x14ac:dyDescent="0.25">
      <c r="A566">
        <v>371</v>
      </c>
      <c r="B566" t="s">
        <v>572</v>
      </c>
      <c r="C566" t="s">
        <v>573</v>
      </c>
      <c r="D566" t="s">
        <v>574</v>
      </c>
      <c r="E566" t="s">
        <v>575</v>
      </c>
      <c r="F566" t="s">
        <v>576</v>
      </c>
      <c r="G566" t="s">
        <v>577</v>
      </c>
      <c r="H566" t="s">
        <v>31</v>
      </c>
      <c r="I566">
        <v>79955</v>
      </c>
      <c r="J566" s="1">
        <v>44518</v>
      </c>
      <c r="K566" t="s">
        <v>513</v>
      </c>
      <c r="L566">
        <v>3</v>
      </c>
      <c r="M566" t="s">
        <v>514</v>
      </c>
      <c r="N566">
        <v>5</v>
      </c>
      <c r="O566">
        <v>189</v>
      </c>
      <c r="P566" t="s">
        <v>245</v>
      </c>
      <c r="Q566" t="s">
        <v>246</v>
      </c>
      <c r="R566">
        <f>Merge3[[#This Row],[Quantity]]*Merge3[[#This Row],[Price]]</f>
        <v>567</v>
      </c>
    </row>
    <row r="567" spans="1:18" x14ac:dyDescent="0.25">
      <c r="A567">
        <v>372</v>
      </c>
      <c r="B567" t="s">
        <v>1779</v>
      </c>
      <c r="C567" t="s">
        <v>2946</v>
      </c>
      <c r="D567" t="s">
        <v>2947</v>
      </c>
      <c r="E567" t="s">
        <v>2948</v>
      </c>
      <c r="F567" t="s">
        <v>2949</v>
      </c>
      <c r="G567" t="s">
        <v>378</v>
      </c>
      <c r="H567" t="s">
        <v>131</v>
      </c>
      <c r="I567">
        <v>94611</v>
      </c>
      <c r="J567" s="1">
        <v>43910</v>
      </c>
      <c r="K567" t="s">
        <v>156</v>
      </c>
      <c r="L567">
        <v>3</v>
      </c>
      <c r="M567" t="s">
        <v>157</v>
      </c>
      <c r="N567">
        <v>4</v>
      </c>
      <c r="O567">
        <v>14.99</v>
      </c>
      <c r="P567" t="s">
        <v>9</v>
      </c>
      <c r="Q567" t="s">
        <v>10</v>
      </c>
      <c r="R567">
        <f>Merge3[[#This Row],[Quantity]]*Merge3[[#This Row],[Price]]</f>
        <v>44.97</v>
      </c>
    </row>
    <row r="568" spans="1:18" x14ac:dyDescent="0.25">
      <c r="A568">
        <v>372</v>
      </c>
      <c r="B568" t="s">
        <v>1779</v>
      </c>
      <c r="C568" t="s">
        <v>2946</v>
      </c>
      <c r="D568" t="s">
        <v>2947</v>
      </c>
      <c r="E568" t="s">
        <v>2948</v>
      </c>
      <c r="F568" t="s">
        <v>2949</v>
      </c>
      <c r="G568" t="s">
        <v>378</v>
      </c>
      <c r="H568" t="s">
        <v>131</v>
      </c>
      <c r="I568">
        <v>94611</v>
      </c>
      <c r="J568" s="1">
        <v>43950</v>
      </c>
      <c r="K568" t="s">
        <v>1172</v>
      </c>
      <c r="L568">
        <v>3</v>
      </c>
      <c r="M568" t="s">
        <v>1173</v>
      </c>
      <c r="N568">
        <v>7</v>
      </c>
      <c r="O568">
        <v>49</v>
      </c>
      <c r="P568" t="s">
        <v>73</v>
      </c>
      <c r="Q568" t="s">
        <v>74</v>
      </c>
      <c r="R568">
        <f>Merge3[[#This Row],[Quantity]]*Merge3[[#This Row],[Price]]</f>
        <v>147</v>
      </c>
    </row>
    <row r="569" spans="1:18" x14ac:dyDescent="0.25">
      <c r="A569">
        <v>372</v>
      </c>
      <c r="B569" t="s">
        <v>1779</v>
      </c>
      <c r="C569" t="s">
        <v>2946</v>
      </c>
      <c r="D569" t="s">
        <v>2947</v>
      </c>
      <c r="E569" t="s">
        <v>2948</v>
      </c>
      <c r="F569" t="s">
        <v>2949</v>
      </c>
      <c r="G569" t="s">
        <v>378</v>
      </c>
      <c r="H569" t="s">
        <v>131</v>
      </c>
      <c r="I569">
        <v>94611</v>
      </c>
      <c r="J569" s="1">
        <v>44460</v>
      </c>
      <c r="K569" t="s">
        <v>189</v>
      </c>
      <c r="L569">
        <v>6</v>
      </c>
      <c r="M569" t="s">
        <v>190</v>
      </c>
      <c r="N569">
        <v>6</v>
      </c>
      <c r="O569">
        <v>599</v>
      </c>
      <c r="P569" t="s">
        <v>34</v>
      </c>
      <c r="Q569" t="s">
        <v>35</v>
      </c>
      <c r="R569">
        <f>Merge3[[#This Row],[Quantity]]*Merge3[[#This Row],[Price]]</f>
        <v>3594</v>
      </c>
    </row>
    <row r="570" spans="1:18" x14ac:dyDescent="0.25">
      <c r="A570">
        <v>373</v>
      </c>
      <c r="B570" t="s">
        <v>2955</v>
      </c>
      <c r="C570" t="s">
        <v>2956</v>
      </c>
      <c r="D570" t="s">
        <v>2957</v>
      </c>
      <c r="E570" t="s">
        <v>2958</v>
      </c>
      <c r="F570" t="s">
        <v>2959</v>
      </c>
      <c r="G570" t="s">
        <v>1207</v>
      </c>
      <c r="H570" t="s">
        <v>1208</v>
      </c>
      <c r="I570">
        <v>63121</v>
      </c>
      <c r="J570" s="1">
        <v>43933</v>
      </c>
      <c r="K570" t="s">
        <v>483</v>
      </c>
      <c r="L570">
        <v>2</v>
      </c>
      <c r="M570" t="s">
        <v>484</v>
      </c>
      <c r="N570">
        <v>4</v>
      </c>
      <c r="O570">
        <v>24.95</v>
      </c>
      <c r="P570" t="s">
        <v>9</v>
      </c>
      <c r="Q570" t="s">
        <v>10</v>
      </c>
      <c r="R570">
        <f>Merge3[[#This Row],[Quantity]]*Merge3[[#This Row],[Price]]</f>
        <v>49.9</v>
      </c>
    </row>
    <row r="571" spans="1:18" x14ac:dyDescent="0.25">
      <c r="A571">
        <v>373</v>
      </c>
      <c r="B571" t="s">
        <v>2955</v>
      </c>
      <c r="C571" t="s">
        <v>2956</v>
      </c>
      <c r="D571" t="s">
        <v>2957</v>
      </c>
      <c r="E571" t="s">
        <v>2958</v>
      </c>
      <c r="F571" t="s">
        <v>2959</v>
      </c>
      <c r="G571" t="s">
        <v>1207</v>
      </c>
      <c r="H571" t="s">
        <v>1208</v>
      </c>
      <c r="I571">
        <v>63121</v>
      </c>
      <c r="J571" s="1">
        <v>44124</v>
      </c>
      <c r="K571" t="s">
        <v>342</v>
      </c>
      <c r="L571">
        <v>4</v>
      </c>
      <c r="M571" t="s">
        <v>343</v>
      </c>
      <c r="N571">
        <v>4</v>
      </c>
      <c r="O571">
        <v>19.989999999999998</v>
      </c>
      <c r="P571" t="s">
        <v>9</v>
      </c>
      <c r="Q571" t="s">
        <v>10</v>
      </c>
      <c r="R571">
        <f>Merge3[[#This Row],[Quantity]]*Merge3[[#This Row],[Price]]</f>
        <v>79.959999999999994</v>
      </c>
    </row>
    <row r="572" spans="1:18" x14ac:dyDescent="0.25">
      <c r="A572">
        <v>373</v>
      </c>
      <c r="B572" t="s">
        <v>2955</v>
      </c>
      <c r="C572" t="s">
        <v>2956</v>
      </c>
      <c r="D572" t="s">
        <v>2957</v>
      </c>
      <c r="E572" t="s">
        <v>2958</v>
      </c>
      <c r="F572" t="s">
        <v>2959</v>
      </c>
      <c r="G572" t="s">
        <v>1207</v>
      </c>
      <c r="H572" t="s">
        <v>1208</v>
      </c>
      <c r="I572">
        <v>63121</v>
      </c>
      <c r="J572" s="1">
        <v>44430</v>
      </c>
      <c r="K572" t="s">
        <v>362</v>
      </c>
      <c r="L572">
        <v>4</v>
      </c>
      <c r="M572" t="s">
        <v>363</v>
      </c>
      <c r="N572">
        <v>5</v>
      </c>
      <c r="O572">
        <v>189</v>
      </c>
      <c r="P572" t="s">
        <v>245</v>
      </c>
      <c r="Q572" t="s">
        <v>246</v>
      </c>
      <c r="R572">
        <f>Merge3[[#This Row],[Quantity]]*Merge3[[#This Row],[Price]]</f>
        <v>756</v>
      </c>
    </row>
    <row r="573" spans="1:18" x14ac:dyDescent="0.25">
      <c r="A573">
        <v>374</v>
      </c>
      <c r="B573" t="s">
        <v>8460</v>
      </c>
      <c r="C573" t="s">
        <v>8461</v>
      </c>
      <c r="D573" t="s">
        <v>8462</v>
      </c>
      <c r="E573" t="s">
        <v>8463</v>
      </c>
      <c r="F573" t="s">
        <v>8464</v>
      </c>
      <c r="G573" t="s">
        <v>1416</v>
      </c>
      <c r="H573" t="s">
        <v>54</v>
      </c>
      <c r="I573">
        <v>30130</v>
      </c>
      <c r="J573" s="1">
        <v>44522</v>
      </c>
      <c r="K573" t="s">
        <v>165</v>
      </c>
      <c r="L573">
        <v>4</v>
      </c>
      <c r="M573" t="s">
        <v>166</v>
      </c>
      <c r="N573">
        <v>1</v>
      </c>
      <c r="O573">
        <v>11.99</v>
      </c>
      <c r="P573" t="s">
        <v>110</v>
      </c>
      <c r="Q573" t="s">
        <v>111</v>
      </c>
      <c r="R573">
        <f>Merge3[[#This Row],[Quantity]]*Merge3[[#This Row],[Price]]</f>
        <v>47.96</v>
      </c>
    </row>
    <row r="574" spans="1:18" x14ac:dyDescent="0.25">
      <c r="A574">
        <v>375</v>
      </c>
      <c r="B574" t="s">
        <v>2971</v>
      </c>
      <c r="C574" t="s">
        <v>2972</v>
      </c>
      <c r="D574" t="s">
        <v>2973</v>
      </c>
      <c r="E574" t="s">
        <v>2974</v>
      </c>
      <c r="F574" t="s">
        <v>2975</v>
      </c>
      <c r="G574" t="s">
        <v>718</v>
      </c>
      <c r="H574" t="s">
        <v>719</v>
      </c>
      <c r="I574">
        <v>84120</v>
      </c>
      <c r="J574" s="1">
        <v>44178</v>
      </c>
      <c r="K574" t="s">
        <v>239</v>
      </c>
      <c r="L574">
        <v>4</v>
      </c>
      <c r="M574" t="s">
        <v>240</v>
      </c>
      <c r="N574">
        <v>4</v>
      </c>
      <c r="O574">
        <v>16.75</v>
      </c>
      <c r="P574" t="s">
        <v>9</v>
      </c>
      <c r="Q574" t="s">
        <v>10</v>
      </c>
      <c r="R574">
        <f>Merge3[[#This Row],[Quantity]]*Merge3[[#This Row],[Price]]</f>
        <v>67</v>
      </c>
    </row>
    <row r="575" spans="1:18" x14ac:dyDescent="0.25">
      <c r="A575">
        <v>377</v>
      </c>
      <c r="B575" t="s">
        <v>2986</v>
      </c>
      <c r="C575" t="s">
        <v>2987</v>
      </c>
      <c r="D575" t="s">
        <v>2988</v>
      </c>
      <c r="E575" t="s">
        <v>2989</v>
      </c>
      <c r="F575" t="s">
        <v>2990</v>
      </c>
      <c r="G575" t="s">
        <v>386</v>
      </c>
      <c r="H575" t="s">
        <v>155</v>
      </c>
      <c r="I575">
        <v>11480</v>
      </c>
      <c r="J575" s="1">
        <v>44196</v>
      </c>
      <c r="K575" t="s">
        <v>342</v>
      </c>
      <c r="L575">
        <v>4</v>
      </c>
      <c r="M575" t="s">
        <v>343</v>
      </c>
      <c r="N575">
        <v>4</v>
      </c>
      <c r="O575">
        <v>19.989999999999998</v>
      </c>
      <c r="P575" t="s">
        <v>9</v>
      </c>
      <c r="Q575" t="s">
        <v>10</v>
      </c>
      <c r="R575">
        <f>Merge3[[#This Row],[Quantity]]*Merge3[[#This Row],[Price]]</f>
        <v>79.959999999999994</v>
      </c>
    </row>
    <row r="576" spans="1:18" x14ac:dyDescent="0.25">
      <c r="A576">
        <v>378</v>
      </c>
      <c r="B576" t="s">
        <v>477</v>
      </c>
      <c r="C576" t="s">
        <v>478</v>
      </c>
      <c r="D576" t="s">
        <v>479</v>
      </c>
      <c r="E576" t="s">
        <v>480</v>
      </c>
      <c r="F576" t="s">
        <v>481</v>
      </c>
      <c r="G576" t="s">
        <v>482</v>
      </c>
      <c r="H576" t="s">
        <v>70</v>
      </c>
      <c r="I576">
        <v>33147</v>
      </c>
      <c r="J576" s="1">
        <v>43837</v>
      </c>
      <c r="K576" t="s">
        <v>483</v>
      </c>
      <c r="L576">
        <v>6</v>
      </c>
      <c r="M576" t="s">
        <v>484</v>
      </c>
      <c r="N576">
        <v>4</v>
      </c>
      <c r="O576">
        <v>24.95</v>
      </c>
      <c r="P576" t="s">
        <v>9</v>
      </c>
      <c r="Q576" t="s">
        <v>10</v>
      </c>
      <c r="R576">
        <f>Merge3[[#This Row],[Quantity]]*Merge3[[#This Row],[Price]]</f>
        <v>149.69999999999999</v>
      </c>
    </row>
    <row r="577" spans="1:18" x14ac:dyDescent="0.25">
      <c r="A577">
        <v>378</v>
      </c>
      <c r="B577" t="s">
        <v>477</v>
      </c>
      <c r="C577" t="s">
        <v>478</v>
      </c>
      <c r="D577" t="s">
        <v>479</v>
      </c>
      <c r="E577" t="s">
        <v>480</v>
      </c>
      <c r="F577" t="s">
        <v>481</v>
      </c>
      <c r="G577" t="s">
        <v>482</v>
      </c>
      <c r="H577" t="s">
        <v>70</v>
      </c>
      <c r="I577">
        <v>33147</v>
      </c>
      <c r="J577" s="1">
        <v>44379</v>
      </c>
      <c r="K577" t="s">
        <v>156</v>
      </c>
      <c r="L577">
        <v>5</v>
      </c>
      <c r="M577" t="s">
        <v>157</v>
      </c>
      <c r="N577">
        <v>4</v>
      </c>
      <c r="O577">
        <v>14.99</v>
      </c>
      <c r="P577" t="s">
        <v>9</v>
      </c>
      <c r="Q577" t="s">
        <v>10</v>
      </c>
      <c r="R577">
        <f>Merge3[[#This Row],[Quantity]]*Merge3[[#This Row],[Price]]</f>
        <v>74.95</v>
      </c>
    </row>
    <row r="578" spans="1:18" x14ac:dyDescent="0.25">
      <c r="A578">
        <v>378</v>
      </c>
      <c r="B578" t="s">
        <v>477</v>
      </c>
      <c r="C578" t="s">
        <v>478</v>
      </c>
      <c r="D578" t="s">
        <v>479</v>
      </c>
      <c r="E578" t="s">
        <v>480</v>
      </c>
      <c r="F578" t="s">
        <v>481</v>
      </c>
      <c r="G578" t="s">
        <v>482</v>
      </c>
      <c r="H578" t="s">
        <v>70</v>
      </c>
      <c r="I578">
        <v>33147</v>
      </c>
      <c r="J578" s="1">
        <v>44414</v>
      </c>
      <c r="K578" t="s">
        <v>615</v>
      </c>
      <c r="L578">
        <v>3</v>
      </c>
      <c r="M578" t="s">
        <v>616</v>
      </c>
      <c r="N578">
        <v>7</v>
      </c>
      <c r="O578">
        <v>28.99</v>
      </c>
      <c r="P578" t="s">
        <v>73</v>
      </c>
      <c r="Q578" t="s">
        <v>74</v>
      </c>
      <c r="R578">
        <f>Merge3[[#This Row],[Quantity]]*Merge3[[#This Row],[Price]]</f>
        <v>86.97</v>
      </c>
    </row>
    <row r="579" spans="1:18" x14ac:dyDescent="0.25">
      <c r="A579">
        <v>379</v>
      </c>
      <c r="B579" t="s">
        <v>3001</v>
      </c>
      <c r="C579" t="s">
        <v>3002</v>
      </c>
      <c r="D579" t="s">
        <v>3003</v>
      </c>
      <c r="E579" t="s">
        <v>3004</v>
      </c>
      <c r="F579" t="s">
        <v>3005</v>
      </c>
      <c r="G579" t="s">
        <v>3006</v>
      </c>
      <c r="H579" t="s">
        <v>650</v>
      </c>
      <c r="I579">
        <v>49018</v>
      </c>
      <c r="J579" s="1">
        <v>44065</v>
      </c>
      <c r="K579" t="s">
        <v>253</v>
      </c>
      <c r="L579">
        <v>4</v>
      </c>
      <c r="M579" t="s">
        <v>254</v>
      </c>
      <c r="N579">
        <v>2</v>
      </c>
      <c r="O579">
        <v>167</v>
      </c>
      <c r="P579" t="s">
        <v>121</v>
      </c>
      <c r="Q579" t="s">
        <v>122</v>
      </c>
      <c r="R579">
        <f>Merge3[[#This Row],[Quantity]]*Merge3[[#This Row],[Price]]</f>
        <v>668</v>
      </c>
    </row>
    <row r="580" spans="1:18" x14ac:dyDescent="0.25">
      <c r="A580">
        <v>379</v>
      </c>
      <c r="B580" t="s">
        <v>3001</v>
      </c>
      <c r="C580" t="s">
        <v>3002</v>
      </c>
      <c r="D580" t="s">
        <v>3003</v>
      </c>
      <c r="E580" t="s">
        <v>3004</v>
      </c>
      <c r="F580" t="s">
        <v>3005</v>
      </c>
      <c r="G580" t="s">
        <v>3006</v>
      </c>
      <c r="H580" t="s">
        <v>650</v>
      </c>
      <c r="I580">
        <v>49018</v>
      </c>
      <c r="J580" s="1">
        <v>44242</v>
      </c>
      <c r="K580" t="s">
        <v>205</v>
      </c>
      <c r="L580">
        <v>4</v>
      </c>
      <c r="M580" t="s">
        <v>206</v>
      </c>
      <c r="N580">
        <v>7</v>
      </c>
      <c r="O580">
        <v>34.99</v>
      </c>
      <c r="P580" t="s">
        <v>73</v>
      </c>
      <c r="Q580" t="s">
        <v>74</v>
      </c>
      <c r="R580">
        <f>Merge3[[#This Row],[Quantity]]*Merge3[[#This Row],[Price]]</f>
        <v>139.96</v>
      </c>
    </row>
    <row r="581" spans="1:18" x14ac:dyDescent="0.25">
      <c r="A581">
        <v>379</v>
      </c>
      <c r="B581" t="s">
        <v>3001</v>
      </c>
      <c r="C581" t="s">
        <v>3002</v>
      </c>
      <c r="D581" t="s">
        <v>3003</v>
      </c>
      <c r="E581" t="s">
        <v>3004</v>
      </c>
      <c r="F581" t="s">
        <v>3005</v>
      </c>
      <c r="G581" t="s">
        <v>3006</v>
      </c>
      <c r="H581" t="s">
        <v>650</v>
      </c>
      <c r="I581">
        <v>49018</v>
      </c>
      <c r="J581" s="1">
        <v>44404</v>
      </c>
      <c r="K581" t="s">
        <v>147</v>
      </c>
      <c r="L581">
        <v>4</v>
      </c>
      <c r="M581" t="s">
        <v>148</v>
      </c>
      <c r="N581">
        <v>4</v>
      </c>
      <c r="O581">
        <v>12.99</v>
      </c>
      <c r="P581" t="s">
        <v>9</v>
      </c>
      <c r="Q581" t="s">
        <v>10</v>
      </c>
      <c r="R581">
        <f>Merge3[[#This Row],[Quantity]]*Merge3[[#This Row],[Price]]</f>
        <v>51.96</v>
      </c>
    </row>
    <row r="582" spans="1:18" x14ac:dyDescent="0.25">
      <c r="A582">
        <v>379</v>
      </c>
      <c r="B582" t="s">
        <v>3001</v>
      </c>
      <c r="C582" t="s">
        <v>3002</v>
      </c>
      <c r="D582" t="s">
        <v>3003</v>
      </c>
      <c r="E582" t="s">
        <v>3004</v>
      </c>
      <c r="F582" t="s">
        <v>3005</v>
      </c>
      <c r="G582" t="s">
        <v>3006</v>
      </c>
      <c r="H582" t="s">
        <v>650</v>
      </c>
      <c r="I582">
        <v>49018</v>
      </c>
      <c r="J582" s="1">
        <v>44521</v>
      </c>
      <c r="K582" t="s">
        <v>1085</v>
      </c>
      <c r="L582">
        <v>2</v>
      </c>
      <c r="M582" t="s">
        <v>1086</v>
      </c>
      <c r="N582">
        <v>1</v>
      </c>
      <c r="O582">
        <v>9.99</v>
      </c>
      <c r="P582" t="s">
        <v>110</v>
      </c>
      <c r="Q582" t="s">
        <v>111</v>
      </c>
      <c r="R582">
        <f>Merge3[[#This Row],[Quantity]]*Merge3[[#This Row],[Price]]</f>
        <v>19.98</v>
      </c>
    </row>
    <row r="583" spans="1:18" x14ac:dyDescent="0.25">
      <c r="A583">
        <v>380</v>
      </c>
      <c r="B583" t="s">
        <v>656</v>
      </c>
      <c r="C583" t="s">
        <v>2871</v>
      </c>
      <c r="D583" t="s">
        <v>2872</v>
      </c>
      <c r="E583" t="s">
        <v>2873</v>
      </c>
      <c r="F583" t="s">
        <v>2874</v>
      </c>
      <c r="G583" t="s">
        <v>2852</v>
      </c>
      <c r="H583" t="s">
        <v>1321</v>
      </c>
      <c r="I583">
        <v>40576</v>
      </c>
      <c r="J583" s="1">
        <v>43905</v>
      </c>
      <c r="K583" t="s">
        <v>7</v>
      </c>
      <c r="L583">
        <v>1</v>
      </c>
      <c r="M583" t="s">
        <v>8</v>
      </c>
      <c r="N583">
        <v>4</v>
      </c>
      <c r="O583">
        <v>23.99</v>
      </c>
      <c r="P583" t="s">
        <v>9</v>
      </c>
      <c r="Q583" t="s">
        <v>10</v>
      </c>
      <c r="R583">
        <f>Merge3[[#This Row],[Quantity]]*Merge3[[#This Row],[Price]]</f>
        <v>23.99</v>
      </c>
    </row>
    <row r="584" spans="1:18" x14ac:dyDescent="0.25">
      <c r="A584">
        <v>380</v>
      </c>
      <c r="B584" t="s">
        <v>656</v>
      </c>
      <c r="C584" t="s">
        <v>2871</v>
      </c>
      <c r="D584" t="s">
        <v>2872</v>
      </c>
      <c r="E584" t="s">
        <v>2873</v>
      </c>
      <c r="F584" t="s">
        <v>2874</v>
      </c>
      <c r="G584" t="s">
        <v>2852</v>
      </c>
      <c r="H584" t="s">
        <v>1321</v>
      </c>
      <c r="I584">
        <v>40576</v>
      </c>
      <c r="J584" s="1">
        <v>44005</v>
      </c>
      <c r="K584" t="s">
        <v>253</v>
      </c>
      <c r="L584">
        <v>3</v>
      </c>
      <c r="M584" t="s">
        <v>254</v>
      </c>
      <c r="N584">
        <v>2</v>
      </c>
      <c r="O584">
        <v>167</v>
      </c>
      <c r="P584" t="s">
        <v>121</v>
      </c>
      <c r="Q584" t="s">
        <v>122</v>
      </c>
      <c r="R584">
        <f>Merge3[[#This Row],[Quantity]]*Merge3[[#This Row],[Price]]</f>
        <v>501</v>
      </c>
    </row>
    <row r="585" spans="1:18" x14ac:dyDescent="0.25">
      <c r="A585">
        <v>382</v>
      </c>
      <c r="B585" t="s">
        <v>3017</v>
      </c>
      <c r="C585" t="s">
        <v>3018</v>
      </c>
      <c r="D585" t="s">
        <v>3019</v>
      </c>
      <c r="E585" t="s">
        <v>3020</v>
      </c>
      <c r="F585" t="s">
        <v>3021</v>
      </c>
      <c r="G585" t="s">
        <v>3022</v>
      </c>
      <c r="H585" t="s">
        <v>546</v>
      </c>
      <c r="I585">
        <v>19605</v>
      </c>
      <c r="J585" s="1">
        <v>44043</v>
      </c>
      <c r="K585" t="s">
        <v>1172</v>
      </c>
      <c r="L585">
        <v>2</v>
      </c>
      <c r="M585" t="s">
        <v>1173</v>
      </c>
      <c r="N585">
        <v>7</v>
      </c>
      <c r="O585">
        <v>49</v>
      </c>
      <c r="P585" t="s">
        <v>73</v>
      </c>
      <c r="Q585" t="s">
        <v>74</v>
      </c>
      <c r="R585">
        <f>Merge3[[#This Row],[Quantity]]*Merge3[[#This Row],[Price]]</f>
        <v>98</v>
      </c>
    </row>
    <row r="586" spans="1:18" x14ac:dyDescent="0.25">
      <c r="A586">
        <v>382</v>
      </c>
      <c r="B586" t="s">
        <v>3017</v>
      </c>
      <c r="C586" t="s">
        <v>3018</v>
      </c>
      <c r="D586" t="s">
        <v>3019</v>
      </c>
      <c r="E586" t="s">
        <v>3020</v>
      </c>
      <c r="F586" t="s">
        <v>3021</v>
      </c>
      <c r="G586" t="s">
        <v>3022</v>
      </c>
      <c r="H586" t="s">
        <v>546</v>
      </c>
      <c r="I586">
        <v>19605</v>
      </c>
      <c r="J586" s="1">
        <v>44330</v>
      </c>
      <c r="K586" t="s">
        <v>132</v>
      </c>
      <c r="L586">
        <v>4</v>
      </c>
      <c r="M586" t="s">
        <v>133</v>
      </c>
      <c r="N586">
        <v>1</v>
      </c>
      <c r="O586">
        <v>12</v>
      </c>
      <c r="P586" t="s">
        <v>110</v>
      </c>
      <c r="Q586" t="s">
        <v>111</v>
      </c>
      <c r="R586">
        <f>Merge3[[#This Row],[Quantity]]*Merge3[[#This Row],[Price]]</f>
        <v>48</v>
      </c>
    </row>
    <row r="587" spans="1:18" x14ac:dyDescent="0.25">
      <c r="A587">
        <v>385</v>
      </c>
      <c r="B587" t="s">
        <v>3028</v>
      </c>
      <c r="C587" t="s">
        <v>3029</v>
      </c>
      <c r="D587" t="s">
        <v>3030</v>
      </c>
      <c r="E587" t="s">
        <v>3031</v>
      </c>
      <c r="F587" t="s">
        <v>3032</v>
      </c>
      <c r="G587" t="s">
        <v>816</v>
      </c>
      <c r="H587" t="s">
        <v>817</v>
      </c>
      <c r="I587">
        <v>25313</v>
      </c>
      <c r="J587" s="1">
        <v>43928</v>
      </c>
      <c r="K587" t="s">
        <v>108</v>
      </c>
      <c r="L587">
        <v>5</v>
      </c>
      <c r="M587" t="s">
        <v>109</v>
      </c>
      <c r="N587">
        <v>1</v>
      </c>
      <c r="O587">
        <v>12</v>
      </c>
      <c r="P587" t="s">
        <v>110</v>
      </c>
      <c r="Q587" t="s">
        <v>111</v>
      </c>
      <c r="R587">
        <f>Merge3[[#This Row],[Quantity]]*Merge3[[#This Row],[Price]]</f>
        <v>60</v>
      </c>
    </row>
    <row r="588" spans="1:18" x14ac:dyDescent="0.25">
      <c r="A588">
        <v>385</v>
      </c>
      <c r="B588" t="s">
        <v>3028</v>
      </c>
      <c r="C588" t="s">
        <v>3029</v>
      </c>
      <c r="D588" t="s">
        <v>3030</v>
      </c>
      <c r="E588" t="s">
        <v>3031</v>
      </c>
      <c r="F588" t="s">
        <v>3032</v>
      </c>
      <c r="G588" t="s">
        <v>816</v>
      </c>
      <c r="H588" t="s">
        <v>817</v>
      </c>
      <c r="I588">
        <v>25313</v>
      </c>
      <c r="J588" s="1">
        <v>44226</v>
      </c>
      <c r="K588" t="s">
        <v>255</v>
      </c>
      <c r="L588">
        <v>2</v>
      </c>
      <c r="M588" t="s">
        <v>256</v>
      </c>
      <c r="N588">
        <v>2</v>
      </c>
      <c r="O588">
        <v>179</v>
      </c>
      <c r="P588" t="s">
        <v>121</v>
      </c>
      <c r="Q588" t="s">
        <v>122</v>
      </c>
      <c r="R588">
        <f>Merge3[[#This Row],[Quantity]]*Merge3[[#This Row],[Price]]</f>
        <v>358</v>
      </c>
    </row>
    <row r="589" spans="1:18" x14ac:dyDescent="0.25">
      <c r="A589">
        <v>385</v>
      </c>
      <c r="B589" t="s">
        <v>3028</v>
      </c>
      <c r="C589" t="s">
        <v>3029</v>
      </c>
      <c r="D589" t="s">
        <v>3030</v>
      </c>
      <c r="E589" t="s">
        <v>3031</v>
      </c>
      <c r="F589" t="s">
        <v>3032</v>
      </c>
      <c r="G589" t="s">
        <v>816</v>
      </c>
      <c r="H589" t="s">
        <v>817</v>
      </c>
      <c r="I589">
        <v>25313</v>
      </c>
      <c r="J589" s="1">
        <v>44508</v>
      </c>
      <c r="K589" t="s">
        <v>692</v>
      </c>
      <c r="L589">
        <v>5</v>
      </c>
      <c r="M589" t="s">
        <v>693</v>
      </c>
      <c r="N589">
        <v>4</v>
      </c>
      <c r="O589">
        <v>19.5</v>
      </c>
      <c r="P589" t="s">
        <v>9</v>
      </c>
      <c r="Q589" t="s">
        <v>10</v>
      </c>
      <c r="R589">
        <f>Merge3[[#This Row],[Quantity]]*Merge3[[#This Row],[Price]]</f>
        <v>97.5</v>
      </c>
    </row>
    <row r="590" spans="1:18" x14ac:dyDescent="0.25">
      <c r="A590">
        <v>387</v>
      </c>
      <c r="B590" t="s">
        <v>3042</v>
      </c>
      <c r="C590" t="s">
        <v>3043</v>
      </c>
      <c r="D590" t="s">
        <v>3044</v>
      </c>
      <c r="E590" t="s">
        <v>3045</v>
      </c>
      <c r="F590" t="s">
        <v>3046</v>
      </c>
      <c r="G590" t="s">
        <v>638</v>
      </c>
      <c r="H590" t="s">
        <v>131</v>
      </c>
      <c r="I590">
        <v>90101</v>
      </c>
      <c r="J590" s="1">
        <v>44131</v>
      </c>
      <c r="K590" t="s">
        <v>809</v>
      </c>
      <c r="L590">
        <v>3</v>
      </c>
      <c r="M590" t="s">
        <v>810</v>
      </c>
      <c r="N590">
        <v>6</v>
      </c>
      <c r="O590">
        <v>549</v>
      </c>
      <c r="P590" t="s">
        <v>34</v>
      </c>
      <c r="Q590" t="s">
        <v>35</v>
      </c>
      <c r="R590">
        <f>Merge3[[#This Row],[Quantity]]*Merge3[[#This Row],[Price]]</f>
        <v>1647</v>
      </c>
    </row>
    <row r="591" spans="1:18" x14ac:dyDescent="0.25">
      <c r="A591">
        <v>387</v>
      </c>
      <c r="B591" t="s">
        <v>3042</v>
      </c>
      <c r="C591" t="s">
        <v>3043</v>
      </c>
      <c r="D591" t="s">
        <v>3044</v>
      </c>
      <c r="E591" t="s">
        <v>3045</v>
      </c>
      <c r="F591" t="s">
        <v>3046</v>
      </c>
      <c r="G591" t="s">
        <v>638</v>
      </c>
      <c r="H591" t="s">
        <v>131</v>
      </c>
      <c r="I591">
        <v>90101</v>
      </c>
      <c r="J591" s="1">
        <v>44232</v>
      </c>
      <c r="K591" t="s">
        <v>253</v>
      </c>
      <c r="L591">
        <v>5</v>
      </c>
      <c r="M591" t="s">
        <v>254</v>
      </c>
      <c r="N591">
        <v>2</v>
      </c>
      <c r="O591">
        <v>167</v>
      </c>
      <c r="P591" t="s">
        <v>121</v>
      </c>
      <c r="Q591" t="s">
        <v>122</v>
      </c>
      <c r="R591">
        <f>Merge3[[#This Row],[Quantity]]*Merge3[[#This Row],[Price]]</f>
        <v>835</v>
      </c>
    </row>
    <row r="592" spans="1:18" x14ac:dyDescent="0.25">
      <c r="A592">
        <v>387</v>
      </c>
      <c r="B592" t="s">
        <v>3042</v>
      </c>
      <c r="C592" t="s">
        <v>3043</v>
      </c>
      <c r="D592" t="s">
        <v>3044</v>
      </c>
      <c r="E592" t="s">
        <v>3045</v>
      </c>
      <c r="F592" t="s">
        <v>3046</v>
      </c>
      <c r="G592" t="s">
        <v>638</v>
      </c>
      <c r="H592" t="s">
        <v>131</v>
      </c>
      <c r="I592">
        <v>90101</v>
      </c>
      <c r="J592" s="1">
        <v>44446</v>
      </c>
      <c r="K592" t="s">
        <v>711</v>
      </c>
      <c r="L592">
        <v>4</v>
      </c>
      <c r="M592" t="s">
        <v>712</v>
      </c>
      <c r="N592">
        <v>1</v>
      </c>
      <c r="O592">
        <v>4.99</v>
      </c>
      <c r="P592" t="s">
        <v>110</v>
      </c>
      <c r="Q592" t="s">
        <v>111</v>
      </c>
      <c r="R592">
        <f>Merge3[[#This Row],[Quantity]]*Merge3[[#This Row],[Price]]</f>
        <v>19.96</v>
      </c>
    </row>
    <row r="593" spans="1:18" x14ac:dyDescent="0.25">
      <c r="A593">
        <v>389</v>
      </c>
      <c r="B593" t="s">
        <v>3047</v>
      </c>
      <c r="C593" t="s">
        <v>3048</v>
      </c>
      <c r="D593" t="s">
        <v>3049</v>
      </c>
      <c r="E593" t="s">
        <v>3050</v>
      </c>
      <c r="F593" t="s">
        <v>3051</v>
      </c>
      <c r="G593" t="s">
        <v>1360</v>
      </c>
      <c r="H593" t="s">
        <v>155</v>
      </c>
      <c r="I593">
        <v>11220</v>
      </c>
      <c r="J593" s="1">
        <v>44250</v>
      </c>
      <c r="K593" t="s">
        <v>7</v>
      </c>
      <c r="L593">
        <v>4</v>
      </c>
      <c r="M593" t="s">
        <v>8</v>
      </c>
      <c r="N593">
        <v>4</v>
      </c>
      <c r="O593">
        <v>23.99</v>
      </c>
      <c r="P593" t="s">
        <v>9</v>
      </c>
      <c r="Q593" t="s">
        <v>10</v>
      </c>
      <c r="R593">
        <f>Merge3[[#This Row],[Quantity]]*Merge3[[#This Row],[Price]]</f>
        <v>95.96</v>
      </c>
    </row>
    <row r="594" spans="1:18" x14ac:dyDescent="0.25">
      <c r="A594">
        <v>390</v>
      </c>
      <c r="B594" t="s">
        <v>7497</v>
      </c>
      <c r="C594" t="s">
        <v>7498</v>
      </c>
      <c r="D594" t="s">
        <v>7499</v>
      </c>
      <c r="E594" t="s">
        <v>7500</v>
      </c>
      <c r="F594" t="s">
        <v>7501</v>
      </c>
      <c r="G594" t="s">
        <v>497</v>
      </c>
      <c r="H594" t="s">
        <v>70</v>
      </c>
      <c r="I594">
        <v>32595</v>
      </c>
      <c r="J594" s="1">
        <v>44350</v>
      </c>
      <c r="K594" t="s">
        <v>342</v>
      </c>
      <c r="L594">
        <v>3</v>
      </c>
      <c r="M594" t="s">
        <v>343</v>
      </c>
      <c r="N594">
        <v>4</v>
      </c>
      <c r="O594">
        <v>19.989999999999998</v>
      </c>
      <c r="P594" t="s">
        <v>9</v>
      </c>
      <c r="Q594" t="s">
        <v>10</v>
      </c>
      <c r="R594">
        <f>Merge3[[#This Row],[Quantity]]*Merge3[[#This Row],[Price]]</f>
        <v>59.97</v>
      </c>
    </row>
    <row r="595" spans="1:18" x14ac:dyDescent="0.25">
      <c r="A595">
        <v>391</v>
      </c>
      <c r="B595" t="s">
        <v>3063</v>
      </c>
      <c r="C595" t="s">
        <v>3064</v>
      </c>
      <c r="D595" t="s">
        <v>3065</v>
      </c>
      <c r="E595" t="s">
        <v>3066</v>
      </c>
      <c r="F595" t="s">
        <v>3067</v>
      </c>
      <c r="G595" t="s">
        <v>571</v>
      </c>
      <c r="H595" t="s">
        <v>476</v>
      </c>
      <c r="I595">
        <v>44118</v>
      </c>
      <c r="J595" s="1">
        <v>44097</v>
      </c>
      <c r="K595" t="s">
        <v>504</v>
      </c>
      <c r="L595">
        <v>3</v>
      </c>
      <c r="M595" t="s">
        <v>505</v>
      </c>
      <c r="N595">
        <v>7</v>
      </c>
      <c r="O595">
        <v>29.99</v>
      </c>
      <c r="P595" t="s">
        <v>73</v>
      </c>
      <c r="Q595" t="s">
        <v>74</v>
      </c>
      <c r="R595">
        <f>Merge3[[#This Row],[Quantity]]*Merge3[[#This Row],[Price]]</f>
        <v>89.97</v>
      </c>
    </row>
    <row r="596" spans="1:18" x14ac:dyDescent="0.25">
      <c r="A596">
        <v>392</v>
      </c>
      <c r="B596" t="s">
        <v>7443</v>
      </c>
      <c r="C596" t="s">
        <v>7444</v>
      </c>
      <c r="D596" t="s">
        <v>7445</v>
      </c>
      <c r="E596" t="s">
        <v>7446</v>
      </c>
      <c r="F596" t="s">
        <v>7447</v>
      </c>
      <c r="G596" t="s">
        <v>1607</v>
      </c>
      <c r="H596" t="s">
        <v>31</v>
      </c>
      <c r="I596">
        <v>78789</v>
      </c>
      <c r="J596" s="1">
        <v>44343</v>
      </c>
      <c r="K596" t="s">
        <v>255</v>
      </c>
      <c r="L596">
        <v>4</v>
      </c>
      <c r="M596" t="s">
        <v>256</v>
      </c>
      <c r="N596">
        <v>2</v>
      </c>
      <c r="O596">
        <v>179</v>
      </c>
      <c r="P596" t="s">
        <v>121</v>
      </c>
      <c r="Q596" t="s">
        <v>122</v>
      </c>
      <c r="R596">
        <f>Merge3[[#This Row],[Quantity]]*Merge3[[#This Row],[Price]]</f>
        <v>716</v>
      </c>
    </row>
    <row r="597" spans="1:18" x14ac:dyDescent="0.25">
      <c r="A597">
        <v>392</v>
      </c>
      <c r="B597" t="s">
        <v>7443</v>
      </c>
      <c r="C597" t="s">
        <v>7444</v>
      </c>
      <c r="D597" t="s">
        <v>7445</v>
      </c>
      <c r="E597" t="s">
        <v>7446</v>
      </c>
      <c r="F597" t="s">
        <v>7447</v>
      </c>
      <c r="G597" t="s">
        <v>1607</v>
      </c>
      <c r="H597" t="s">
        <v>31</v>
      </c>
      <c r="I597">
        <v>78789</v>
      </c>
      <c r="J597" s="1">
        <v>44388</v>
      </c>
      <c r="K597" t="s">
        <v>313</v>
      </c>
      <c r="L597">
        <v>5</v>
      </c>
      <c r="M597" t="s">
        <v>314</v>
      </c>
      <c r="N597">
        <v>7</v>
      </c>
      <c r="O597">
        <v>49</v>
      </c>
      <c r="P597" t="s">
        <v>73</v>
      </c>
      <c r="Q597" t="s">
        <v>74</v>
      </c>
      <c r="R597">
        <f>Merge3[[#This Row],[Quantity]]*Merge3[[#This Row],[Price]]</f>
        <v>245</v>
      </c>
    </row>
    <row r="598" spans="1:18" x14ac:dyDescent="0.25">
      <c r="A598">
        <v>394</v>
      </c>
      <c r="B598" t="s">
        <v>3079</v>
      </c>
      <c r="C598" t="s">
        <v>3080</v>
      </c>
      <c r="D598" t="s">
        <v>3081</v>
      </c>
      <c r="E598" t="s">
        <v>3082</v>
      </c>
      <c r="F598" t="s">
        <v>3083</v>
      </c>
      <c r="G598" t="s">
        <v>154</v>
      </c>
      <c r="H598" t="s">
        <v>155</v>
      </c>
      <c r="I598">
        <v>14624</v>
      </c>
      <c r="J598" s="1">
        <v>44260</v>
      </c>
      <c r="K598" t="s">
        <v>333</v>
      </c>
      <c r="L598">
        <v>3</v>
      </c>
      <c r="M598" t="s">
        <v>334</v>
      </c>
      <c r="N598">
        <v>7</v>
      </c>
      <c r="O598">
        <v>32.950000000000003</v>
      </c>
      <c r="P598" t="s">
        <v>73</v>
      </c>
      <c r="Q598" t="s">
        <v>74</v>
      </c>
      <c r="R598">
        <f>Merge3[[#This Row],[Quantity]]*Merge3[[#This Row],[Price]]</f>
        <v>98.850000000000009</v>
      </c>
    </row>
    <row r="599" spans="1:18" x14ac:dyDescent="0.25">
      <c r="A599">
        <v>396</v>
      </c>
      <c r="B599" t="s">
        <v>7852</v>
      </c>
      <c r="C599" t="s">
        <v>7853</v>
      </c>
      <c r="D599" t="s">
        <v>7854</v>
      </c>
      <c r="E599" t="s">
        <v>7855</v>
      </c>
      <c r="F599" t="s">
        <v>7856</v>
      </c>
      <c r="G599" t="s">
        <v>1843</v>
      </c>
      <c r="H599" t="s">
        <v>1662</v>
      </c>
      <c r="I599">
        <v>58505</v>
      </c>
      <c r="J599" s="1">
        <v>44407</v>
      </c>
      <c r="K599" t="s">
        <v>692</v>
      </c>
      <c r="L599">
        <v>3</v>
      </c>
      <c r="M599" t="s">
        <v>693</v>
      </c>
      <c r="N599">
        <v>4</v>
      </c>
      <c r="O599">
        <v>19.5</v>
      </c>
      <c r="P599" t="s">
        <v>9</v>
      </c>
      <c r="Q599" t="s">
        <v>10</v>
      </c>
      <c r="R599">
        <f>Merge3[[#This Row],[Quantity]]*Merge3[[#This Row],[Price]]</f>
        <v>58.5</v>
      </c>
    </row>
    <row r="600" spans="1:18" x14ac:dyDescent="0.25">
      <c r="A600">
        <v>397</v>
      </c>
      <c r="B600" t="s">
        <v>3089</v>
      </c>
      <c r="C600" t="s">
        <v>3090</v>
      </c>
      <c r="D600" t="s">
        <v>3091</v>
      </c>
      <c r="E600" t="s">
        <v>3092</v>
      </c>
      <c r="F600" t="s">
        <v>3093</v>
      </c>
      <c r="G600" t="s">
        <v>1404</v>
      </c>
      <c r="H600" t="s">
        <v>476</v>
      </c>
      <c r="I600">
        <v>43656</v>
      </c>
      <c r="J600" s="1">
        <v>44025</v>
      </c>
      <c r="K600" t="s">
        <v>333</v>
      </c>
      <c r="L600">
        <v>4</v>
      </c>
      <c r="M600" t="s">
        <v>334</v>
      </c>
      <c r="N600">
        <v>7</v>
      </c>
      <c r="O600">
        <v>32.950000000000003</v>
      </c>
      <c r="P600" t="s">
        <v>73</v>
      </c>
      <c r="Q600" t="s">
        <v>74</v>
      </c>
      <c r="R600">
        <f>Merge3[[#This Row],[Quantity]]*Merge3[[#This Row],[Price]]</f>
        <v>131.80000000000001</v>
      </c>
    </row>
    <row r="601" spans="1:18" x14ac:dyDescent="0.25">
      <c r="A601">
        <v>398</v>
      </c>
      <c r="B601" t="s">
        <v>3094</v>
      </c>
      <c r="C601" t="s">
        <v>3095</v>
      </c>
      <c r="D601" t="s">
        <v>3096</v>
      </c>
      <c r="E601" t="s">
        <v>3097</v>
      </c>
      <c r="F601" t="s">
        <v>3098</v>
      </c>
      <c r="G601" t="s">
        <v>864</v>
      </c>
      <c r="H601" t="s">
        <v>131</v>
      </c>
      <c r="I601">
        <v>92612</v>
      </c>
      <c r="J601" s="1">
        <v>44197</v>
      </c>
      <c r="K601" t="s">
        <v>672</v>
      </c>
      <c r="L601">
        <v>5</v>
      </c>
      <c r="M601" t="s">
        <v>673</v>
      </c>
      <c r="N601">
        <v>4</v>
      </c>
      <c r="O601">
        <v>24.95</v>
      </c>
      <c r="P601" t="s">
        <v>9</v>
      </c>
      <c r="Q601" t="s">
        <v>10</v>
      </c>
      <c r="R601">
        <f>Merge3[[#This Row],[Quantity]]*Merge3[[#This Row],[Price]]</f>
        <v>124.75</v>
      </c>
    </row>
    <row r="602" spans="1:18" x14ac:dyDescent="0.25">
      <c r="A602">
        <v>398</v>
      </c>
      <c r="B602" t="s">
        <v>3094</v>
      </c>
      <c r="C602" t="s">
        <v>3095</v>
      </c>
      <c r="D602" t="s">
        <v>3096</v>
      </c>
      <c r="E602" t="s">
        <v>3097</v>
      </c>
      <c r="F602" t="s">
        <v>3098</v>
      </c>
      <c r="G602" t="s">
        <v>864</v>
      </c>
      <c r="H602" t="s">
        <v>131</v>
      </c>
      <c r="I602">
        <v>92612</v>
      </c>
      <c r="J602" s="1">
        <v>44232</v>
      </c>
      <c r="K602" t="s">
        <v>288</v>
      </c>
      <c r="L602">
        <v>4</v>
      </c>
      <c r="M602" t="s">
        <v>289</v>
      </c>
      <c r="N602">
        <v>3</v>
      </c>
      <c r="O602">
        <v>395</v>
      </c>
      <c r="P602" t="s">
        <v>272</v>
      </c>
      <c r="Q602" t="s">
        <v>273</v>
      </c>
      <c r="R602">
        <f>Merge3[[#This Row],[Quantity]]*Merge3[[#This Row],[Price]]</f>
        <v>1580</v>
      </c>
    </row>
    <row r="603" spans="1:18" x14ac:dyDescent="0.25">
      <c r="A603">
        <v>398</v>
      </c>
      <c r="B603" t="s">
        <v>3094</v>
      </c>
      <c r="C603" t="s">
        <v>3095</v>
      </c>
      <c r="D603" t="s">
        <v>3096</v>
      </c>
      <c r="E603" t="s">
        <v>3097</v>
      </c>
      <c r="F603" t="s">
        <v>3098</v>
      </c>
      <c r="G603" t="s">
        <v>864</v>
      </c>
      <c r="H603" t="s">
        <v>131</v>
      </c>
      <c r="I603">
        <v>92612</v>
      </c>
      <c r="J603" s="1">
        <v>44363</v>
      </c>
      <c r="K603" t="s">
        <v>809</v>
      </c>
      <c r="L603">
        <v>6</v>
      </c>
      <c r="M603" t="s">
        <v>810</v>
      </c>
      <c r="N603">
        <v>6</v>
      </c>
      <c r="O603">
        <v>549</v>
      </c>
      <c r="P603" t="s">
        <v>34</v>
      </c>
      <c r="Q603" t="s">
        <v>35</v>
      </c>
      <c r="R603">
        <f>Merge3[[#This Row],[Quantity]]*Merge3[[#This Row],[Price]]</f>
        <v>3294</v>
      </c>
    </row>
    <row r="604" spans="1:18" x14ac:dyDescent="0.25">
      <c r="A604">
        <v>398</v>
      </c>
      <c r="B604" t="s">
        <v>3094</v>
      </c>
      <c r="C604" t="s">
        <v>3095</v>
      </c>
      <c r="D604" t="s">
        <v>3096</v>
      </c>
      <c r="E604" t="s">
        <v>3097</v>
      </c>
      <c r="F604" t="s">
        <v>3098</v>
      </c>
      <c r="G604" t="s">
        <v>864</v>
      </c>
      <c r="H604" t="s">
        <v>131</v>
      </c>
      <c r="I604">
        <v>92612</v>
      </c>
      <c r="J604" s="1">
        <v>44385</v>
      </c>
      <c r="K604" t="s">
        <v>364</v>
      </c>
      <c r="L604">
        <v>4</v>
      </c>
      <c r="M604" t="s">
        <v>365</v>
      </c>
      <c r="N604">
        <v>7</v>
      </c>
      <c r="O604">
        <v>49.95</v>
      </c>
      <c r="P604" t="s">
        <v>73</v>
      </c>
      <c r="Q604" t="s">
        <v>74</v>
      </c>
      <c r="R604">
        <f>Merge3[[#This Row],[Quantity]]*Merge3[[#This Row],[Price]]</f>
        <v>199.8</v>
      </c>
    </row>
    <row r="605" spans="1:18" x14ac:dyDescent="0.25">
      <c r="A605">
        <v>399</v>
      </c>
      <c r="B605" t="s">
        <v>3099</v>
      </c>
      <c r="C605" t="s">
        <v>3100</v>
      </c>
      <c r="D605" t="s">
        <v>3101</v>
      </c>
      <c r="E605" t="s">
        <v>3102</v>
      </c>
      <c r="F605" t="s">
        <v>3103</v>
      </c>
      <c r="G605" t="s">
        <v>1940</v>
      </c>
      <c r="H605" t="s">
        <v>280</v>
      </c>
      <c r="I605">
        <v>6721</v>
      </c>
      <c r="J605" s="1">
        <v>44241</v>
      </c>
      <c r="K605" t="s">
        <v>243</v>
      </c>
      <c r="L605">
        <v>5</v>
      </c>
      <c r="M605" t="s">
        <v>244</v>
      </c>
      <c r="N605">
        <v>5</v>
      </c>
      <c r="O605">
        <v>245</v>
      </c>
      <c r="P605" t="s">
        <v>245</v>
      </c>
      <c r="Q605" t="s">
        <v>246</v>
      </c>
      <c r="R605">
        <f>Merge3[[#This Row],[Quantity]]*Merge3[[#This Row],[Price]]</f>
        <v>1225</v>
      </c>
    </row>
    <row r="606" spans="1:18" x14ac:dyDescent="0.25">
      <c r="A606">
        <v>399</v>
      </c>
      <c r="B606" t="s">
        <v>3099</v>
      </c>
      <c r="C606" t="s">
        <v>3100</v>
      </c>
      <c r="D606" t="s">
        <v>3101</v>
      </c>
      <c r="E606" t="s">
        <v>3102</v>
      </c>
      <c r="F606" t="s">
        <v>3103</v>
      </c>
      <c r="G606" t="s">
        <v>1940</v>
      </c>
      <c r="H606" t="s">
        <v>280</v>
      </c>
      <c r="I606">
        <v>6721</v>
      </c>
      <c r="J606" s="1">
        <v>44326</v>
      </c>
      <c r="K606" t="s">
        <v>737</v>
      </c>
      <c r="L606">
        <v>3</v>
      </c>
      <c r="M606" t="s">
        <v>738</v>
      </c>
      <c r="N606">
        <v>2</v>
      </c>
      <c r="O606">
        <v>119</v>
      </c>
      <c r="P606" t="s">
        <v>121</v>
      </c>
      <c r="Q606" t="s">
        <v>122</v>
      </c>
      <c r="R606">
        <f>Merge3[[#This Row],[Quantity]]*Merge3[[#This Row],[Price]]</f>
        <v>357</v>
      </c>
    </row>
    <row r="607" spans="1:18" x14ac:dyDescent="0.25">
      <c r="A607">
        <v>399</v>
      </c>
      <c r="B607" t="s">
        <v>3099</v>
      </c>
      <c r="C607" t="s">
        <v>3100</v>
      </c>
      <c r="D607" t="s">
        <v>3101</v>
      </c>
      <c r="E607" t="s">
        <v>3102</v>
      </c>
      <c r="F607" t="s">
        <v>3103</v>
      </c>
      <c r="G607" t="s">
        <v>1940</v>
      </c>
      <c r="H607" t="s">
        <v>280</v>
      </c>
      <c r="I607">
        <v>6721</v>
      </c>
      <c r="J607" s="1">
        <v>44535</v>
      </c>
      <c r="K607" t="s">
        <v>205</v>
      </c>
      <c r="L607">
        <v>3</v>
      </c>
      <c r="M607" t="s">
        <v>206</v>
      </c>
      <c r="N607">
        <v>7</v>
      </c>
      <c r="O607">
        <v>34.99</v>
      </c>
      <c r="P607" t="s">
        <v>73</v>
      </c>
      <c r="Q607" t="s">
        <v>74</v>
      </c>
      <c r="R607">
        <f>Merge3[[#This Row],[Quantity]]*Merge3[[#This Row],[Price]]</f>
        <v>104.97</v>
      </c>
    </row>
    <row r="608" spans="1:18" x14ac:dyDescent="0.25">
      <c r="A608">
        <v>400</v>
      </c>
      <c r="B608" t="s">
        <v>3109</v>
      </c>
      <c r="C608" t="s">
        <v>3110</v>
      </c>
      <c r="D608" t="s">
        <v>3111</v>
      </c>
      <c r="E608" t="s">
        <v>3112</v>
      </c>
      <c r="F608" t="s">
        <v>3113</v>
      </c>
      <c r="G608" t="s">
        <v>2852</v>
      </c>
      <c r="H608" t="s">
        <v>1321</v>
      </c>
      <c r="I608">
        <v>40596</v>
      </c>
      <c r="J608" s="1">
        <v>43922</v>
      </c>
      <c r="K608" t="s">
        <v>325</v>
      </c>
      <c r="L608">
        <v>5</v>
      </c>
      <c r="M608" t="s">
        <v>326</v>
      </c>
      <c r="N608">
        <v>3</v>
      </c>
      <c r="O608">
        <v>499</v>
      </c>
      <c r="P608" t="s">
        <v>272</v>
      </c>
      <c r="Q608" t="s">
        <v>273</v>
      </c>
      <c r="R608">
        <f>Merge3[[#This Row],[Quantity]]*Merge3[[#This Row],[Price]]</f>
        <v>2495</v>
      </c>
    </row>
    <row r="609" spans="1:18" x14ac:dyDescent="0.25">
      <c r="A609">
        <v>400</v>
      </c>
      <c r="B609" t="s">
        <v>3109</v>
      </c>
      <c r="C609" t="s">
        <v>3110</v>
      </c>
      <c r="D609" t="s">
        <v>3111</v>
      </c>
      <c r="E609" t="s">
        <v>3112</v>
      </c>
      <c r="F609" t="s">
        <v>3113</v>
      </c>
      <c r="G609" t="s">
        <v>2852</v>
      </c>
      <c r="H609" t="s">
        <v>1321</v>
      </c>
      <c r="I609">
        <v>40596</v>
      </c>
      <c r="J609" s="1">
        <v>43964</v>
      </c>
      <c r="K609" t="s">
        <v>333</v>
      </c>
      <c r="L609">
        <v>4</v>
      </c>
      <c r="M609" t="s">
        <v>334</v>
      </c>
      <c r="N609">
        <v>7</v>
      </c>
      <c r="O609">
        <v>32.950000000000003</v>
      </c>
      <c r="P609" t="s">
        <v>73</v>
      </c>
      <c r="Q609" t="s">
        <v>74</v>
      </c>
      <c r="R609">
        <f>Merge3[[#This Row],[Quantity]]*Merge3[[#This Row],[Price]]</f>
        <v>131.80000000000001</v>
      </c>
    </row>
    <row r="610" spans="1:18" x14ac:dyDescent="0.25">
      <c r="A610">
        <v>400</v>
      </c>
      <c r="B610" t="s">
        <v>3109</v>
      </c>
      <c r="C610" t="s">
        <v>3110</v>
      </c>
      <c r="D610" t="s">
        <v>3111</v>
      </c>
      <c r="E610" t="s">
        <v>3112</v>
      </c>
      <c r="F610" t="s">
        <v>3113</v>
      </c>
      <c r="G610" t="s">
        <v>2852</v>
      </c>
      <c r="H610" t="s">
        <v>1321</v>
      </c>
      <c r="I610">
        <v>40596</v>
      </c>
      <c r="J610" s="1">
        <v>44424</v>
      </c>
      <c r="K610" t="s">
        <v>147</v>
      </c>
      <c r="L610">
        <v>2</v>
      </c>
      <c r="M610" t="s">
        <v>148</v>
      </c>
      <c r="N610">
        <v>4</v>
      </c>
      <c r="O610">
        <v>12.99</v>
      </c>
      <c r="P610" t="s">
        <v>9</v>
      </c>
      <c r="Q610" t="s">
        <v>10</v>
      </c>
      <c r="R610">
        <f>Merge3[[#This Row],[Quantity]]*Merge3[[#This Row],[Price]]</f>
        <v>25.98</v>
      </c>
    </row>
    <row r="611" spans="1:18" x14ac:dyDescent="0.25">
      <c r="A611">
        <v>401</v>
      </c>
      <c r="B611" t="s">
        <v>3114</v>
      </c>
      <c r="C611" t="s">
        <v>3115</v>
      </c>
      <c r="D611" t="s">
        <v>3116</v>
      </c>
      <c r="E611" t="s">
        <v>3117</v>
      </c>
      <c r="F611" t="s">
        <v>3118</v>
      </c>
      <c r="G611" t="s">
        <v>300</v>
      </c>
      <c r="H611" t="s">
        <v>31</v>
      </c>
      <c r="I611">
        <v>77055</v>
      </c>
      <c r="J611" s="1">
        <v>44218</v>
      </c>
      <c r="K611" t="s">
        <v>1172</v>
      </c>
      <c r="L611">
        <v>3</v>
      </c>
      <c r="M611" t="s">
        <v>1173</v>
      </c>
      <c r="N611">
        <v>7</v>
      </c>
      <c r="O611">
        <v>49</v>
      </c>
      <c r="P611" t="s">
        <v>73</v>
      </c>
      <c r="Q611" t="s">
        <v>74</v>
      </c>
      <c r="R611">
        <f>Merge3[[#This Row],[Quantity]]*Merge3[[#This Row],[Price]]</f>
        <v>147</v>
      </c>
    </row>
    <row r="612" spans="1:18" x14ac:dyDescent="0.25">
      <c r="A612">
        <v>402</v>
      </c>
      <c r="B612" t="s">
        <v>3119</v>
      </c>
      <c r="C612" t="s">
        <v>3120</v>
      </c>
      <c r="D612" t="s">
        <v>3121</v>
      </c>
      <c r="E612" t="s">
        <v>3122</v>
      </c>
      <c r="F612" t="s">
        <v>3123</v>
      </c>
      <c r="G612" t="s">
        <v>5</v>
      </c>
      <c r="H612" t="s">
        <v>6</v>
      </c>
      <c r="I612">
        <v>39210</v>
      </c>
      <c r="J612" s="1">
        <v>44214</v>
      </c>
      <c r="K612" t="s">
        <v>243</v>
      </c>
      <c r="L612">
        <v>2</v>
      </c>
      <c r="M612" t="s">
        <v>244</v>
      </c>
      <c r="N612">
        <v>5</v>
      </c>
      <c r="O612">
        <v>245</v>
      </c>
      <c r="P612" t="s">
        <v>245</v>
      </c>
      <c r="Q612" t="s">
        <v>246</v>
      </c>
      <c r="R612">
        <f>Merge3[[#This Row],[Quantity]]*Merge3[[#This Row],[Price]]</f>
        <v>490</v>
      </c>
    </row>
    <row r="613" spans="1:18" x14ac:dyDescent="0.25">
      <c r="A613">
        <v>403</v>
      </c>
      <c r="B613" t="s">
        <v>3124</v>
      </c>
      <c r="C613" t="s">
        <v>3125</v>
      </c>
      <c r="D613" t="s">
        <v>3126</v>
      </c>
      <c r="E613" t="s">
        <v>3127</v>
      </c>
      <c r="F613" t="s">
        <v>3128</v>
      </c>
      <c r="G613" t="s">
        <v>558</v>
      </c>
      <c r="H613" t="s">
        <v>101</v>
      </c>
      <c r="I613">
        <v>62711</v>
      </c>
      <c r="J613" s="1">
        <v>43927</v>
      </c>
      <c r="K613" t="s">
        <v>239</v>
      </c>
      <c r="L613">
        <v>4</v>
      </c>
      <c r="M613" t="s">
        <v>240</v>
      </c>
      <c r="N613">
        <v>4</v>
      </c>
      <c r="O613">
        <v>16.75</v>
      </c>
      <c r="P613" t="s">
        <v>9</v>
      </c>
      <c r="Q613" t="s">
        <v>10</v>
      </c>
      <c r="R613">
        <f>Merge3[[#This Row],[Quantity]]*Merge3[[#This Row],[Price]]</f>
        <v>67</v>
      </c>
    </row>
    <row r="614" spans="1:18" x14ac:dyDescent="0.25">
      <c r="A614">
        <v>403</v>
      </c>
      <c r="B614" t="s">
        <v>3124</v>
      </c>
      <c r="C614" t="s">
        <v>3125</v>
      </c>
      <c r="D614" t="s">
        <v>3126</v>
      </c>
      <c r="E614" t="s">
        <v>3127</v>
      </c>
      <c r="F614" t="s">
        <v>3128</v>
      </c>
      <c r="G614" t="s">
        <v>558</v>
      </c>
      <c r="H614" t="s">
        <v>101</v>
      </c>
      <c r="I614">
        <v>62711</v>
      </c>
      <c r="J614" s="1">
        <v>44433</v>
      </c>
      <c r="K614" t="s">
        <v>342</v>
      </c>
      <c r="L614">
        <v>3</v>
      </c>
      <c r="M614" t="s">
        <v>343</v>
      </c>
      <c r="N614">
        <v>4</v>
      </c>
      <c r="O614">
        <v>19.989999999999998</v>
      </c>
      <c r="P614" t="s">
        <v>9</v>
      </c>
      <c r="Q614" t="s">
        <v>10</v>
      </c>
      <c r="R614">
        <f>Merge3[[#This Row],[Quantity]]*Merge3[[#This Row],[Price]]</f>
        <v>59.97</v>
      </c>
    </row>
    <row r="615" spans="1:18" x14ac:dyDescent="0.25">
      <c r="A615">
        <v>404</v>
      </c>
      <c r="B615" t="s">
        <v>2573</v>
      </c>
      <c r="C615" t="s">
        <v>2574</v>
      </c>
      <c r="D615" t="s">
        <v>2575</v>
      </c>
      <c r="E615" t="s">
        <v>2576</v>
      </c>
      <c r="F615" t="s">
        <v>2577</v>
      </c>
      <c r="G615" t="s">
        <v>252</v>
      </c>
      <c r="H615" t="s">
        <v>94</v>
      </c>
      <c r="I615">
        <v>53716</v>
      </c>
      <c r="J615" s="1">
        <v>43893</v>
      </c>
      <c r="K615" t="s">
        <v>353</v>
      </c>
      <c r="L615">
        <v>1</v>
      </c>
      <c r="M615" t="s">
        <v>354</v>
      </c>
      <c r="N615">
        <v>6</v>
      </c>
      <c r="O615">
        <v>899</v>
      </c>
      <c r="P615" t="s">
        <v>34</v>
      </c>
      <c r="Q615" t="s">
        <v>35</v>
      </c>
      <c r="R615">
        <f>Merge3[[#This Row],[Quantity]]*Merge3[[#This Row],[Price]]</f>
        <v>899</v>
      </c>
    </row>
    <row r="616" spans="1:18" x14ac:dyDescent="0.25">
      <c r="A616">
        <v>404</v>
      </c>
      <c r="B616" t="s">
        <v>2573</v>
      </c>
      <c r="C616" t="s">
        <v>2574</v>
      </c>
      <c r="D616" t="s">
        <v>2575</v>
      </c>
      <c r="E616" t="s">
        <v>2576</v>
      </c>
      <c r="F616" t="s">
        <v>2577</v>
      </c>
      <c r="G616" t="s">
        <v>252</v>
      </c>
      <c r="H616" t="s">
        <v>94</v>
      </c>
      <c r="I616">
        <v>53716</v>
      </c>
      <c r="J616" s="1">
        <v>44076</v>
      </c>
      <c r="K616" t="s">
        <v>1172</v>
      </c>
      <c r="L616">
        <v>3</v>
      </c>
      <c r="M616" t="s">
        <v>1173</v>
      </c>
      <c r="N616">
        <v>7</v>
      </c>
      <c r="O616">
        <v>49</v>
      </c>
      <c r="P616" t="s">
        <v>73</v>
      </c>
      <c r="Q616" t="s">
        <v>74</v>
      </c>
      <c r="R616">
        <f>Merge3[[#This Row],[Quantity]]*Merge3[[#This Row],[Price]]</f>
        <v>147</v>
      </c>
    </row>
    <row r="617" spans="1:18" x14ac:dyDescent="0.25">
      <c r="A617">
        <v>404</v>
      </c>
      <c r="B617" t="s">
        <v>2573</v>
      </c>
      <c r="C617" t="s">
        <v>2574</v>
      </c>
      <c r="D617" t="s">
        <v>2575</v>
      </c>
      <c r="E617" t="s">
        <v>2576</v>
      </c>
      <c r="F617" t="s">
        <v>2577</v>
      </c>
      <c r="G617" t="s">
        <v>252</v>
      </c>
      <c r="H617" t="s">
        <v>94</v>
      </c>
      <c r="I617">
        <v>53716</v>
      </c>
      <c r="J617" s="1">
        <v>44251</v>
      </c>
      <c r="K617" t="s">
        <v>270</v>
      </c>
      <c r="L617">
        <v>5</v>
      </c>
      <c r="M617" t="s">
        <v>271</v>
      </c>
      <c r="N617">
        <v>3</v>
      </c>
      <c r="O617">
        <v>399</v>
      </c>
      <c r="P617" t="s">
        <v>272</v>
      </c>
      <c r="Q617" t="s">
        <v>273</v>
      </c>
      <c r="R617">
        <f>Merge3[[#This Row],[Quantity]]*Merge3[[#This Row],[Price]]</f>
        <v>1995</v>
      </c>
    </row>
    <row r="618" spans="1:18" x14ac:dyDescent="0.25">
      <c r="A618">
        <v>404</v>
      </c>
      <c r="B618" t="s">
        <v>2573</v>
      </c>
      <c r="C618" t="s">
        <v>2574</v>
      </c>
      <c r="D618" t="s">
        <v>2575</v>
      </c>
      <c r="E618" t="s">
        <v>2576</v>
      </c>
      <c r="F618" t="s">
        <v>2577</v>
      </c>
      <c r="G618" t="s">
        <v>252</v>
      </c>
      <c r="H618" t="s">
        <v>94</v>
      </c>
      <c r="I618">
        <v>53716</v>
      </c>
      <c r="J618" s="1">
        <v>44379</v>
      </c>
      <c r="K618" t="s">
        <v>205</v>
      </c>
      <c r="L618">
        <v>2</v>
      </c>
      <c r="M618" t="s">
        <v>206</v>
      </c>
      <c r="N618">
        <v>7</v>
      </c>
      <c r="O618">
        <v>34.99</v>
      </c>
      <c r="P618" t="s">
        <v>73</v>
      </c>
      <c r="Q618" t="s">
        <v>74</v>
      </c>
      <c r="R618">
        <f>Merge3[[#This Row],[Quantity]]*Merge3[[#This Row],[Price]]</f>
        <v>69.98</v>
      </c>
    </row>
    <row r="619" spans="1:18" x14ac:dyDescent="0.25">
      <c r="A619">
        <v>405</v>
      </c>
      <c r="B619" t="s">
        <v>7025</v>
      </c>
      <c r="C619" t="s">
        <v>7026</v>
      </c>
      <c r="D619" t="s">
        <v>7027</v>
      </c>
      <c r="E619" t="s">
        <v>7028</v>
      </c>
      <c r="F619" t="s">
        <v>7029</v>
      </c>
      <c r="G619" t="s">
        <v>268</v>
      </c>
      <c r="H619" t="s">
        <v>269</v>
      </c>
      <c r="I619">
        <v>20910</v>
      </c>
      <c r="J619" s="1">
        <v>44296</v>
      </c>
      <c r="K619" t="s">
        <v>165</v>
      </c>
      <c r="L619">
        <v>5</v>
      </c>
      <c r="M619" t="s">
        <v>166</v>
      </c>
      <c r="N619">
        <v>1</v>
      </c>
      <c r="O619">
        <v>11.99</v>
      </c>
      <c r="P619" t="s">
        <v>110</v>
      </c>
      <c r="Q619" t="s">
        <v>111</v>
      </c>
      <c r="R619">
        <f>Merge3[[#This Row],[Quantity]]*Merge3[[#This Row],[Price]]</f>
        <v>59.95</v>
      </c>
    </row>
    <row r="620" spans="1:18" x14ac:dyDescent="0.25">
      <c r="A620">
        <v>405</v>
      </c>
      <c r="B620" t="s">
        <v>7025</v>
      </c>
      <c r="C620" t="s">
        <v>7026</v>
      </c>
      <c r="D620" t="s">
        <v>7027</v>
      </c>
      <c r="E620" t="s">
        <v>7028</v>
      </c>
      <c r="F620" t="s">
        <v>7029</v>
      </c>
      <c r="G620" t="s">
        <v>268</v>
      </c>
      <c r="H620" t="s">
        <v>269</v>
      </c>
      <c r="I620">
        <v>20910</v>
      </c>
      <c r="J620" s="1">
        <v>44387</v>
      </c>
      <c r="K620" t="s">
        <v>416</v>
      </c>
      <c r="L620">
        <v>6</v>
      </c>
      <c r="M620" t="s">
        <v>417</v>
      </c>
      <c r="N620">
        <v>5</v>
      </c>
      <c r="O620">
        <v>225</v>
      </c>
      <c r="P620" t="s">
        <v>245</v>
      </c>
      <c r="Q620" t="s">
        <v>246</v>
      </c>
      <c r="R620">
        <f>Merge3[[#This Row],[Quantity]]*Merge3[[#This Row],[Price]]</f>
        <v>1350</v>
      </c>
    </row>
    <row r="621" spans="1:18" x14ac:dyDescent="0.25">
      <c r="A621">
        <v>406</v>
      </c>
      <c r="B621" t="s">
        <v>3134</v>
      </c>
      <c r="C621" t="s">
        <v>3135</v>
      </c>
      <c r="D621" t="s">
        <v>3136</v>
      </c>
      <c r="E621" t="s">
        <v>3137</v>
      </c>
      <c r="F621" t="s">
        <v>3138</v>
      </c>
      <c r="G621" t="s">
        <v>2858</v>
      </c>
      <c r="H621" t="s">
        <v>54</v>
      </c>
      <c r="I621">
        <v>31296</v>
      </c>
      <c r="J621" s="1">
        <v>43922</v>
      </c>
      <c r="K621" t="s">
        <v>241</v>
      </c>
      <c r="L621">
        <v>1</v>
      </c>
      <c r="M621" t="s">
        <v>242</v>
      </c>
      <c r="N621">
        <v>2</v>
      </c>
      <c r="O621">
        <v>129.94999999999999</v>
      </c>
      <c r="P621" t="s">
        <v>121</v>
      </c>
      <c r="Q621" t="s">
        <v>122</v>
      </c>
      <c r="R621">
        <f>Merge3[[#This Row],[Quantity]]*Merge3[[#This Row],[Price]]</f>
        <v>129.94999999999999</v>
      </c>
    </row>
    <row r="622" spans="1:18" x14ac:dyDescent="0.25">
      <c r="A622">
        <v>406</v>
      </c>
      <c r="B622" t="s">
        <v>3134</v>
      </c>
      <c r="C622" t="s">
        <v>3135</v>
      </c>
      <c r="D622" t="s">
        <v>3136</v>
      </c>
      <c r="E622" t="s">
        <v>3137</v>
      </c>
      <c r="F622" t="s">
        <v>3138</v>
      </c>
      <c r="G622" t="s">
        <v>2858</v>
      </c>
      <c r="H622" t="s">
        <v>54</v>
      </c>
      <c r="I622">
        <v>31296</v>
      </c>
      <c r="J622" s="1">
        <v>43980</v>
      </c>
      <c r="K622" t="s">
        <v>71</v>
      </c>
      <c r="L622">
        <v>3</v>
      </c>
      <c r="M622" t="s">
        <v>72</v>
      </c>
      <c r="N622">
        <v>7</v>
      </c>
      <c r="O622">
        <v>37.99</v>
      </c>
      <c r="P622" t="s">
        <v>73</v>
      </c>
      <c r="Q622" t="s">
        <v>74</v>
      </c>
      <c r="R622">
        <f>Merge3[[#This Row],[Quantity]]*Merge3[[#This Row],[Price]]</f>
        <v>113.97</v>
      </c>
    </row>
    <row r="623" spans="1:18" x14ac:dyDescent="0.25">
      <c r="A623">
        <v>406</v>
      </c>
      <c r="B623" t="s">
        <v>3134</v>
      </c>
      <c r="C623" t="s">
        <v>3135</v>
      </c>
      <c r="D623" t="s">
        <v>3136</v>
      </c>
      <c r="E623" t="s">
        <v>3137</v>
      </c>
      <c r="F623" t="s">
        <v>3138</v>
      </c>
      <c r="G623" t="s">
        <v>2858</v>
      </c>
      <c r="H623" t="s">
        <v>54</v>
      </c>
      <c r="I623">
        <v>31296</v>
      </c>
      <c r="J623" s="1">
        <v>44032</v>
      </c>
      <c r="K623" t="s">
        <v>270</v>
      </c>
      <c r="L623">
        <v>3</v>
      </c>
      <c r="M623" t="s">
        <v>271</v>
      </c>
      <c r="N623">
        <v>3</v>
      </c>
      <c r="O623">
        <v>399</v>
      </c>
      <c r="P623" t="s">
        <v>272</v>
      </c>
      <c r="Q623" t="s">
        <v>273</v>
      </c>
      <c r="R623">
        <f>Merge3[[#This Row],[Quantity]]*Merge3[[#This Row],[Price]]</f>
        <v>1197</v>
      </c>
    </row>
    <row r="624" spans="1:18" x14ac:dyDescent="0.25">
      <c r="A624">
        <v>406</v>
      </c>
      <c r="B624" t="s">
        <v>3134</v>
      </c>
      <c r="C624" t="s">
        <v>3135</v>
      </c>
      <c r="D624" t="s">
        <v>3136</v>
      </c>
      <c r="E624" t="s">
        <v>3137</v>
      </c>
      <c r="F624" t="s">
        <v>3138</v>
      </c>
      <c r="G624" t="s">
        <v>2858</v>
      </c>
      <c r="H624" t="s">
        <v>54</v>
      </c>
      <c r="I624">
        <v>31296</v>
      </c>
      <c r="J624" s="1">
        <v>44118</v>
      </c>
      <c r="K624" t="s">
        <v>108</v>
      </c>
      <c r="L624">
        <v>5</v>
      </c>
      <c r="M624" t="s">
        <v>109</v>
      </c>
      <c r="N624">
        <v>1</v>
      </c>
      <c r="O624">
        <v>12</v>
      </c>
      <c r="P624" t="s">
        <v>110</v>
      </c>
      <c r="Q624" t="s">
        <v>111</v>
      </c>
      <c r="R624">
        <f>Merge3[[#This Row],[Quantity]]*Merge3[[#This Row],[Price]]</f>
        <v>60</v>
      </c>
    </row>
    <row r="625" spans="1:18" x14ac:dyDescent="0.25">
      <c r="A625">
        <v>408</v>
      </c>
      <c r="B625" t="s">
        <v>8332</v>
      </c>
      <c r="C625" t="s">
        <v>8333</v>
      </c>
      <c r="D625" t="s">
        <v>8334</v>
      </c>
      <c r="E625" t="s">
        <v>8335</v>
      </c>
      <c r="F625" t="s">
        <v>8336</v>
      </c>
      <c r="G625" t="s">
        <v>755</v>
      </c>
      <c r="H625" t="s">
        <v>131</v>
      </c>
      <c r="I625">
        <v>93773</v>
      </c>
      <c r="J625" s="1">
        <v>44487</v>
      </c>
      <c r="K625" t="s">
        <v>1085</v>
      </c>
      <c r="L625">
        <v>4</v>
      </c>
      <c r="M625" t="s">
        <v>1086</v>
      </c>
      <c r="N625">
        <v>1</v>
      </c>
      <c r="O625">
        <v>9.99</v>
      </c>
      <c r="P625" t="s">
        <v>110</v>
      </c>
      <c r="Q625" t="s">
        <v>111</v>
      </c>
      <c r="R625">
        <f>Merge3[[#This Row],[Quantity]]*Merge3[[#This Row],[Price]]</f>
        <v>39.96</v>
      </c>
    </row>
    <row r="626" spans="1:18" x14ac:dyDescent="0.25">
      <c r="A626">
        <v>410</v>
      </c>
      <c r="B626" t="s">
        <v>8695</v>
      </c>
      <c r="C626" t="s">
        <v>8696</v>
      </c>
      <c r="D626" t="s">
        <v>8697</v>
      </c>
      <c r="E626" t="s">
        <v>8698</v>
      </c>
      <c r="F626" t="s">
        <v>8699</v>
      </c>
      <c r="G626" t="s">
        <v>2551</v>
      </c>
      <c r="H626" t="s">
        <v>131</v>
      </c>
      <c r="I626">
        <v>94807</v>
      </c>
      <c r="J626" s="1">
        <v>44561</v>
      </c>
      <c r="K626" t="s">
        <v>323</v>
      </c>
      <c r="L626">
        <v>2</v>
      </c>
      <c r="M626" t="s">
        <v>324</v>
      </c>
      <c r="N626">
        <v>7</v>
      </c>
      <c r="O626">
        <v>44.95</v>
      </c>
      <c r="P626" t="s">
        <v>73</v>
      </c>
      <c r="Q626" t="s">
        <v>74</v>
      </c>
      <c r="R626">
        <f>Merge3[[#This Row],[Quantity]]*Merge3[[#This Row],[Price]]</f>
        <v>89.9</v>
      </c>
    </row>
    <row r="627" spans="1:18" x14ac:dyDescent="0.25">
      <c r="A627">
        <v>411</v>
      </c>
      <c r="B627" t="s">
        <v>3154</v>
      </c>
      <c r="C627" t="s">
        <v>3155</v>
      </c>
      <c r="D627" t="s">
        <v>3156</v>
      </c>
      <c r="E627" t="s">
        <v>3157</v>
      </c>
      <c r="F627" t="s">
        <v>3158</v>
      </c>
      <c r="G627" t="s">
        <v>409</v>
      </c>
      <c r="H627" t="s">
        <v>42</v>
      </c>
      <c r="I627">
        <v>36605</v>
      </c>
      <c r="J627" s="1">
        <v>44209</v>
      </c>
      <c r="K627" t="s">
        <v>1087</v>
      </c>
      <c r="L627">
        <v>3</v>
      </c>
      <c r="M627" t="s">
        <v>1088</v>
      </c>
      <c r="N627">
        <v>1</v>
      </c>
      <c r="O627">
        <v>8.99</v>
      </c>
      <c r="P627" t="s">
        <v>110</v>
      </c>
      <c r="Q627" t="s">
        <v>111</v>
      </c>
      <c r="R627">
        <f>Merge3[[#This Row],[Quantity]]*Merge3[[#This Row],[Price]]</f>
        <v>26.97</v>
      </c>
    </row>
    <row r="628" spans="1:18" x14ac:dyDescent="0.25">
      <c r="A628">
        <v>411</v>
      </c>
      <c r="B628" t="s">
        <v>3154</v>
      </c>
      <c r="C628" t="s">
        <v>3155</v>
      </c>
      <c r="D628" t="s">
        <v>3156</v>
      </c>
      <c r="E628" t="s">
        <v>3157</v>
      </c>
      <c r="F628" t="s">
        <v>3158</v>
      </c>
      <c r="G628" t="s">
        <v>409</v>
      </c>
      <c r="H628" t="s">
        <v>42</v>
      </c>
      <c r="I628">
        <v>36605</v>
      </c>
      <c r="J628" s="1">
        <v>44217</v>
      </c>
      <c r="K628" t="s">
        <v>239</v>
      </c>
      <c r="L628">
        <v>1</v>
      </c>
      <c r="M628" t="s">
        <v>240</v>
      </c>
      <c r="N628">
        <v>4</v>
      </c>
      <c r="O628">
        <v>16.75</v>
      </c>
      <c r="P628" t="s">
        <v>9</v>
      </c>
      <c r="Q628" t="s">
        <v>10</v>
      </c>
      <c r="R628">
        <f>Merge3[[#This Row],[Quantity]]*Merge3[[#This Row],[Price]]</f>
        <v>16.75</v>
      </c>
    </row>
    <row r="629" spans="1:18" x14ac:dyDescent="0.25">
      <c r="A629">
        <v>412</v>
      </c>
      <c r="B629" t="s">
        <v>7163</v>
      </c>
      <c r="C629" t="s">
        <v>7164</v>
      </c>
      <c r="D629" t="s">
        <v>7165</v>
      </c>
      <c r="E629" t="s">
        <v>7166</v>
      </c>
      <c r="F629" t="s">
        <v>7167</v>
      </c>
      <c r="G629" t="s">
        <v>1207</v>
      </c>
      <c r="H629" t="s">
        <v>1208</v>
      </c>
      <c r="I629">
        <v>63158</v>
      </c>
      <c r="J629" s="1">
        <v>44309</v>
      </c>
      <c r="K629" t="s">
        <v>737</v>
      </c>
      <c r="L629">
        <v>4</v>
      </c>
      <c r="M629" t="s">
        <v>738</v>
      </c>
      <c r="N629">
        <v>2</v>
      </c>
      <c r="O629">
        <v>119</v>
      </c>
      <c r="P629" t="s">
        <v>121</v>
      </c>
      <c r="Q629" t="s">
        <v>122</v>
      </c>
      <c r="R629">
        <f>Merge3[[#This Row],[Quantity]]*Merge3[[#This Row],[Price]]</f>
        <v>476</v>
      </c>
    </row>
    <row r="630" spans="1:18" x14ac:dyDescent="0.25">
      <c r="A630">
        <v>414</v>
      </c>
      <c r="B630" t="s">
        <v>3172</v>
      </c>
      <c r="C630" t="s">
        <v>3173</v>
      </c>
      <c r="D630" t="s">
        <v>3174</v>
      </c>
      <c r="E630" t="s">
        <v>3175</v>
      </c>
      <c r="F630" t="s">
        <v>3176</v>
      </c>
      <c r="G630" t="s">
        <v>699</v>
      </c>
      <c r="H630" t="s">
        <v>131</v>
      </c>
      <c r="I630">
        <v>95138</v>
      </c>
      <c r="J630" s="1">
        <v>43981</v>
      </c>
      <c r="K630" t="s">
        <v>224</v>
      </c>
      <c r="L630">
        <v>4</v>
      </c>
      <c r="M630" t="s">
        <v>225</v>
      </c>
      <c r="N630">
        <v>2</v>
      </c>
      <c r="O630">
        <v>89.95</v>
      </c>
      <c r="P630" t="s">
        <v>121</v>
      </c>
      <c r="Q630" t="s">
        <v>122</v>
      </c>
      <c r="R630">
        <f>Merge3[[#This Row],[Quantity]]*Merge3[[#This Row],[Price]]</f>
        <v>359.8</v>
      </c>
    </row>
    <row r="631" spans="1:18" x14ac:dyDescent="0.25">
      <c r="A631">
        <v>415</v>
      </c>
      <c r="B631" t="s">
        <v>3177</v>
      </c>
      <c r="C631" t="s">
        <v>3178</v>
      </c>
      <c r="D631" t="s">
        <v>3179</v>
      </c>
      <c r="E631" t="s">
        <v>3180</v>
      </c>
      <c r="F631" t="s">
        <v>3181</v>
      </c>
      <c r="G631" t="s">
        <v>954</v>
      </c>
      <c r="H631" t="s">
        <v>559</v>
      </c>
      <c r="I631">
        <v>2114</v>
      </c>
      <c r="J631" s="1">
        <v>43921</v>
      </c>
      <c r="K631" t="s">
        <v>7</v>
      </c>
      <c r="L631">
        <v>2</v>
      </c>
      <c r="M631" t="s">
        <v>8</v>
      </c>
      <c r="N631">
        <v>4</v>
      </c>
      <c r="O631">
        <v>23.99</v>
      </c>
      <c r="P631" t="s">
        <v>9</v>
      </c>
      <c r="Q631" t="s">
        <v>10</v>
      </c>
      <c r="R631">
        <f>Merge3[[#This Row],[Quantity]]*Merge3[[#This Row],[Price]]</f>
        <v>47.98</v>
      </c>
    </row>
    <row r="632" spans="1:18" x14ac:dyDescent="0.25">
      <c r="A632">
        <v>416</v>
      </c>
      <c r="B632" t="s">
        <v>3187</v>
      </c>
      <c r="C632" t="s">
        <v>3188</v>
      </c>
      <c r="D632" t="s">
        <v>3189</v>
      </c>
      <c r="E632" t="s">
        <v>3190</v>
      </c>
      <c r="F632" t="s">
        <v>3191</v>
      </c>
      <c r="G632" t="s">
        <v>607</v>
      </c>
      <c r="H632" t="s">
        <v>31</v>
      </c>
      <c r="I632">
        <v>75323</v>
      </c>
      <c r="J632" s="1">
        <v>44077</v>
      </c>
      <c r="K632" t="s">
        <v>325</v>
      </c>
      <c r="L632">
        <v>6</v>
      </c>
      <c r="M632" t="s">
        <v>326</v>
      </c>
      <c r="N632">
        <v>3</v>
      </c>
      <c r="O632">
        <v>499</v>
      </c>
      <c r="P632" t="s">
        <v>272</v>
      </c>
      <c r="Q632" t="s">
        <v>273</v>
      </c>
      <c r="R632">
        <f>Merge3[[#This Row],[Quantity]]*Merge3[[#This Row],[Price]]</f>
        <v>2994</v>
      </c>
    </row>
    <row r="633" spans="1:18" x14ac:dyDescent="0.25">
      <c r="A633">
        <v>418</v>
      </c>
      <c r="B633" t="s">
        <v>3202</v>
      </c>
      <c r="C633" t="s">
        <v>3203</v>
      </c>
      <c r="D633" t="s">
        <v>3204</v>
      </c>
      <c r="E633" t="s">
        <v>3205</v>
      </c>
      <c r="F633" t="s">
        <v>3206</v>
      </c>
      <c r="G633" t="s">
        <v>3207</v>
      </c>
      <c r="H633" t="s">
        <v>70</v>
      </c>
      <c r="I633">
        <v>32314</v>
      </c>
      <c r="J633" s="1">
        <v>44022</v>
      </c>
      <c r="K633" t="s">
        <v>255</v>
      </c>
      <c r="L633">
        <v>5</v>
      </c>
      <c r="M633" t="s">
        <v>256</v>
      </c>
      <c r="N633">
        <v>2</v>
      </c>
      <c r="O633">
        <v>179</v>
      </c>
      <c r="P633" t="s">
        <v>121</v>
      </c>
      <c r="Q633" t="s">
        <v>122</v>
      </c>
      <c r="R633">
        <f>Merge3[[#This Row],[Quantity]]*Merge3[[#This Row],[Price]]</f>
        <v>895</v>
      </c>
    </row>
    <row r="634" spans="1:18" x14ac:dyDescent="0.25">
      <c r="A634">
        <v>419</v>
      </c>
      <c r="B634" t="s">
        <v>8686</v>
      </c>
      <c r="C634" t="s">
        <v>8687</v>
      </c>
      <c r="D634" t="s">
        <v>8688</v>
      </c>
      <c r="E634" t="s">
        <v>8689</v>
      </c>
      <c r="F634" t="s">
        <v>8690</v>
      </c>
      <c r="G634" t="s">
        <v>520</v>
      </c>
      <c r="H634" t="s">
        <v>24</v>
      </c>
      <c r="I634">
        <v>85035</v>
      </c>
      <c r="J634" s="1">
        <v>44558</v>
      </c>
      <c r="K634" t="s">
        <v>203</v>
      </c>
      <c r="L634">
        <v>3</v>
      </c>
      <c r="M634" t="s">
        <v>204</v>
      </c>
      <c r="N634">
        <v>2</v>
      </c>
      <c r="O634">
        <v>58.95</v>
      </c>
      <c r="P634" t="s">
        <v>121</v>
      </c>
      <c r="Q634" t="s">
        <v>122</v>
      </c>
      <c r="R634">
        <f>Merge3[[#This Row],[Quantity]]*Merge3[[#This Row],[Price]]</f>
        <v>176.85000000000002</v>
      </c>
    </row>
    <row r="635" spans="1:18" x14ac:dyDescent="0.25">
      <c r="A635">
        <v>420</v>
      </c>
      <c r="B635" t="s">
        <v>3218</v>
      </c>
      <c r="C635" t="s">
        <v>3219</v>
      </c>
      <c r="D635" t="s">
        <v>3220</v>
      </c>
      <c r="E635" t="s">
        <v>3221</v>
      </c>
      <c r="F635" t="s">
        <v>3222</v>
      </c>
      <c r="G635" t="s">
        <v>423</v>
      </c>
      <c r="H635" t="s">
        <v>101</v>
      </c>
      <c r="I635">
        <v>60609</v>
      </c>
      <c r="J635" s="1">
        <v>43919</v>
      </c>
      <c r="K635" t="s">
        <v>323</v>
      </c>
      <c r="L635">
        <v>4</v>
      </c>
      <c r="M635" t="s">
        <v>324</v>
      </c>
      <c r="N635">
        <v>7</v>
      </c>
      <c r="O635">
        <v>44.95</v>
      </c>
      <c r="P635" t="s">
        <v>73</v>
      </c>
      <c r="Q635" t="s">
        <v>74</v>
      </c>
      <c r="R635">
        <f>Merge3[[#This Row],[Quantity]]*Merge3[[#This Row],[Price]]</f>
        <v>179.8</v>
      </c>
    </row>
    <row r="636" spans="1:18" x14ac:dyDescent="0.25">
      <c r="A636">
        <v>420</v>
      </c>
      <c r="B636" t="s">
        <v>3218</v>
      </c>
      <c r="C636" t="s">
        <v>3219</v>
      </c>
      <c r="D636" t="s">
        <v>3220</v>
      </c>
      <c r="E636" t="s">
        <v>3221</v>
      </c>
      <c r="F636" t="s">
        <v>3222</v>
      </c>
      <c r="G636" t="s">
        <v>423</v>
      </c>
      <c r="H636" t="s">
        <v>101</v>
      </c>
      <c r="I636">
        <v>60609</v>
      </c>
      <c r="J636" s="1">
        <v>44068</v>
      </c>
      <c r="K636" t="s">
        <v>222</v>
      </c>
      <c r="L636">
        <v>5</v>
      </c>
      <c r="M636" t="s">
        <v>223</v>
      </c>
      <c r="N636">
        <v>2</v>
      </c>
      <c r="O636">
        <v>89</v>
      </c>
      <c r="P636" t="s">
        <v>121</v>
      </c>
      <c r="Q636" t="s">
        <v>122</v>
      </c>
      <c r="R636">
        <f>Merge3[[#This Row],[Quantity]]*Merge3[[#This Row],[Price]]</f>
        <v>445</v>
      </c>
    </row>
    <row r="637" spans="1:18" x14ac:dyDescent="0.25">
      <c r="A637">
        <v>420</v>
      </c>
      <c r="B637" t="s">
        <v>3218</v>
      </c>
      <c r="C637" t="s">
        <v>3219</v>
      </c>
      <c r="D637" t="s">
        <v>3220</v>
      </c>
      <c r="E637" t="s">
        <v>3221</v>
      </c>
      <c r="F637" t="s">
        <v>3222</v>
      </c>
      <c r="G637" t="s">
        <v>423</v>
      </c>
      <c r="H637" t="s">
        <v>101</v>
      </c>
      <c r="I637">
        <v>60609</v>
      </c>
      <c r="J637" s="1">
        <v>44330</v>
      </c>
      <c r="K637" t="s">
        <v>947</v>
      </c>
      <c r="L637">
        <v>2</v>
      </c>
      <c r="M637" t="s">
        <v>948</v>
      </c>
      <c r="N637">
        <v>7</v>
      </c>
      <c r="O637">
        <v>36.99</v>
      </c>
      <c r="P637" t="s">
        <v>73</v>
      </c>
      <c r="Q637" t="s">
        <v>74</v>
      </c>
      <c r="R637">
        <f>Merge3[[#This Row],[Quantity]]*Merge3[[#This Row],[Price]]</f>
        <v>73.98</v>
      </c>
    </row>
    <row r="638" spans="1:18" x14ac:dyDescent="0.25">
      <c r="A638">
        <v>421</v>
      </c>
      <c r="B638" t="s">
        <v>3223</v>
      </c>
      <c r="C638" t="s">
        <v>3224</v>
      </c>
      <c r="D638" t="s">
        <v>3225</v>
      </c>
      <c r="E638" t="s">
        <v>3226</v>
      </c>
      <c r="F638" t="s">
        <v>3227</v>
      </c>
      <c r="G638" t="s">
        <v>577</v>
      </c>
      <c r="H638" t="s">
        <v>31</v>
      </c>
      <c r="I638">
        <v>88563</v>
      </c>
      <c r="J638" s="1">
        <v>44269</v>
      </c>
      <c r="K638" t="s">
        <v>323</v>
      </c>
      <c r="L638">
        <v>3</v>
      </c>
      <c r="M638" t="s">
        <v>324</v>
      </c>
      <c r="N638">
        <v>7</v>
      </c>
      <c r="O638">
        <v>44.95</v>
      </c>
      <c r="P638" t="s">
        <v>73</v>
      </c>
      <c r="Q638" t="s">
        <v>74</v>
      </c>
      <c r="R638">
        <f>Merge3[[#This Row],[Quantity]]*Merge3[[#This Row],[Price]]</f>
        <v>134.85000000000002</v>
      </c>
    </row>
    <row r="639" spans="1:18" x14ac:dyDescent="0.25">
      <c r="A639">
        <v>421</v>
      </c>
      <c r="B639" t="s">
        <v>3223</v>
      </c>
      <c r="C639" t="s">
        <v>3224</v>
      </c>
      <c r="D639" t="s">
        <v>3225</v>
      </c>
      <c r="E639" t="s">
        <v>3226</v>
      </c>
      <c r="F639" t="s">
        <v>3227</v>
      </c>
      <c r="G639" t="s">
        <v>577</v>
      </c>
      <c r="H639" t="s">
        <v>31</v>
      </c>
      <c r="I639">
        <v>88563</v>
      </c>
      <c r="J639" s="1">
        <v>44383</v>
      </c>
      <c r="K639" t="s">
        <v>828</v>
      </c>
      <c r="L639">
        <v>3</v>
      </c>
      <c r="M639" t="s">
        <v>829</v>
      </c>
      <c r="N639">
        <v>3</v>
      </c>
      <c r="O639">
        <v>450</v>
      </c>
      <c r="P639" t="s">
        <v>272</v>
      </c>
      <c r="Q639" t="s">
        <v>273</v>
      </c>
      <c r="R639">
        <f>Merge3[[#This Row],[Quantity]]*Merge3[[#This Row],[Price]]</f>
        <v>1350</v>
      </c>
    </row>
    <row r="640" spans="1:18" x14ac:dyDescent="0.25">
      <c r="A640">
        <v>422</v>
      </c>
      <c r="B640" t="s">
        <v>173</v>
      </c>
      <c r="C640" t="s">
        <v>174</v>
      </c>
      <c r="D640" t="s">
        <v>175</v>
      </c>
      <c r="E640" t="s">
        <v>176</v>
      </c>
      <c r="F640" t="s">
        <v>177</v>
      </c>
      <c r="G640" t="s">
        <v>86</v>
      </c>
      <c r="H640" t="s">
        <v>87</v>
      </c>
      <c r="I640">
        <v>50315</v>
      </c>
      <c r="J640" s="1">
        <v>43831</v>
      </c>
      <c r="K640" t="s">
        <v>178</v>
      </c>
      <c r="L640">
        <v>5</v>
      </c>
      <c r="M640" t="s">
        <v>179</v>
      </c>
      <c r="N640">
        <v>4</v>
      </c>
      <c r="O640">
        <v>19.5</v>
      </c>
      <c r="P640" t="s">
        <v>9</v>
      </c>
      <c r="Q640" t="s">
        <v>10</v>
      </c>
      <c r="R640">
        <f>Merge3[[#This Row],[Quantity]]*Merge3[[#This Row],[Price]]</f>
        <v>97.5</v>
      </c>
    </row>
    <row r="641" spans="1:18" x14ac:dyDescent="0.25">
      <c r="A641">
        <v>422</v>
      </c>
      <c r="B641" t="s">
        <v>173</v>
      </c>
      <c r="C641" t="s">
        <v>174</v>
      </c>
      <c r="D641" t="s">
        <v>175</v>
      </c>
      <c r="E641" t="s">
        <v>176</v>
      </c>
      <c r="F641" t="s">
        <v>177</v>
      </c>
      <c r="G641" t="s">
        <v>86</v>
      </c>
      <c r="H641" t="s">
        <v>87</v>
      </c>
      <c r="I641">
        <v>50315</v>
      </c>
      <c r="J641" s="1">
        <v>43878</v>
      </c>
      <c r="K641" t="s">
        <v>180</v>
      </c>
      <c r="L641">
        <v>4</v>
      </c>
      <c r="M641" t="s">
        <v>181</v>
      </c>
      <c r="N641">
        <v>4</v>
      </c>
      <c r="O641">
        <v>20.95</v>
      </c>
      <c r="P641" t="s">
        <v>9</v>
      </c>
      <c r="Q641" t="s">
        <v>10</v>
      </c>
      <c r="R641">
        <f>Merge3[[#This Row],[Quantity]]*Merge3[[#This Row],[Price]]</f>
        <v>83.8</v>
      </c>
    </row>
    <row r="642" spans="1:18" x14ac:dyDescent="0.25">
      <c r="A642">
        <v>422</v>
      </c>
      <c r="B642" t="s">
        <v>173</v>
      </c>
      <c r="C642" t="s">
        <v>174</v>
      </c>
      <c r="D642" t="s">
        <v>175</v>
      </c>
      <c r="E642" t="s">
        <v>176</v>
      </c>
      <c r="F642" t="s">
        <v>177</v>
      </c>
      <c r="G642" t="s">
        <v>86</v>
      </c>
      <c r="H642" t="s">
        <v>87</v>
      </c>
      <c r="I642">
        <v>50315</v>
      </c>
      <c r="J642" s="1">
        <v>43946</v>
      </c>
      <c r="K642" t="s">
        <v>189</v>
      </c>
      <c r="L642">
        <v>3</v>
      </c>
      <c r="M642" t="s">
        <v>190</v>
      </c>
      <c r="N642">
        <v>6</v>
      </c>
      <c r="O642">
        <v>599</v>
      </c>
      <c r="P642" t="s">
        <v>34</v>
      </c>
      <c r="Q642" t="s">
        <v>35</v>
      </c>
      <c r="R642">
        <f>Merge3[[#This Row],[Quantity]]*Merge3[[#This Row],[Price]]</f>
        <v>1797</v>
      </c>
    </row>
    <row r="643" spans="1:18" x14ac:dyDescent="0.25">
      <c r="A643">
        <v>422</v>
      </c>
      <c r="B643" t="s">
        <v>173</v>
      </c>
      <c r="C643" t="s">
        <v>174</v>
      </c>
      <c r="D643" t="s">
        <v>175</v>
      </c>
      <c r="E643" t="s">
        <v>176</v>
      </c>
      <c r="F643" t="s">
        <v>177</v>
      </c>
      <c r="G643" t="s">
        <v>86</v>
      </c>
      <c r="H643" t="s">
        <v>87</v>
      </c>
      <c r="I643">
        <v>50315</v>
      </c>
      <c r="J643" s="1">
        <v>43991</v>
      </c>
      <c r="K643" t="s">
        <v>205</v>
      </c>
      <c r="L643">
        <v>4</v>
      </c>
      <c r="M643" t="s">
        <v>206</v>
      </c>
      <c r="N643">
        <v>7</v>
      </c>
      <c r="O643">
        <v>34.99</v>
      </c>
      <c r="P643" t="s">
        <v>73</v>
      </c>
      <c r="Q643" t="s">
        <v>74</v>
      </c>
      <c r="R643">
        <f>Merge3[[#This Row],[Quantity]]*Merge3[[#This Row],[Price]]</f>
        <v>139.96</v>
      </c>
    </row>
    <row r="644" spans="1:18" x14ac:dyDescent="0.25">
      <c r="A644">
        <v>422</v>
      </c>
      <c r="B644" t="s">
        <v>173</v>
      </c>
      <c r="C644" t="s">
        <v>174</v>
      </c>
      <c r="D644" t="s">
        <v>175</v>
      </c>
      <c r="E644" t="s">
        <v>176</v>
      </c>
      <c r="F644" t="s">
        <v>177</v>
      </c>
      <c r="G644" t="s">
        <v>86</v>
      </c>
      <c r="H644" t="s">
        <v>87</v>
      </c>
      <c r="I644">
        <v>50315</v>
      </c>
      <c r="J644" s="1">
        <v>44091</v>
      </c>
      <c r="K644" t="s">
        <v>213</v>
      </c>
      <c r="L644">
        <v>2</v>
      </c>
      <c r="M644" t="s">
        <v>214</v>
      </c>
      <c r="N644">
        <v>6</v>
      </c>
      <c r="O644">
        <v>699</v>
      </c>
      <c r="P644" t="s">
        <v>34</v>
      </c>
      <c r="Q644" t="s">
        <v>35</v>
      </c>
      <c r="R644">
        <f>Merge3[[#This Row],[Quantity]]*Merge3[[#This Row],[Price]]</f>
        <v>1398</v>
      </c>
    </row>
    <row r="645" spans="1:18" x14ac:dyDescent="0.25">
      <c r="A645">
        <v>423</v>
      </c>
      <c r="B645" t="s">
        <v>2501</v>
      </c>
      <c r="C645" t="s">
        <v>2502</v>
      </c>
      <c r="D645" t="s">
        <v>2503</v>
      </c>
      <c r="E645" t="s">
        <v>2504</v>
      </c>
      <c r="F645" t="s">
        <v>2505</v>
      </c>
      <c r="G645" t="s">
        <v>2506</v>
      </c>
      <c r="H645" t="s">
        <v>131</v>
      </c>
      <c r="I645">
        <v>95205</v>
      </c>
      <c r="J645" s="1">
        <v>43892</v>
      </c>
      <c r="K645" t="s">
        <v>203</v>
      </c>
      <c r="L645">
        <v>2</v>
      </c>
      <c r="M645" t="s">
        <v>204</v>
      </c>
      <c r="N645">
        <v>2</v>
      </c>
      <c r="O645">
        <v>58.95</v>
      </c>
      <c r="P645" t="s">
        <v>121</v>
      </c>
      <c r="Q645" t="s">
        <v>122</v>
      </c>
      <c r="R645">
        <f>Merge3[[#This Row],[Quantity]]*Merge3[[#This Row],[Price]]</f>
        <v>117.9</v>
      </c>
    </row>
    <row r="646" spans="1:18" x14ac:dyDescent="0.25">
      <c r="A646">
        <v>423</v>
      </c>
      <c r="B646" t="s">
        <v>2501</v>
      </c>
      <c r="C646" t="s">
        <v>2502</v>
      </c>
      <c r="D646" t="s">
        <v>2503</v>
      </c>
      <c r="E646" t="s">
        <v>2504</v>
      </c>
      <c r="F646" t="s">
        <v>2505</v>
      </c>
      <c r="G646" t="s">
        <v>2506</v>
      </c>
      <c r="H646" t="s">
        <v>131</v>
      </c>
      <c r="I646">
        <v>95205</v>
      </c>
      <c r="J646" s="1">
        <v>43942</v>
      </c>
      <c r="K646" t="s">
        <v>362</v>
      </c>
      <c r="L646">
        <v>1</v>
      </c>
      <c r="M646" t="s">
        <v>363</v>
      </c>
      <c r="N646">
        <v>5</v>
      </c>
      <c r="O646">
        <v>189</v>
      </c>
      <c r="P646" t="s">
        <v>245</v>
      </c>
      <c r="Q646" t="s">
        <v>246</v>
      </c>
      <c r="R646">
        <f>Merge3[[#This Row],[Quantity]]*Merge3[[#This Row],[Price]]</f>
        <v>189</v>
      </c>
    </row>
    <row r="647" spans="1:18" x14ac:dyDescent="0.25">
      <c r="A647">
        <v>423</v>
      </c>
      <c r="B647" t="s">
        <v>2501</v>
      </c>
      <c r="C647" t="s">
        <v>2502</v>
      </c>
      <c r="D647" t="s">
        <v>2503</v>
      </c>
      <c r="E647" t="s">
        <v>2504</v>
      </c>
      <c r="F647" t="s">
        <v>2505</v>
      </c>
      <c r="G647" t="s">
        <v>2506</v>
      </c>
      <c r="H647" t="s">
        <v>131</v>
      </c>
      <c r="I647">
        <v>95205</v>
      </c>
      <c r="J647" s="1">
        <v>44188</v>
      </c>
      <c r="K647" t="s">
        <v>379</v>
      </c>
      <c r="L647">
        <v>5</v>
      </c>
      <c r="M647" t="s">
        <v>380</v>
      </c>
      <c r="N647">
        <v>4</v>
      </c>
      <c r="O647">
        <v>23.99</v>
      </c>
      <c r="P647" t="s">
        <v>9</v>
      </c>
      <c r="Q647" t="s">
        <v>10</v>
      </c>
      <c r="R647">
        <f>Merge3[[#This Row],[Quantity]]*Merge3[[#This Row],[Price]]</f>
        <v>119.94999999999999</v>
      </c>
    </row>
    <row r="648" spans="1:18" x14ac:dyDescent="0.25">
      <c r="A648">
        <v>423</v>
      </c>
      <c r="B648" t="s">
        <v>2501</v>
      </c>
      <c r="C648" t="s">
        <v>2502</v>
      </c>
      <c r="D648" t="s">
        <v>2503</v>
      </c>
      <c r="E648" t="s">
        <v>2504</v>
      </c>
      <c r="F648" t="s">
        <v>2505</v>
      </c>
      <c r="G648" t="s">
        <v>2506</v>
      </c>
      <c r="H648" t="s">
        <v>131</v>
      </c>
      <c r="I648">
        <v>95205</v>
      </c>
      <c r="J648" s="1">
        <v>44393</v>
      </c>
      <c r="K648" t="s">
        <v>147</v>
      </c>
      <c r="L648">
        <v>4</v>
      </c>
      <c r="M648" t="s">
        <v>148</v>
      </c>
      <c r="N648">
        <v>4</v>
      </c>
      <c r="O648">
        <v>12.99</v>
      </c>
      <c r="P648" t="s">
        <v>9</v>
      </c>
      <c r="Q648" t="s">
        <v>10</v>
      </c>
      <c r="R648">
        <f>Merge3[[#This Row],[Quantity]]*Merge3[[#This Row],[Price]]</f>
        <v>51.96</v>
      </c>
    </row>
    <row r="649" spans="1:18" x14ac:dyDescent="0.25">
      <c r="A649">
        <v>423</v>
      </c>
      <c r="B649" t="s">
        <v>2501</v>
      </c>
      <c r="C649" t="s">
        <v>2502</v>
      </c>
      <c r="D649" t="s">
        <v>2503</v>
      </c>
      <c r="E649" t="s">
        <v>2504</v>
      </c>
      <c r="F649" t="s">
        <v>2505</v>
      </c>
      <c r="G649" t="s">
        <v>2506</v>
      </c>
      <c r="H649" t="s">
        <v>131</v>
      </c>
      <c r="I649">
        <v>95205</v>
      </c>
      <c r="J649" s="1">
        <v>44468</v>
      </c>
      <c r="K649" t="s">
        <v>239</v>
      </c>
      <c r="L649">
        <v>2</v>
      </c>
      <c r="M649" t="s">
        <v>240</v>
      </c>
      <c r="N649">
        <v>4</v>
      </c>
      <c r="O649">
        <v>16.75</v>
      </c>
      <c r="P649" t="s">
        <v>9</v>
      </c>
      <c r="Q649" t="s">
        <v>10</v>
      </c>
      <c r="R649">
        <f>Merge3[[#This Row],[Quantity]]*Merge3[[#This Row],[Price]]</f>
        <v>33.5</v>
      </c>
    </row>
    <row r="650" spans="1:18" x14ac:dyDescent="0.25">
      <c r="A650">
        <v>424</v>
      </c>
      <c r="B650" t="s">
        <v>6994</v>
      </c>
      <c r="C650" t="s">
        <v>6995</v>
      </c>
      <c r="D650" t="s">
        <v>6996</v>
      </c>
      <c r="E650" t="s">
        <v>6997</v>
      </c>
      <c r="F650" t="s">
        <v>6998</v>
      </c>
      <c r="G650" t="s">
        <v>1156</v>
      </c>
      <c r="H650" t="s">
        <v>512</v>
      </c>
      <c r="I650">
        <v>66622</v>
      </c>
      <c r="J650" s="1">
        <v>44293</v>
      </c>
      <c r="K650" t="s">
        <v>187</v>
      </c>
      <c r="L650">
        <v>4</v>
      </c>
      <c r="M650" t="s">
        <v>188</v>
      </c>
      <c r="N650">
        <v>2</v>
      </c>
      <c r="O650">
        <v>54</v>
      </c>
      <c r="P650" t="s">
        <v>121</v>
      </c>
      <c r="Q650" t="s">
        <v>122</v>
      </c>
      <c r="R650">
        <f>Merge3[[#This Row],[Quantity]]*Merge3[[#This Row],[Price]]</f>
        <v>216</v>
      </c>
    </row>
    <row r="651" spans="1:18" x14ac:dyDescent="0.25">
      <c r="A651">
        <v>426</v>
      </c>
      <c r="B651" t="s">
        <v>444</v>
      </c>
      <c r="C651" t="s">
        <v>445</v>
      </c>
      <c r="D651" t="s">
        <v>446</v>
      </c>
      <c r="E651" t="s">
        <v>447</v>
      </c>
      <c r="F651" t="s">
        <v>448</v>
      </c>
      <c r="G651" t="s">
        <v>16</v>
      </c>
      <c r="H651" t="s">
        <v>17</v>
      </c>
      <c r="I651">
        <v>73135</v>
      </c>
      <c r="J651" s="1">
        <v>43837</v>
      </c>
      <c r="K651" t="s">
        <v>351</v>
      </c>
      <c r="L651">
        <v>4</v>
      </c>
      <c r="M651" t="s">
        <v>352</v>
      </c>
      <c r="N651">
        <v>5</v>
      </c>
      <c r="O651">
        <v>214</v>
      </c>
      <c r="P651" t="s">
        <v>245</v>
      </c>
      <c r="Q651" t="s">
        <v>246</v>
      </c>
      <c r="R651">
        <f>Merge3[[#This Row],[Quantity]]*Merge3[[#This Row],[Price]]</f>
        <v>856</v>
      </c>
    </row>
    <row r="652" spans="1:18" x14ac:dyDescent="0.25">
      <c r="A652">
        <v>426</v>
      </c>
      <c r="B652" t="s">
        <v>444</v>
      </c>
      <c r="C652" t="s">
        <v>445</v>
      </c>
      <c r="D652" t="s">
        <v>446</v>
      </c>
      <c r="E652" t="s">
        <v>447</v>
      </c>
      <c r="F652" t="s">
        <v>448</v>
      </c>
      <c r="G652" t="s">
        <v>16</v>
      </c>
      <c r="H652" t="s">
        <v>17</v>
      </c>
      <c r="I652">
        <v>73135</v>
      </c>
      <c r="J652" s="1">
        <v>43901</v>
      </c>
      <c r="K652" t="s">
        <v>123</v>
      </c>
      <c r="L652">
        <v>4</v>
      </c>
      <c r="M652" t="s">
        <v>124</v>
      </c>
      <c r="N652">
        <v>1</v>
      </c>
      <c r="O652">
        <v>7.99</v>
      </c>
      <c r="P652" t="s">
        <v>110</v>
      </c>
      <c r="Q652" t="s">
        <v>111</v>
      </c>
      <c r="R652">
        <f>Merge3[[#This Row],[Quantity]]*Merge3[[#This Row],[Price]]</f>
        <v>31.96</v>
      </c>
    </row>
    <row r="653" spans="1:18" x14ac:dyDescent="0.25">
      <c r="A653">
        <v>426</v>
      </c>
      <c r="B653" t="s">
        <v>444</v>
      </c>
      <c r="C653" t="s">
        <v>445</v>
      </c>
      <c r="D653" t="s">
        <v>446</v>
      </c>
      <c r="E653" t="s">
        <v>447</v>
      </c>
      <c r="F653" t="s">
        <v>448</v>
      </c>
      <c r="G653" t="s">
        <v>16</v>
      </c>
      <c r="H653" t="s">
        <v>17</v>
      </c>
      <c r="I653">
        <v>73135</v>
      </c>
      <c r="J653" s="1">
        <v>44108</v>
      </c>
      <c r="K653" t="s">
        <v>108</v>
      </c>
      <c r="L653">
        <v>4</v>
      </c>
      <c r="M653" t="s">
        <v>109</v>
      </c>
      <c r="N653">
        <v>1</v>
      </c>
      <c r="O653">
        <v>12</v>
      </c>
      <c r="P653" t="s">
        <v>110</v>
      </c>
      <c r="Q653" t="s">
        <v>111</v>
      </c>
      <c r="R653">
        <f>Merge3[[#This Row],[Quantity]]*Merge3[[#This Row],[Price]]</f>
        <v>48</v>
      </c>
    </row>
    <row r="654" spans="1:18" x14ac:dyDescent="0.25">
      <c r="A654">
        <v>426</v>
      </c>
      <c r="B654" t="s">
        <v>444</v>
      </c>
      <c r="C654" t="s">
        <v>445</v>
      </c>
      <c r="D654" t="s">
        <v>446</v>
      </c>
      <c r="E654" t="s">
        <v>447</v>
      </c>
      <c r="F654" t="s">
        <v>448</v>
      </c>
      <c r="G654" t="s">
        <v>16</v>
      </c>
      <c r="H654" t="s">
        <v>17</v>
      </c>
      <c r="I654">
        <v>73135</v>
      </c>
      <c r="J654" s="1">
        <v>44221</v>
      </c>
      <c r="K654" t="s">
        <v>335</v>
      </c>
      <c r="L654">
        <v>6</v>
      </c>
      <c r="M654" t="s">
        <v>336</v>
      </c>
      <c r="N654">
        <v>4</v>
      </c>
      <c r="O654">
        <v>15.5</v>
      </c>
      <c r="P654" t="s">
        <v>9</v>
      </c>
      <c r="Q654" t="s">
        <v>10</v>
      </c>
      <c r="R654">
        <f>Merge3[[#This Row],[Quantity]]*Merge3[[#This Row],[Price]]</f>
        <v>93</v>
      </c>
    </row>
    <row r="655" spans="1:18" x14ac:dyDescent="0.25">
      <c r="A655">
        <v>428</v>
      </c>
      <c r="B655" t="s">
        <v>3245</v>
      </c>
      <c r="C655" t="s">
        <v>3246</v>
      </c>
      <c r="D655" t="s">
        <v>3247</v>
      </c>
      <c r="E655" t="s">
        <v>3248</v>
      </c>
      <c r="F655" t="s">
        <v>3249</v>
      </c>
      <c r="G655" t="s">
        <v>718</v>
      </c>
      <c r="H655" t="s">
        <v>719</v>
      </c>
      <c r="I655">
        <v>84152</v>
      </c>
      <c r="J655" s="1">
        <v>44130</v>
      </c>
      <c r="K655" t="s">
        <v>335</v>
      </c>
      <c r="L655">
        <v>3</v>
      </c>
      <c r="M655" t="s">
        <v>336</v>
      </c>
      <c r="N655">
        <v>4</v>
      </c>
      <c r="O655">
        <v>15.5</v>
      </c>
      <c r="P655" t="s">
        <v>9</v>
      </c>
      <c r="Q655" t="s">
        <v>10</v>
      </c>
      <c r="R655">
        <f>Merge3[[#This Row],[Quantity]]*Merge3[[#This Row],[Price]]</f>
        <v>46.5</v>
      </c>
    </row>
    <row r="656" spans="1:18" x14ac:dyDescent="0.25">
      <c r="A656">
        <v>428</v>
      </c>
      <c r="B656" t="s">
        <v>3245</v>
      </c>
      <c r="C656" t="s">
        <v>3246</v>
      </c>
      <c r="D656" t="s">
        <v>3247</v>
      </c>
      <c r="E656" t="s">
        <v>3248</v>
      </c>
      <c r="F656" t="s">
        <v>3249</v>
      </c>
      <c r="G656" t="s">
        <v>718</v>
      </c>
      <c r="H656" t="s">
        <v>719</v>
      </c>
      <c r="I656">
        <v>84152</v>
      </c>
      <c r="J656" s="1">
        <v>44139</v>
      </c>
      <c r="K656" t="s">
        <v>504</v>
      </c>
      <c r="L656">
        <v>5</v>
      </c>
      <c r="M656" t="s">
        <v>505</v>
      </c>
      <c r="N656">
        <v>7</v>
      </c>
      <c r="O656">
        <v>29.99</v>
      </c>
      <c r="P656" t="s">
        <v>73</v>
      </c>
      <c r="Q656" t="s">
        <v>74</v>
      </c>
      <c r="R656">
        <f>Merge3[[#This Row],[Quantity]]*Merge3[[#This Row],[Price]]</f>
        <v>149.94999999999999</v>
      </c>
    </row>
    <row r="657" spans="1:18" x14ac:dyDescent="0.25">
      <c r="A657">
        <v>429</v>
      </c>
      <c r="B657" t="s">
        <v>327</v>
      </c>
      <c r="C657" t="s">
        <v>3250</v>
      </c>
      <c r="D657" t="s">
        <v>3251</v>
      </c>
      <c r="E657" t="s">
        <v>3252</v>
      </c>
      <c r="F657" t="s">
        <v>3253</v>
      </c>
      <c r="G657" t="s">
        <v>1879</v>
      </c>
      <c r="H657" t="s">
        <v>559</v>
      </c>
      <c r="I657">
        <v>1813</v>
      </c>
      <c r="J657" s="1">
        <v>44060</v>
      </c>
      <c r="K657" t="s">
        <v>55</v>
      </c>
      <c r="L657">
        <v>4</v>
      </c>
      <c r="M657" t="s">
        <v>56</v>
      </c>
      <c r="N657">
        <v>6</v>
      </c>
      <c r="O657">
        <v>684</v>
      </c>
      <c r="P657" t="s">
        <v>34</v>
      </c>
      <c r="Q657" t="s">
        <v>35</v>
      </c>
      <c r="R657">
        <f>Merge3[[#This Row],[Quantity]]*Merge3[[#This Row],[Price]]</f>
        <v>2736</v>
      </c>
    </row>
    <row r="658" spans="1:18" x14ac:dyDescent="0.25">
      <c r="A658">
        <v>429</v>
      </c>
      <c r="B658" t="s">
        <v>327</v>
      </c>
      <c r="C658" t="s">
        <v>3250</v>
      </c>
      <c r="D658" t="s">
        <v>3251</v>
      </c>
      <c r="E658" t="s">
        <v>3252</v>
      </c>
      <c r="F658" t="s">
        <v>3253</v>
      </c>
      <c r="G658" t="s">
        <v>1879</v>
      </c>
      <c r="H658" t="s">
        <v>559</v>
      </c>
      <c r="I658">
        <v>1813</v>
      </c>
      <c r="J658" s="1">
        <v>44439</v>
      </c>
      <c r="K658" t="s">
        <v>468</v>
      </c>
      <c r="L658">
        <v>3</v>
      </c>
      <c r="M658" t="s">
        <v>469</v>
      </c>
      <c r="N658">
        <v>7</v>
      </c>
      <c r="O658">
        <v>29.99</v>
      </c>
      <c r="P658" t="s">
        <v>73</v>
      </c>
      <c r="Q658" t="s">
        <v>74</v>
      </c>
      <c r="R658">
        <f>Merge3[[#This Row],[Quantity]]*Merge3[[#This Row],[Price]]</f>
        <v>89.97</v>
      </c>
    </row>
    <row r="659" spans="1:18" x14ac:dyDescent="0.25">
      <c r="A659">
        <v>430</v>
      </c>
      <c r="B659" t="s">
        <v>911</v>
      </c>
      <c r="C659" t="s">
        <v>912</v>
      </c>
      <c r="D659" t="s">
        <v>913</v>
      </c>
      <c r="E659" t="s">
        <v>914</v>
      </c>
      <c r="F659" t="s">
        <v>915</v>
      </c>
      <c r="G659" t="s">
        <v>916</v>
      </c>
      <c r="H659" t="s">
        <v>31</v>
      </c>
      <c r="I659">
        <v>79769</v>
      </c>
      <c r="J659" s="1">
        <v>43851</v>
      </c>
      <c r="K659" t="s">
        <v>147</v>
      </c>
      <c r="L659">
        <v>2</v>
      </c>
      <c r="M659" t="s">
        <v>148</v>
      </c>
      <c r="N659">
        <v>4</v>
      </c>
      <c r="O659">
        <v>12.99</v>
      </c>
      <c r="P659" t="s">
        <v>9</v>
      </c>
      <c r="Q659" t="s">
        <v>10</v>
      </c>
      <c r="R659">
        <f>Merge3[[#This Row],[Quantity]]*Merge3[[#This Row],[Price]]</f>
        <v>25.98</v>
      </c>
    </row>
    <row r="660" spans="1:18" x14ac:dyDescent="0.25">
      <c r="A660">
        <v>430</v>
      </c>
      <c r="B660" t="s">
        <v>911</v>
      </c>
      <c r="C660" t="s">
        <v>912</v>
      </c>
      <c r="D660" t="s">
        <v>913</v>
      </c>
      <c r="E660" t="s">
        <v>914</v>
      </c>
      <c r="F660" t="s">
        <v>915</v>
      </c>
      <c r="G660" t="s">
        <v>916</v>
      </c>
      <c r="H660" t="s">
        <v>31</v>
      </c>
      <c r="I660">
        <v>79769</v>
      </c>
      <c r="J660" s="1">
        <v>43905</v>
      </c>
      <c r="K660" t="s">
        <v>301</v>
      </c>
      <c r="L660">
        <v>2</v>
      </c>
      <c r="M660" t="s">
        <v>302</v>
      </c>
      <c r="N660">
        <v>5</v>
      </c>
      <c r="O660">
        <v>189</v>
      </c>
      <c r="P660" t="s">
        <v>245</v>
      </c>
      <c r="Q660" t="s">
        <v>246</v>
      </c>
      <c r="R660">
        <f>Merge3[[#This Row],[Quantity]]*Merge3[[#This Row],[Price]]</f>
        <v>378</v>
      </c>
    </row>
    <row r="661" spans="1:18" x14ac:dyDescent="0.25">
      <c r="A661">
        <v>430</v>
      </c>
      <c r="B661" t="s">
        <v>911</v>
      </c>
      <c r="C661" t="s">
        <v>912</v>
      </c>
      <c r="D661" t="s">
        <v>913</v>
      </c>
      <c r="E661" t="s">
        <v>914</v>
      </c>
      <c r="F661" t="s">
        <v>915</v>
      </c>
      <c r="G661" t="s">
        <v>916</v>
      </c>
      <c r="H661" t="s">
        <v>31</v>
      </c>
      <c r="I661">
        <v>79769</v>
      </c>
      <c r="J661" s="1">
        <v>44025</v>
      </c>
      <c r="K661" t="s">
        <v>364</v>
      </c>
      <c r="L661">
        <v>3</v>
      </c>
      <c r="M661" t="s">
        <v>365</v>
      </c>
      <c r="N661">
        <v>7</v>
      </c>
      <c r="O661">
        <v>49.95</v>
      </c>
      <c r="P661" t="s">
        <v>73</v>
      </c>
      <c r="Q661" t="s">
        <v>74</v>
      </c>
      <c r="R661">
        <f>Merge3[[#This Row],[Quantity]]*Merge3[[#This Row],[Price]]</f>
        <v>149.85000000000002</v>
      </c>
    </row>
    <row r="662" spans="1:18" x14ac:dyDescent="0.25">
      <c r="A662">
        <v>430</v>
      </c>
      <c r="B662" t="s">
        <v>911</v>
      </c>
      <c r="C662" t="s">
        <v>912</v>
      </c>
      <c r="D662" t="s">
        <v>913</v>
      </c>
      <c r="E662" t="s">
        <v>914</v>
      </c>
      <c r="F662" t="s">
        <v>915</v>
      </c>
      <c r="G662" t="s">
        <v>916</v>
      </c>
      <c r="H662" t="s">
        <v>31</v>
      </c>
      <c r="I662">
        <v>79769</v>
      </c>
      <c r="J662" s="1">
        <v>44341</v>
      </c>
      <c r="K662" t="s">
        <v>119</v>
      </c>
      <c r="L662">
        <v>3</v>
      </c>
      <c r="M662" t="s">
        <v>120</v>
      </c>
      <c r="N662">
        <v>2</v>
      </c>
      <c r="O662">
        <v>69</v>
      </c>
      <c r="P662" t="s">
        <v>121</v>
      </c>
      <c r="Q662" t="s">
        <v>122</v>
      </c>
      <c r="R662">
        <f>Merge3[[#This Row],[Quantity]]*Merge3[[#This Row],[Price]]</f>
        <v>207</v>
      </c>
    </row>
    <row r="663" spans="1:18" x14ac:dyDescent="0.25">
      <c r="A663">
        <v>432</v>
      </c>
      <c r="B663" t="s">
        <v>7558</v>
      </c>
      <c r="C663" t="s">
        <v>7559</v>
      </c>
      <c r="D663" t="s">
        <v>7560</v>
      </c>
      <c r="E663" t="s">
        <v>7561</v>
      </c>
      <c r="F663" t="s">
        <v>7562</v>
      </c>
      <c r="G663" t="s">
        <v>699</v>
      </c>
      <c r="H663" t="s">
        <v>131</v>
      </c>
      <c r="I663">
        <v>95133</v>
      </c>
      <c r="J663" s="1">
        <v>44361</v>
      </c>
      <c r="K663" t="s">
        <v>147</v>
      </c>
      <c r="L663">
        <v>2</v>
      </c>
      <c r="M663" t="s">
        <v>148</v>
      </c>
      <c r="N663">
        <v>4</v>
      </c>
      <c r="O663">
        <v>12.99</v>
      </c>
      <c r="P663" t="s">
        <v>9</v>
      </c>
      <c r="Q663" t="s">
        <v>10</v>
      </c>
      <c r="R663">
        <f>Merge3[[#This Row],[Quantity]]*Merge3[[#This Row],[Price]]</f>
        <v>25.98</v>
      </c>
    </row>
    <row r="664" spans="1:18" x14ac:dyDescent="0.25">
      <c r="A664">
        <v>432</v>
      </c>
      <c r="B664" t="s">
        <v>7558</v>
      </c>
      <c r="C664" t="s">
        <v>7559</v>
      </c>
      <c r="D664" t="s">
        <v>7560</v>
      </c>
      <c r="E664" t="s">
        <v>7561</v>
      </c>
      <c r="F664" t="s">
        <v>7562</v>
      </c>
      <c r="G664" t="s">
        <v>699</v>
      </c>
      <c r="H664" t="s">
        <v>131</v>
      </c>
      <c r="I664">
        <v>95133</v>
      </c>
      <c r="J664" s="1">
        <v>44413</v>
      </c>
      <c r="K664" t="s">
        <v>342</v>
      </c>
      <c r="L664">
        <v>3</v>
      </c>
      <c r="M664" t="s">
        <v>343</v>
      </c>
      <c r="N664">
        <v>4</v>
      </c>
      <c r="O664">
        <v>19.989999999999998</v>
      </c>
      <c r="P664" t="s">
        <v>9</v>
      </c>
      <c r="Q664" t="s">
        <v>10</v>
      </c>
      <c r="R664">
        <f>Merge3[[#This Row],[Quantity]]*Merge3[[#This Row],[Price]]</f>
        <v>59.97</v>
      </c>
    </row>
    <row r="665" spans="1:18" x14ac:dyDescent="0.25">
      <c r="A665">
        <v>433</v>
      </c>
      <c r="B665" t="s">
        <v>3264</v>
      </c>
      <c r="C665" t="s">
        <v>3265</v>
      </c>
      <c r="D665" t="s">
        <v>3266</v>
      </c>
      <c r="E665" t="s">
        <v>3267</v>
      </c>
      <c r="F665" t="s">
        <v>3268</v>
      </c>
      <c r="G665" t="s">
        <v>1067</v>
      </c>
      <c r="H665" t="s">
        <v>460</v>
      </c>
      <c r="I665">
        <v>68134</v>
      </c>
      <c r="J665" s="1">
        <v>44019</v>
      </c>
      <c r="K665" t="s">
        <v>222</v>
      </c>
      <c r="L665">
        <v>6</v>
      </c>
      <c r="M665" t="s">
        <v>223</v>
      </c>
      <c r="N665">
        <v>2</v>
      </c>
      <c r="O665">
        <v>89</v>
      </c>
      <c r="P665" t="s">
        <v>121</v>
      </c>
      <c r="Q665" t="s">
        <v>122</v>
      </c>
      <c r="R665">
        <f>Merge3[[#This Row],[Quantity]]*Merge3[[#This Row],[Price]]</f>
        <v>534</v>
      </c>
    </row>
    <row r="666" spans="1:18" x14ac:dyDescent="0.25">
      <c r="A666">
        <v>434</v>
      </c>
      <c r="B666" t="s">
        <v>7720</v>
      </c>
      <c r="C666" t="s">
        <v>7721</v>
      </c>
      <c r="D666" t="s">
        <v>7722</v>
      </c>
      <c r="E666" t="s">
        <v>7723</v>
      </c>
      <c r="F666" t="s">
        <v>7724</v>
      </c>
      <c r="G666" t="s">
        <v>2342</v>
      </c>
      <c r="H666" t="s">
        <v>904</v>
      </c>
      <c r="I666">
        <v>71161</v>
      </c>
      <c r="J666" s="1">
        <v>44384</v>
      </c>
      <c r="K666" t="s">
        <v>239</v>
      </c>
      <c r="L666">
        <v>4</v>
      </c>
      <c r="M666" t="s">
        <v>240</v>
      </c>
      <c r="N666">
        <v>4</v>
      </c>
      <c r="O666">
        <v>16.75</v>
      </c>
      <c r="P666" t="s">
        <v>9</v>
      </c>
      <c r="Q666" t="s">
        <v>10</v>
      </c>
      <c r="R666">
        <f>Merge3[[#This Row],[Quantity]]*Merge3[[#This Row],[Price]]</f>
        <v>67</v>
      </c>
    </row>
    <row r="667" spans="1:18" x14ac:dyDescent="0.25">
      <c r="A667">
        <v>435</v>
      </c>
      <c r="B667" t="s">
        <v>387</v>
      </c>
      <c r="C667" t="s">
        <v>388</v>
      </c>
      <c r="D667" t="s">
        <v>389</v>
      </c>
      <c r="E667" t="s">
        <v>390</v>
      </c>
      <c r="F667" t="s">
        <v>391</v>
      </c>
      <c r="G667" t="s">
        <v>392</v>
      </c>
      <c r="H667" t="s">
        <v>155</v>
      </c>
      <c r="I667">
        <v>11388</v>
      </c>
      <c r="J667" s="1">
        <v>43836</v>
      </c>
      <c r="K667" t="s">
        <v>393</v>
      </c>
      <c r="L667">
        <v>6</v>
      </c>
      <c r="M667" t="s">
        <v>394</v>
      </c>
      <c r="N667">
        <v>4</v>
      </c>
      <c r="O667">
        <v>14.99</v>
      </c>
      <c r="P667" t="s">
        <v>9</v>
      </c>
      <c r="Q667" t="s">
        <v>10</v>
      </c>
      <c r="R667">
        <f>Merge3[[#This Row],[Quantity]]*Merge3[[#This Row],[Price]]</f>
        <v>89.94</v>
      </c>
    </row>
    <row r="668" spans="1:18" x14ac:dyDescent="0.25">
      <c r="A668">
        <v>435</v>
      </c>
      <c r="B668" t="s">
        <v>387</v>
      </c>
      <c r="C668" t="s">
        <v>388</v>
      </c>
      <c r="D668" t="s">
        <v>389</v>
      </c>
      <c r="E668" t="s">
        <v>390</v>
      </c>
      <c r="F668" t="s">
        <v>391</v>
      </c>
      <c r="G668" t="s">
        <v>392</v>
      </c>
      <c r="H668" t="s">
        <v>155</v>
      </c>
      <c r="I668">
        <v>11388</v>
      </c>
      <c r="J668" s="1">
        <v>44118</v>
      </c>
      <c r="K668" t="s">
        <v>395</v>
      </c>
      <c r="L668">
        <v>2</v>
      </c>
      <c r="M668" t="s">
        <v>396</v>
      </c>
      <c r="N668">
        <v>4</v>
      </c>
      <c r="O668">
        <v>17.5</v>
      </c>
      <c r="P668" t="s">
        <v>9</v>
      </c>
      <c r="Q668" t="s">
        <v>10</v>
      </c>
      <c r="R668">
        <f>Merge3[[#This Row],[Quantity]]*Merge3[[#This Row],[Price]]</f>
        <v>35</v>
      </c>
    </row>
    <row r="669" spans="1:18" x14ac:dyDescent="0.25">
      <c r="A669">
        <v>435</v>
      </c>
      <c r="B669" t="s">
        <v>387</v>
      </c>
      <c r="C669" t="s">
        <v>388</v>
      </c>
      <c r="D669" t="s">
        <v>389</v>
      </c>
      <c r="E669" t="s">
        <v>390</v>
      </c>
      <c r="F669" t="s">
        <v>391</v>
      </c>
      <c r="G669" t="s">
        <v>392</v>
      </c>
      <c r="H669" t="s">
        <v>155</v>
      </c>
      <c r="I669">
        <v>11388</v>
      </c>
      <c r="J669" s="1">
        <v>44465</v>
      </c>
      <c r="K669" t="s">
        <v>896</v>
      </c>
      <c r="L669">
        <v>5</v>
      </c>
      <c r="M669" t="s">
        <v>897</v>
      </c>
      <c r="N669">
        <v>3</v>
      </c>
      <c r="O669">
        <v>455</v>
      </c>
      <c r="P669" t="s">
        <v>272</v>
      </c>
      <c r="Q669" t="s">
        <v>273</v>
      </c>
      <c r="R669">
        <f>Merge3[[#This Row],[Quantity]]*Merge3[[#This Row],[Price]]</f>
        <v>2275</v>
      </c>
    </row>
    <row r="670" spans="1:18" x14ac:dyDescent="0.25">
      <c r="A670">
        <v>437</v>
      </c>
      <c r="B670" t="s">
        <v>3280</v>
      </c>
      <c r="C670" t="s">
        <v>3281</v>
      </c>
      <c r="D670" t="s">
        <v>3282</v>
      </c>
      <c r="E670" t="s">
        <v>3283</v>
      </c>
      <c r="F670" t="s">
        <v>3284</v>
      </c>
      <c r="G670" t="s">
        <v>3285</v>
      </c>
      <c r="H670" t="s">
        <v>70</v>
      </c>
      <c r="I670">
        <v>33141</v>
      </c>
      <c r="J670" s="1">
        <v>44043</v>
      </c>
      <c r="K670" t="s">
        <v>224</v>
      </c>
      <c r="L670">
        <v>4</v>
      </c>
      <c r="M670" t="s">
        <v>225</v>
      </c>
      <c r="N670">
        <v>2</v>
      </c>
      <c r="O670">
        <v>89.95</v>
      </c>
      <c r="P670" t="s">
        <v>121</v>
      </c>
      <c r="Q670" t="s">
        <v>122</v>
      </c>
      <c r="R670">
        <f>Merge3[[#This Row],[Quantity]]*Merge3[[#This Row],[Price]]</f>
        <v>359.8</v>
      </c>
    </row>
    <row r="671" spans="1:18" x14ac:dyDescent="0.25">
      <c r="A671">
        <v>437</v>
      </c>
      <c r="B671" t="s">
        <v>3280</v>
      </c>
      <c r="C671" t="s">
        <v>3281</v>
      </c>
      <c r="D671" t="s">
        <v>3282</v>
      </c>
      <c r="E671" t="s">
        <v>3283</v>
      </c>
      <c r="F671" t="s">
        <v>3284</v>
      </c>
      <c r="G671" t="s">
        <v>3285</v>
      </c>
      <c r="H671" t="s">
        <v>70</v>
      </c>
      <c r="I671">
        <v>33141</v>
      </c>
      <c r="J671" s="1">
        <v>44523</v>
      </c>
      <c r="K671" t="s">
        <v>353</v>
      </c>
      <c r="L671">
        <v>5</v>
      </c>
      <c r="M671" t="s">
        <v>354</v>
      </c>
      <c r="N671">
        <v>6</v>
      </c>
      <c r="O671">
        <v>899</v>
      </c>
      <c r="P671" t="s">
        <v>34</v>
      </c>
      <c r="Q671" t="s">
        <v>35</v>
      </c>
      <c r="R671">
        <f>Merge3[[#This Row],[Quantity]]*Merge3[[#This Row],[Price]]</f>
        <v>4495</v>
      </c>
    </row>
    <row r="672" spans="1:18" x14ac:dyDescent="0.25">
      <c r="A672">
        <v>438</v>
      </c>
      <c r="B672" t="s">
        <v>3290</v>
      </c>
      <c r="C672" t="s">
        <v>3291</v>
      </c>
      <c r="D672" t="s">
        <v>3292</v>
      </c>
      <c r="E672" t="s">
        <v>3293</v>
      </c>
      <c r="F672" t="s">
        <v>3294</v>
      </c>
      <c r="G672" t="s">
        <v>577</v>
      </c>
      <c r="H672" t="s">
        <v>31</v>
      </c>
      <c r="I672">
        <v>88535</v>
      </c>
      <c r="J672" s="1">
        <v>44166</v>
      </c>
      <c r="K672" t="s">
        <v>692</v>
      </c>
      <c r="L672">
        <v>2</v>
      </c>
      <c r="M672" t="s">
        <v>693</v>
      </c>
      <c r="N672">
        <v>4</v>
      </c>
      <c r="O672">
        <v>19.5</v>
      </c>
      <c r="P672" t="s">
        <v>9</v>
      </c>
      <c r="Q672" t="s">
        <v>10</v>
      </c>
      <c r="R672">
        <f>Merge3[[#This Row],[Quantity]]*Merge3[[#This Row],[Price]]</f>
        <v>39</v>
      </c>
    </row>
    <row r="673" spans="1:18" x14ac:dyDescent="0.25">
      <c r="A673">
        <v>439</v>
      </c>
      <c r="B673" t="s">
        <v>8465</v>
      </c>
      <c r="C673" t="s">
        <v>8466</v>
      </c>
      <c r="D673" t="s">
        <v>8467</v>
      </c>
      <c r="E673" t="s">
        <v>8468</v>
      </c>
      <c r="F673" t="s">
        <v>8469</v>
      </c>
      <c r="G673" t="s">
        <v>1232</v>
      </c>
      <c r="H673" t="s">
        <v>155</v>
      </c>
      <c r="I673">
        <v>10045</v>
      </c>
      <c r="J673" s="1">
        <v>44523</v>
      </c>
      <c r="K673" t="s">
        <v>158</v>
      </c>
      <c r="L673">
        <v>5</v>
      </c>
      <c r="M673" t="s">
        <v>159</v>
      </c>
      <c r="N673">
        <v>1</v>
      </c>
      <c r="O673">
        <v>10.99</v>
      </c>
      <c r="P673" t="s">
        <v>110</v>
      </c>
      <c r="Q673" t="s">
        <v>111</v>
      </c>
      <c r="R673">
        <f>Merge3[[#This Row],[Quantity]]*Merge3[[#This Row],[Price]]</f>
        <v>54.95</v>
      </c>
    </row>
    <row r="674" spans="1:18" x14ac:dyDescent="0.25">
      <c r="A674">
        <v>440</v>
      </c>
      <c r="B674" t="s">
        <v>3089</v>
      </c>
      <c r="C674" t="s">
        <v>3300</v>
      </c>
      <c r="D674" t="s">
        <v>3301</v>
      </c>
      <c r="E674" t="s">
        <v>3302</v>
      </c>
      <c r="F674" t="s">
        <v>3303</v>
      </c>
      <c r="G674" t="s">
        <v>1266</v>
      </c>
      <c r="H674" t="s">
        <v>232</v>
      </c>
      <c r="I674">
        <v>23509</v>
      </c>
      <c r="J674" s="1">
        <v>43977</v>
      </c>
      <c r="K674" t="s">
        <v>241</v>
      </c>
      <c r="L674">
        <v>5</v>
      </c>
      <c r="M674" t="s">
        <v>242</v>
      </c>
      <c r="N674">
        <v>2</v>
      </c>
      <c r="O674">
        <v>129.94999999999999</v>
      </c>
      <c r="P674" t="s">
        <v>121</v>
      </c>
      <c r="Q674" t="s">
        <v>122</v>
      </c>
      <c r="R674">
        <f>Merge3[[#This Row],[Quantity]]*Merge3[[#This Row],[Price]]</f>
        <v>649.75</v>
      </c>
    </row>
    <row r="675" spans="1:18" x14ac:dyDescent="0.25">
      <c r="A675">
        <v>440</v>
      </c>
      <c r="B675" t="s">
        <v>3089</v>
      </c>
      <c r="C675" t="s">
        <v>3300</v>
      </c>
      <c r="D675" t="s">
        <v>3301</v>
      </c>
      <c r="E675" t="s">
        <v>3302</v>
      </c>
      <c r="F675" t="s">
        <v>3303</v>
      </c>
      <c r="G675" t="s">
        <v>1266</v>
      </c>
      <c r="H675" t="s">
        <v>232</v>
      </c>
      <c r="I675">
        <v>23509</v>
      </c>
      <c r="J675" s="1">
        <v>44099</v>
      </c>
      <c r="K675" t="s">
        <v>349</v>
      </c>
      <c r="L675">
        <v>1</v>
      </c>
      <c r="M675" t="s">
        <v>350</v>
      </c>
      <c r="N675">
        <v>4</v>
      </c>
      <c r="O675">
        <v>16.989999999999998</v>
      </c>
      <c r="P675" t="s">
        <v>9</v>
      </c>
      <c r="Q675" t="s">
        <v>10</v>
      </c>
      <c r="R675">
        <f>Merge3[[#This Row],[Quantity]]*Merge3[[#This Row],[Price]]</f>
        <v>16.989999999999998</v>
      </c>
    </row>
    <row r="676" spans="1:18" x14ac:dyDescent="0.25">
      <c r="A676">
        <v>440</v>
      </c>
      <c r="B676" t="s">
        <v>3089</v>
      </c>
      <c r="C676" t="s">
        <v>3300</v>
      </c>
      <c r="D676" t="s">
        <v>3301</v>
      </c>
      <c r="E676" t="s">
        <v>3302</v>
      </c>
      <c r="F676" t="s">
        <v>3303</v>
      </c>
      <c r="G676" t="s">
        <v>1266</v>
      </c>
      <c r="H676" t="s">
        <v>232</v>
      </c>
      <c r="I676">
        <v>23509</v>
      </c>
      <c r="J676" s="1">
        <v>44284</v>
      </c>
      <c r="K676" t="s">
        <v>123</v>
      </c>
      <c r="L676">
        <v>2</v>
      </c>
      <c r="M676" t="s">
        <v>124</v>
      </c>
      <c r="N676">
        <v>1</v>
      </c>
      <c r="O676">
        <v>7.99</v>
      </c>
      <c r="P676" t="s">
        <v>110</v>
      </c>
      <c r="Q676" t="s">
        <v>111</v>
      </c>
      <c r="R676">
        <f>Merge3[[#This Row],[Quantity]]*Merge3[[#This Row],[Price]]</f>
        <v>15.98</v>
      </c>
    </row>
    <row r="677" spans="1:18" x14ac:dyDescent="0.25">
      <c r="A677">
        <v>441</v>
      </c>
      <c r="B677" t="s">
        <v>3309</v>
      </c>
      <c r="C677" t="s">
        <v>3310</v>
      </c>
      <c r="D677" t="s">
        <v>3311</v>
      </c>
      <c r="E677" t="s">
        <v>3312</v>
      </c>
      <c r="F677" t="s">
        <v>3313</v>
      </c>
      <c r="G677" t="s">
        <v>1607</v>
      </c>
      <c r="H677" t="s">
        <v>31</v>
      </c>
      <c r="I677">
        <v>78769</v>
      </c>
      <c r="J677" s="1">
        <v>44187</v>
      </c>
      <c r="K677" t="s">
        <v>323</v>
      </c>
      <c r="L677">
        <v>3</v>
      </c>
      <c r="M677" t="s">
        <v>324</v>
      </c>
      <c r="N677">
        <v>7</v>
      </c>
      <c r="O677">
        <v>44.95</v>
      </c>
      <c r="P677" t="s">
        <v>73</v>
      </c>
      <c r="Q677" t="s">
        <v>74</v>
      </c>
      <c r="R677">
        <f>Merge3[[#This Row],[Quantity]]*Merge3[[#This Row],[Price]]</f>
        <v>134.85000000000002</v>
      </c>
    </row>
    <row r="678" spans="1:18" x14ac:dyDescent="0.25">
      <c r="A678">
        <v>442</v>
      </c>
      <c r="B678" t="s">
        <v>7948</v>
      </c>
      <c r="C678" t="s">
        <v>7949</v>
      </c>
      <c r="D678" t="s">
        <v>7950</v>
      </c>
      <c r="E678" t="s">
        <v>7951</v>
      </c>
      <c r="F678" t="s">
        <v>7952</v>
      </c>
      <c r="G678" t="s">
        <v>537</v>
      </c>
      <c r="H678" t="s">
        <v>221</v>
      </c>
      <c r="I678">
        <v>27409</v>
      </c>
      <c r="J678" s="1">
        <v>44419</v>
      </c>
      <c r="K678" t="s">
        <v>147</v>
      </c>
      <c r="L678">
        <v>5</v>
      </c>
      <c r="M678" t="s">
        <v>148</v>
      </c>
      <c r="N678">
        <v>4</v>
      </c>
      <c r="O678">
        <v>12.99</v>
      </c>
      <c r="P678" t="s">
        <v>9</v>
      </c>
      <c r="Q678" t="s">
        <v>10</v>
      </c>
      <c r="R678">
        <f>Merge3[[#This Row],[Quantity]]*Merge3[[#This Row],[Price]]</f>
        <v>64.95</v>
      </c>
    </row>
    <row r="679" spans="1:18" x14ac:dyDescent="0.25">
      <c r="A679">
        <v>443</v>
      </c>
      <c r="B679" t="s">
        <v>8615</v>
      </c>
      <c r="C679" t="s">
        <v>8616</v>
      </c>
      <c r="D679" t="s">
        <v>8617</v>
      </c>
      <c r="E679" t="s">
        <v>8618</v>
      </c>
      <c r="F679" t="s">
        <v>8619</v>
      </c>
      <c r="G679" t="s">
        <v>16</v>
      </c>
      <c r="H679" t="s">
        <v>17</v>
      </c>
      <c r="I679">
        <v>73114</v>
      </c>
      <c r="J679" s="1">
        <v>44542</v>
      </c>
      <c r="K679" t="s">
        <v>809</v>
      </c>
      <c r="L679">
        <v>3</v>
      </c>
      <c r="M679" t="s">
        <v>810</v>
      </c>
      <c r="N679">
        <v>6</v>
      </c>
      <c r="O679">
        <v>549</v>
      </c>
      <c r="P679" t="s">
        <v>34</v>
      </c>
      <c r="Q679" t="s">
        <v>35</v>
      </c>
      <c r="R679">
        <f>Merge3[[#This Row],[Quantity]]*Merge3[[#This Row],[Price]]</f>
        <v>1647</v>
      </c>
    </row>
    <row r="680" spans="1:18" x14ac:dyDescent="0.25">
      <c r="A680">
        <v>444</v>
      </c>
      <c r="B680" t="s">
        <v>7994</v>
      </c>
      <c r="C680" t="s">
        <v>7995</v>
      </c>
      <c r="D680" t="s">
        <v>7996</v>
      </c>
      <c r="E680" t="s">
        <v>7997</v>
      </c>
      <c r="F680" t="s">
        <v>7998</v>
      </c>
      <c r="G680" t="s">
        <v>482</v>
      </c>
      <c r="H680" t="s">
        <v>70</v>
      </c>
      <c r="I680">
        <v>33129</v>
      </c>
      <c r="J680" s="1">
        <v>44428</v>
      </c>
      <c r="K680" t="s">
        <v>205</v>
      </c>
      <c r="L680">
        <v>2</v>
      </c>
      <c r="M680" t="s">
        <v>206</v>
      </c>
      <c r="N680">
        <v>7</v>
      </c>
      <c r="O680">
        <v>34.99</v>
      </c>
      <c r="P680" t="s">
        <v>73</v>
      </c>
      <c r="Q680" t="s">
        <v>74</v>
      </c>
      <c r="R680">
        <f>Merge3[[#This Row],[Quantity]]*Merge3[[#This Row],[Price]]</f>
        <v>69.98</v>
      </c>
    </row>
    <row r="681" spans="1:18" x14ac:dyDescent="0.25">
      <c r="A681">
        <v>445</v>
      </c>
      <c r="B681" t="s">
        <v>2965</v>
      </c>
      <c r="C681" t="s">
        <v>2966</v>
      </c>
      <c r="D681" t="s">
        <v>2967</v>
      </c>
      <c r="E681" t="s">
        <v>2968</v>
      </c>
      <c r="F681" t="s">
        <v>2969</v>
      </c>
      <c r="G681" t="s">
        <v>2970</v>
      </c>
      <c r="H681" t="s">
        <v>131</v>
      </c>
      <c r="I681">
        <v>95354</v>
      </c>
      <c r="J681" s="1">
        <v>43908</v>
      </c>
      <c r="K681" t="s">
        <v>165</v>
      </c>
      <c r="L681">
        <v>6</v>
      </c>
      <c r="M681" t="s">
        <v>166</v>
      </c>
      <c r="N681">
        <v>1</v>
      </c>
      <c r="O681">
        <v>11.99</v>
      </c>
      <c r="P681" t="s">
        <v>110</v>
      </c>
      <c r="Q681" t="s">
        <v>111</v>
      </c>
      <c r="R681">
        <f>Merge3[[#This Row],[Quantity]]*Merge3[[#This Row],[Price]]</f>
        <v>71.94</v>
      </c>
    </row>
    <row r="682" spans="1:18" x14ac:dyDescent="0.25">
      <c r="A682">
        <v>445</v>
      </c>
      <c r="B682" t="s">
        <v>2965</v>
      </c>
      <c r="C682" t="s">
        <v>2966</v>
      </c>
      <c r="D682" t="s">
        <v>2967</v>
      </c>
      <c r="E682" t="s">
        <v>2968</v>
      </c>
      <c r="F682" t="s">
        <v>2969</v>
      </c>
      <c r="G682" t="s">
        <v>2970</v>
      </c>
      <c r="H682" t="s">
        <v>131</v>
      </c>
      <c r="I682">
        <v>95354</v>
      </c>
      <c r="J682" s="1">
        <v>44339</v>
      </c>
      <c r="K682" t="s">
        <v>351</v>
      </c>
      <c r="L682">
        <v>2</v>
      </c>
      <c r="M682" t="s">
        <v>352</v>
      </c>
      <c r="N682">
        <v>5</v>
      </c>
      <c r="O682">
        <v>214</v>
      </c>
      <c r="P682" t="s">
        <v>245</v>
      </c>
      <c r="Q682" t="s">
        <v>246</v>
      </c>
      <c r="R682">
        <f>Merge3[[#This Row],[Quantity]]*Merge3[[#This Row],[Price]]</f>
        <v>428</v>
      </c>
    </row>
    <row r="683" spans="1:18" x14ac:dyDescent="0.25">
      <c r="A683">
        <v>446</v>
      </c>
      <c r="B683" t="s">
        <v>3333</v>
      </c>
      <c r="C683" t="s">
        <v>3334</v>
      </c>
      <c r="D683" t="s">
        <v>3335</v>
      </c>
      <c r="E683" t="s">
        <v>3336</v>
      </c>
      <c r="F683" t="s">
        <v>3337</v>
      </c>
      <c r="G683" t="s">
        <v>3016</v>
      </c>
      <c r="H683" t="s">
        <v>476</v>
      </c>
      <c r="I683">
        <v>45454</v>
      </c>
      <c r="J683" s="1">
        <v>44018</v>
      </c>
      <c r="K683" t="s">
        <v>692</v>
      </c>
      <c r="L683">
        <v>4</v>
      </c>
      <c r="M683" t="s">
        <v>693</v>
      </c>
      <c r="N683">
        <v>4</v>
      </c>
      <c r="O683">
        <v>19.5</v>
      </c>
      <c r="P683" t="s">
        <v>9</v>
      </c>
      <c r="Q683" t="s">
        <v>10</v>
      </c>
      <c r="R683">
        <f>Merge3[[#This Row],[Quantity]]*Merge3[[#This Row],[Price]]</f>
        <v>78</v>
      </c>
    </row>
    <row r="684" spans="1:18" x14ac:dyDescent="0.25">
      <c r="A684">
        <v>446</v>
      </c>
      <c r="B684" t="s">
        <v>3333</v>
      </c>
      <c r="C684" t="s">
        <v>3334</v>
      </c>
      <c r="D684" t="s">
        <v>3335</v>
      </c>
      <c r="E684" t="s">
        <v>3336</v>
      </c>
      <c r="F684" t="s">
        <v>3337</v>
      </c>
      <c r="G684" t="s">
        <v>3016</v>
      </c>
      <c r="H684" t="s">
        <v>476</v>
      </c>
      <c r="I684">
        <v>45454</v>
      </c>
      <c r="J684" s="1">
        <v>44225</v>
      </c>
      <c r="K684" t="s">
        <v>1085</v>
      </c>
      <c r="L684">
        <v>5</v>
      </c>
      <c r="M684" t="s">
        <v>1086</v>
      </c>
      <c r="N684">
        <v>1</v>
      </c>
      <c r="O684">
        <v>9.99</v>
      </c>
      <c r="P684" t="s">
        <v>110</v>
      </c>
      <c r="Q684" t="s">
        <v>111</v>
      </c>
      <c r="R684">
        <f>Merge3[[#This Row],[Quantity]]*Merge3[[#This Row],[Price]]</f>
        <v>49.95</v>
      </c>
    </row>
    <row r="685" spans="1:18" x14ac:dyDescent="0.25">
      <c r="A685">
        <v>448</v>
      </c>
      <c r="B685" t="s">
        <v>3129</v>
      </c>
      <c r="C685" t="s">
        <v>3343</v>
      </c>
      <c r="D685" t="s">
        <v>3344</v>
      </c>
      <c r="E685" t="s">
        <v>3345</v>
      </c>
      <c r="F685" t="s">
        <v>3346</v>
      </c>
      <c r="G685" t="s">
        <v>3347</v>
      </c>
      <c r="H685" t="s">
        <v>24</v>
      </c>
      <c r="I685">
        <v>85219</v>
      </c>
      <c r="J685" s="1">
        <v>44069</v>
      </c>
      <c r="K685" t="s">
        <v>828</v>
      </c>
      <c r="L685">
        <v>5</v>
      </c>
      <c r="M685" t="s">
        <v>829</v>
      </c>
      <c r="N685">
        <v>3</v>
      </c>
      <c r="O685">
        <v>450</v>
      </c>
      <c r="P685" t="s">
        <v>272</v>
      </c>
      <c r="Q685" t="s">
        <v>273</v>
      </c>
      <c r="R685">
        <f>Merge3[[#This Row],[Quantity]]*Merge3[[#This Row],[Price]]</f>
        <v>2250</v>
      </c>
    </row>
    <row r="686" spans="1:18" x14ac:dyDescent="0.25">
      <c r="A686">
        <v>449</v>
      </c>
      <c r="B686" t="s">
        <v>3354</v>
      </c>
      <c r="C686" t="s">
        <v>3355</v>
      </c>
      <c r="D686" t="s">
        <v>3356</v>
      </c>
      <c r="E686" t="s">
        <v>3357</v>
      </c>
      <c r="F686" t="s">
        <v>3358</v>
      </c>
      <c r="G686" t="s">
        <v>1784</v>
      </c>
      <c r="H686" t="s">
        <v>1208</v>
      </c>
      <c r="I686">
        <v>65211</v>
      </c>
      <c r="J686" s="1">
        <v>43937</v>
      </c>
      <c r="K686" t="s">
        <v>132</v>
      </c>
      <c r="L686">
        <v>5</v>
      </c>
      <c r="M686" t="s">
        <v>133</v>
      </c>
      <c r="N686">
        <v>1</v>
      </c>
      <c r="O686">
        <v>12</v>
      </c>
      <c r="P686" t="s">
        <v>110</v>
      </c>
      <c r="Q686" t="s">
        <v>111</v>
      </c>
      <c r="R686">
        <f>Merge3[[#This Row],[Quantity]]*Merge3[[#This Row],[Price]]</f>
        <v>60</v>
      </c>
    </row>
    <row r="687" spans="1:18" x14ac:dyDescent="0.25">
      <c r="A687">
        <v>449</v>
      </c>
      <c r="B687" t="s">
        <v>3354</v>
      </c>
      <c r="C687" t="s">
        <v>3355</v>
      </c>
      <c r="D687" t="s">
        <v>3356</v>
      </c>
      <c r="E687" t="s">
        <v>3357</v>
      </c>
      <c r="F687" t="s">
        <v>3358</v>
      </c>
      <c r="G687" t="s">
        <v>1784</v>
      </c>
      <c r="H687" t="s">
        <v>1208</v>
      </c>
      <c r="I687">
        <v>65211</v>
      </c>
      <c r="J687" s="1">
        <v>44330</v>
      </c>
      <c r="K687" t="s">
        <v>615</v>
      </c>
      <c r="L687">
        <v>4</v>
      </c>
      <c r="M687" t="s">
        <v>616</v>
      </c>
      <c r="N687">
        <v>7</v>
      </c>
      <c r="O687">
        <v>28.99</v>
      </c>
      <c r="P687" t="s">
        <v>73</v>
      </c>
      <c r="Q687" t="s">
        <v>74</v>
      </c>
      <c r="R687">
        <f>Merge3[[#This Row],[Quantity]]*Merge3[[#This Row],[Price]]</f>
        <v>115.96</v>
      </c>
    </row>
    <row r="688" spans="1:18" x14ac:dyDescent="0.25">
      <c r="A688">
        <v>449</v>
      </c>
      <c r="B688" t="s">
        <v>3354</v>
      </c>
      <c r="C688" t="s">
        <v>3355</v>
      </c>
      <c r="D688" t="s">
        <v>3356</v>
      </c>
      <c r="E688" t="s">
        <v>3357</v>
      </c>
      <c r="F688" t="s">
        <v>3358</v>
      </c>
      <c r="G688" t="s">
        <v>1784</v>
      </c>
      <c r="H688" t="s">
        <v>1208</v>
      </c>
      <c r="I688">
        <v>65211</v>
      </c>
      <c r="J688" s="1">
        <v>44376</v>
      </c>
      <c r="K688" t="s">
        <v>71</v>
      </c>
      <c r="L688">
        <v>3</v>
      </c>
      <c r="M688" t="s">
        <v>72</v>
      </c>
      <c r="N688">
        <v>7</v>
      </c>
      <c r="O688">
        <v>37.99</v>
      </c>
      <c r="P688" t="s">
        <v>73</v>
      </c>
      <c r="Q688" t="s">
        <v>74</v>
      </c>
      <c r="R688">
        <f>Merge3[[#This Row],[Quantity]]*Merge3[[#This Row],[Price]]</f>
        <v>113.97</v>
      </c>
    </row>
    <row r="689" spans="1:18" x14ac:dyDescent="0.25">
      <c r="A689">
        <v>451</v>
      </c>
      <c r="B689" t="s">
        <v>1367</v>
      </c>
      <c r="C689" t="s">
        <v>1368</v>
      </c>
      <c r="D689" t="s">
        <v>1369</v>
      </c>
      <c r="E689" t="s">
        <v>1370</v>
      </c>
      <c r="F689" t="s">
        <v>1371</v>
      </c>
      <c r="G689" t="s">
        <v>378</v>
      </c>
      <c r="H689" t="s">
        <v>131</v>
      </c>
      <c r="I689">
        <v>94627</v>
      </c>
      <c r="J689" s="1">
        <v>43861</v>
      </c>
      <c r="K689" t="s">
        <v>504</v>
      </c>
      <c r="L689">
        <v>3</v>
      </c>
      <c r="M689" t="s">
        <v>505</v>
      </c>
      <c r="N689">
        <v>7</v>
      </c>
      <c r="O689">
        <v>29.99</v>
      </c>
      <c r="P689" t="s">
        <v>73</v>
      </c>
      <c r="Q689" t="s">
        <v>74</v>
      </c>
      <c r="R689">
        <f>Merge3[[#This Row],[Quantity]]*Merge3[[#This Row],[Price]]</f>
        <v>89.97</v>
      </c>
    </row>
    <row r="690" spans="1:18" x14ac:dyDescent="0.25">
      <c r="A690">
        <v>451</v>
      </c>
      <c r="B690" t="s">
        <v>1367</v>
      </c>
      <c r="C690" t="s">
        <v>1368</v>
      </c>
      <c r="D690" t="s">
        <v>1369</v>
      </c>
      <c r="E690" t="s">
        <v>1370</v>
      </c>
      <c r="F690" t="s">
        <v>1371</v>
      </c>
      <c r="G690" t="s">
        <v>378</v>
      </c>
      <c r="H690" t="s">
        <v>131</v>
      </c>
      <c r="I690">
        <v>94627</v>
      </c>
      <c r="J690" s="1">
        <v>43967</v>
      </c>
      <c r="K690" t="s">
        <v>1172</v>
      </c>
      <c r="L690">
        <v>3</v>
      </c>
      <c r="M690" t="s">
        <v>1173</v>
      </c>
      <c r="N690">
        <v>7</v>
      </c>
      <c r="O690">
        <v>49</v>
      </c>
      <c r="P690" t="s">
        <v>73</v>
      </c>
      <c r="Q690" t="s">
        <v>74</v>
      </c>
      <c r="R690">
        <f>Merge3[[#This Row],[Quantity]]*Merge3[[#This Row],[Price]]</f>
        <v>147</v>
      </c>
    </row>
    <row r="691" spans="1:18" x14ac:dyDescent="0.25">
      <c r="A691">
        <v>451</v>
      </c>
      <c r="B691" t="s">
        <v>1367</v>
      </c>
      <c r="C691" t="s">
        <v>1368</v>
      </c>
      <c r="D691" t="s">
        <v>1369</v>
      </c>
      <c r="E691" t="s">
        <v>1370</v>
      </c>
      <c r="F691" t="s">
        <v>1371</v>
      </c>
      <c r="G691" t="s">
        <v>378</v>
      </c>
      <c r="H691" t="s">
        <v>131</v>
      </c>
      <c r="I691">
        <v>94627</v>
      </c>
      <c r="J691" s="1">
        <v>44314</v>
      </c>
      <c r="K691" t="s">
        <v>189</v>
      </c>
      <c r="L691">
        <v>4</v>
      </c>
      <c r="M691" t="s">
        <v>190</v>
      </c>
      <c r="N691">
        <v>6</v>
      </c>
      <c r="O691">
        <v>599</v>
      </c>
      <c r="P691" t="s">
        <v>34</v>
      </c>
      <c r="Q691" t="s">
        <v>35</v>
      </c>
      <c r="R691">
        <f>Merge3[[#This Row],[Quantity]]*Merge3[[#This Row],[Price]]</f>
        <v>2396</v>
      </c>
    </row>
    <row r="692" spans="1:18" x14ac:dyDescent="0.25">
      <c r="A692">
        <v>451</v>
      </c>
      <c r="B692" t="s">
        <v>1367</v>
      </c>
      <c r="C692" t="s">
        <v>1368</v>
      </c>
      <c r="D692" t="s">
        <v>1369</v>
      </c>
      <c r="E692" t="s">
        <v>1370</v>
      </c>
      <c r="F692" t="s">
        <v>1371</v>
      </c>
      <c r="G692" t="s">
        <v>378</v>
      </c>
      <c r="H692" t="s">
        <v>131</v>
      </c>
      <c r="I692">
        <v>94627</v>
      </c>
      <c r="J692" s="1">
        <v>44515</v>
      </c>
      <c r="K692" t="s">
        <v>301</v>
      </c>
      <c r="L692">
        <v>6</v>
      </c>
      <c r="M692" t="s">
        <v>302</v>
      </c>
      <c r="N692">
        <v>5</v>
      </c>
      <c r="O692">
        <v>189</v>
      </c>
      <c r="P692" t="s">
        <v>245</v>
      </c>
      <c r="Q692" t="s">
        <v>246</v>
      </c>
      <c r="R692">
        <f>Merge3[[#This Row],[Quantity]]*Merge3[[#This Row],[Price]]</f>
        <v>1134</v>
      </c>
    </row>
    <row r="693" spans="1:18" x14ac:dyDescent="0.25">
      <c r="A693">
        <v>452</v>
      </c>
      <c r="B693" t="s">
        <v>7109</v>
      </c>
      <c r="C693" t="s">
        <v>7110</v>
      </c>
      <c r="D693" t="s">
        <v>7111</v>
      </c>
      <c r="E693" t="s">
        <v>7112</v>
      </c>
      <c r="F693" t="s">
        <v>7113</v>
      </c>
      <c r="G693" t="s">
        <v>4781</v>
      </c>
      <c r="H693" t="s">
        <v>221</v>
      </c>
      <c r="I693">
        <v>28055</v>
      </c>
      <c r="J693" s="1">
        <v>44305</v>
      </c>
      <c r="K693" t="s">
        <v>692</v>
      </c>
      <c r="L693">
        <v>2</v>
      </c>
      <c r="M693" t="s">
        <v>693</v>
      </c>
      <c r="N693">
        <v>4</v>
      </c>
      <c r="O693">
        <v>19.5</v>
      </c>
      <c r="P693" t="s">
        <v>9</v>
      </c>
      <c r="Q693" t="s">
        <v>10</v>
      </c>
      <c r="R693">
        <f>Merge3[[#This Row],[Quantity]]*Merge3[[#This Row],[Price]]</f>
        <v>39</v>
      </c>
    </row>
    <row r="694" spans="1:18" x14ac:dyDescent="0.25">
      <c r="A694">
        <v>454</v>
      </c>
      <c r="B694" t="s">
        <v>1703</v>
      </c>
      <c r="C694" t="s">
        <v>1704</v>
      </c>
      <c r="D694" t="s">
        <v>1705</v>
      </c>
      <c r="E694" t="s">
        <v>1706</v>
      </c>
      <c r="F694" t="s">
        <v>1707</v>
      </c>
      <c r="G694" t="s">
        <v>1708</v>
      </c>
      <c r="H694" t="s">
        <v>146</v>
      </c>
      <c r="I694">
        <v>89155</v>
      </c>
      <c r="J694" s="1">
        <v>43869</v>
      </c>
      <c r="K694" t="s">
        <v>768</v>
      </c>
      <c r="L694">
        <v>5</v>
      </c>
      <c r="M694" t="s">
        <v>769</v>
      </c>
      <c r="N694">
        <v>7</v>
      </c>
      <c r="O694">
        <v>27.5</v>
      </c>
      <c r="P694" t="s">
        <v>73</v>
      </c>
      <c r="Q694" t="s">
        <v>74</v>
      </c>
      <c r="R694">
        <f>Merge3[[#This Row],[Quantity]]*Merge3[[#This Row],[Price]]</f>
        <v>137.5</v>
      </c>
    </row>
    <row r="695" spans="1:18" x14ac:dyDescent="0.25">
      <c r="A695">
        <v>454</v>
      </c>
      <c r="B695" t="s">
        <v>1703</v>
      </c>
      <c r="C695" t="s">
        <v>1704</v>
      </c>
      <c r="D695" t="s">
        <v>1705</v>
      </c>
      <c r="E695" t="s">
        <v>1706</v>
      </c>
      <c r="F695" t="s">
        <v>1707</v>
      </c>
      <c r="G695" t="s">
        <v>1708</v>
      </c>
      <c r="H695" t="s">
        <v>146</v>
      </c>
      <c r="I695">
        <v>89155</v>
      </c>
      <c r="J695" s="1">
        <v>43977</v>
      </c>
      <c r="K695" t="s">
        <v>692</v>
      </c>
      <c r="L695">
        <v>4</v>
      </c>
      <c r="M695" t="s">
        <v>693</v>
      </c>
      <c r="N695">
        <v>4</v>
      </c>
      <c r="O695">
        <v>19.5</v>
      </c>
      <c r="P695" t="s">
        <v>9</v>
      </c>
      <c r="Q695" t="s">
        <v>10</v>
      </c>
      <c r="R695">
        <f>Merge3[[#This Row],[Quantity]]*Merge3[[#This Row],[Price]]</f>
        <v>78</v>
      </c>
    </row>
    <row r="696" spans="1:18" x14ac:dyDescent="0.25">
      <c r="A696">
        <v>454</v>
      </c>
      <c r="B696" t="s">
        <v>1703</v>
      </c>
      <c r="C696" t="s">
        <v>1704</v>
      </c>
      <c r="D696" t="s">
        <v>1705</v>
      </c>
      <c r="E696" t="s">
        <v>1706</v>
      </c>
      <c r="F696" t="s">
        <v>1707</v>
      </c>
      <c r="G696" t="s">
        <v>1708</v>
      </c>
      <c r="H696" t="s">
        <v>146</v>
      </c>
      <c r="I696">
        <v>89155</v>
      </c>
      <c r="J696" s="1">
        <v>44184</v>
      </c>
      <c r="K696" t="s">
        <v>615</v>
      </c>
      <c r="L696">
        <v>3</v>
      </c>
      <c r="M696" t="s">
        <v>616</v>
      </c>
      <c r="N696">
        <v>7</v>
      </c>
      <c r="O696">
        <v>28.99</v>
      </c>
      <c r="P696" t="s">
        <v>73</v>
      </c>
      <c r="Q696" t="s">
        <v>74</v>
      </c>
      <c r="R696">
        <f>Merge3[[#This Row],[Quantity]]*Merge3[[#This Row],[Price]]</f>
        <v>86.97</v>
      </c>
    </row>
    <row r="697" spans="1:18" x14ac:dyDescent="0.25">
      <c r="A697">
        <v>454</v>
      </c>
      <c r="B697" t="s">
        <v>1703</v>
      </c>
      <c r="C697" t="s">
        <v>1704</v>
      </c>
      <c r="D697" t="s">
        <v>1705</v>
      </c>
      <c r="E697" t="s">
        <v>1706</v>
      </c>
      <c r="F697" t="s">
        <v>1707</v>
      </c>
      <c r="G697" t="s">
        <v>1708</v>
      </c>
      <c r="H697" t="s">
        <v>146</v>
      </c>
      <c r="I697">
        <v>89155</v>
      </c>
      <c r="J697" s="1">
        <v>44541</v>
      </c>
      <c r="K697" t="s">
        <v>402</v>
      </c>
      <c r="L697">
        <v>3</v>
      </c>
      <c r="M697" t="s">
        <v>403</v>
      </c>
      <c r="N697">
        <v>7</v>
      </c>
      <c r="O697">
        <v>42.99</v>
      </c>
      <c r="P697" t="s">
        <v>73</v>
      </c>
      <c r="Q697" t="s">
        <v>74</v>
      </c>
      <c r="R697">
        <f>Merge3[[#This Row],[Quantity]]*Merge3[[#This Row],[Price]]</f>
        <v>128.97</v>
      </c>
    </row>
    <row r="698" spans="1:18" x14ac:dyDescent="0.25">
      <c r="A698">
        <v>455</v>
      </c>
      <c r="B698" t="s">
        <v>8073</v>
      </c>
      <c r="C698" t="s">
        <v>8074</v>
      </c>
      <c r="D698" t="s">
        <v>8075</v>
      </c>
      <c r="E698" t="s">
        <v>8076</v>
      </c>
      <c r="F698" t="s">
        <v>8077</v>
      </c>
      <c r="G698" t="s">
        <v>300</v>
      </c>
      <c r="H698" t="s">
        <v>31</v>
      </c>
      <c r="I698">
        <v>77085</v>
      </c>
      <c r="J698" s="1">
        <v>44439</v>
      </c>
      <c r="K698" t="s">
        <v>1214</v>
      </c>
      <c r="L698">
        <v>2</v>
      </c>
      <c r="M698" t="s">
        <v>1215</v>
      </c>
      <c r="N698">
        <v>4</v>
      </c>
      <c r="O698">
        <v>13.99</v>
      </c>
      <c r="P698" t="s">
        <v>9</v>
      </c>
      <c r="Q698" t="s">
        <v>10</v>
      </c>
      <c r="R698">
        <f>Merge3[[#This Row],[Quantity]]*Merge3[[#This Row],[Price]]</f>
        <v>27.98</v>
      </c>
    </row>
    <row r="699" spans="1:18" x14ac:dyDescent="0.25">
      <c r="A699">
        <v>456</v>
      </c>
      <c r="B699" t="s">
        <v>1790</v>
      </c>
      <c r="C699" t="s">
        <v>1791</v>
      </c>
      <c r="D699" t="s">
        <v>1792</v>
      </c>
      <c r="E699" t="s">
        <v>1793</v>
      </c>
      <c r="F699" t="s">
        <v>1794</v>
      </c>
      <c r="G699" t="s">
        <v>53</v>
      </c>
      <c r="H699" t="s">
        <v>54</v>
      </c>
      <c r="I699">
        <v>30323</v>
      </c>
      <c r="J699" s="1">
        <v>43870</v>
      </c>
      <c r="K699" t="s">
        <v>513</v>
      </c>
      <c r="L699">
        <v>3</v>
      </c>
      <c r="M699" t="s">
        <v>514</v>
      </c>
      <c r="N699">
        <v>5</v>
      </c>
      <c r="O699">
        <v>189</v>
      </c>
      <c r="P699" t="s">
        <v>245</v>
      </c>
      <c r="Q699" t="s">
        <v>246</v>
      </c>
      <c r="R699">
        <f>Merge3[[#This Row],[Quantity]]*Merge3[[#This Row],[Price]]</f>
        <v>567</v>
      </c>
    </row>
    <row r="700" spans="1:18" x14ac:dyDescent="0.25">
      <c r="A700">
        <v>459</v>
      </c>
      <c r="B700" t="s">
        <v>905</v>
      </c>
      <c r="C700" t="s">
        <v>906</v>
      </c>
      <c r="D700" t="s">
        <v>907</v>
      </c>
      <c r="E700" t="s">
        <v>908</v>
      </c>
      <c r="F700" t="s">
        <v>909</v>
      </c>
      <c r="G700" t="s">
        <v>910</v>
      </c>
      <c r="H700" t="s">
        <v>131</v>
      </c>
      <c r="I700">
        <v>93407</v>
      </c>
      <c r="J700" s="1">
        <v>43850</v>
      </c>
      <c r="K700" t="s">
        <v>180</v>
      </c>
      <c r="L700">
        <v>4</v>
      </c>
      <c r="M700" t="s">
        <v>181</v>
      </c>
      <c r="N700">
        <v>4</v>
      </c>
      <c r="O700">
        <v>20.95</v>
      </c>
      <c r="P700" t="s">
        <v>9</v>
      </c>
      <c r="Q700" t="s">
        <v>10</v>
      </c>
      <c r="R700">
        <f>Merge3[[#This Row],[Quantity]]*Merge3[[#This Row],[Price]]</f>
        <v>83.8</v>
      </c>
    </row>
    <row r="701" spans="1:18" x14ac:dyDescent="0.25">
      <c r="A701">
        <v>459</v>
      </c>
      <c r="B701" t="s">
        <v>905</v>
      </c>
      <c r="C701" t="s">
        <v>906</v>
      </c>
      <c r="D701" t="s">
        <v>907</v>
      </c>
      <c r="E701" t="s">
        <v>908</v>
      </c>
      <c r="F701" t="s">
        <v>909</v>
      </c>
      <c r="G701" t="s">
        <v>910</v>
      </c>
      <c r="H701" t="s">
        <v>131</v>
      </c>
      <c r="I701">
        <v>93407</v>
      </c>
      <c r="J701" s="1">
        <v>44420</v>
      </c>
      <c r="K701" t="s">
        <v>379</v>
      </c>
      <c r="L701">
        <v>4</v>
      </c>
      <c r="M701" t="s">
        <v>380</v>
      </c>
      <c r="N701">
        <v>4</v>
      </c>
      <c r="O701">
        <v>23.99</v>
      </c>
      <c r="P701" t="s">
        <v>9</v>
      </c>
      <c r="Q701" t="s">
        <v>10</v>
      </c>
      <c r="R701">
        <f>Merge3[[#This Row],[Quantity]]*Merge3[[#This Row],[Price]]</f>
        <v>95.96</v>
      </c>
    </row>
    <row r="702" spans="1:18" x14ac:dyDescent="0.25">
      <c r="A702">
        <v>460</v>
      </c>
      <c r="B702" t="s">
        <v>2743</v>
      </c>
      <c r="C702" t="s">
        <v>2744</v>
      </c>
      <c r="D702" t="s">
        <v>2745</v>
      </c>
      <c r="E702" t="s">
        <v>2746</v>
      </c>
      <c r="F702" t="s">
        <v>2747</v>
      </c>
      <c r="G702" t="s">
        <v>1607</v>
      </c>
      <c r="H702" t="s">
        <v>31</v>
      </c>
      <c r="I702">
        <v>78726</v>
      </c>
      <c r="J702" s="1">
        <v>43900</v>
      </c>
      <c r="K702" t="s">
        <v>71</v>
      </c>
      <c r="L702">
        <v>1</v>
      </c>
      <c r="M702" t="s">
        <v>72</v>
      </c>
      <c r="N702">
        <v>7</v>
      </c>
      <c r="O702">
        <v>37.99</v>
      </c>
      <c r="P702" t="s">
        <v>73</v>
      </c>
      <c r="Q702" t="s">
        <v>74</v>
      </c>
      <c r="R702">
        <f>Merge3[[#This Row],[Quantity]]*Merge3[[#This Row],[Price]]</f>
        <v>37.99</v>
      </c>
    </row>
    <row r="703" spans="1:18" x14ac:dyDescent="0.25">
      <c r="A703">
        <v>460</v>
      </c>
      <c r="B703" t="s">
        <v>2743</v>
      </c>
      <c r="C703" t="s">
        <v>2744</v>
      </c>
      <c r="D703" t="s">
        <v>2745</v>
      </c>
      <c r="E703" t="s">
        <v>2746</v>
      </c>
      <c r="F703" t="s">
        <v>2747</v>
      </c>
      <c r="G703" t="s">
        <v>1607</v>
      </c>
      <c r="H703" t="s">
        <v>31</v>
      </c>
      <c r="I703">
        <v>78726</v>
      </c>
      <c r="J703" s="1">
        <v>44181</v>
      </c>
      <c r="K703" t="s">
        <v>711</v>
      </c>
      <c r="L703">
        <v>3</v>
      </c>
      <c r="M703" t="s">
        <v>712</v>
      </c>
      <c r="N703">
        <v>1</v>
      </c>
      <c r="O703">
        <v>4.99</v>
      </c>
      <c r="P703" t="s">
        <v>110</v>
      </c>
      <c r="Q703" t="s">
        <v>111</v>
      </c>
      <c r="R703">
        <f>Merge3[[#This Row],[Quantity]]*Merge3[[#This Row],[Price]]</f>
        <v>14.97</v>
      </c>
    </row>
    <row r="704" spans="1:18" x14ac:dyDescent="0.25">
      <c r="A704">
        <v>460</v>
      </c>
      <c r="B704" t="s">
        <v>2743</v>
      </c>
      <c r="C704" t="s">
        <v>2744</v>
      </c>
      <c r="D704" t="s">
        <v>2745</v>
      </c>
      <c r="E704" t="s">
        <v>2746</v>
      </c>
      <c r="F704" t="s">
        <v>2747</v>
      </c>
      <c r="G704" t="s">
        <v>1607</v>
      </c>
      <c r="H704" t="s">
        <v>31</v>
      </c>
      <c r="I704">
        <v>78726</v>
      </c>
      <c r="J704" s="1">
        <v>44464</v>
      </c>
      <c r="K704" t="s">
        <v>393</v>
      </c>
      <c r="L704">
        <v>1</v>
      </c>
      <c r="M704" t="s">
        <v>394</v>
      </c>
      <c r="N704">
        <v>4</v>
      </c>
      <c r="O704">
        <v>14.99</v>
      </c>
      <c r="P704" t="s">
        <v>9</v>
      </c>
      <c r="Q704" t="s">
        <v>10</v>
      </c>
      <c r="R704">
        <f>Merge3[[#This Row],[Quantity]]*Merge3[[#This Row],[Price]]</f>
        <v>14.99</v>
      </c>
    </row>
    <row r="705" spans="1:18" x14ac:dyDescent="0.25">
      <c r="A705">
        <v>461</v>
      </c>
      <c r="B705" t="s">
        <v>7308</v>
      </c>
      <c r="C705" t="s">
        <v>7309</v>
      </c>
      <c r="D705" t="s">
        <v>7310</v>
      </c>
      <c r="E705" t="s">
        <v>7311</v>
      </c>
      <c r="F705" t="s">
        <v>7312</v>
      </c>
      <c r="G705" t="s">
        <v>937</v>
      </c>
      <c r="H705" t="s">
        <v>443</v>
      </c>
      <c r="I705">
        <v>47705</v>
      </c>
      <c r="J705" s="1">
        <v>44328</v>
      </c>
      <c r="K705" t="s">
        <v>1087</v>
      </c>
      <c r="L705">
        <v>4</v>
      </c>
      <c r="M705" t="s">
        <v>1088</v>
      </c>
      <c r="N705">
        <v>1</v>
      </c>
      <c r="O705">
        <v>8.99</v>
      </c>
      <c r="P705" t="s">
        <v>110</v>
      </c>
      <c r="Q705" t="s">
        <v>111</v>
      </c>
      <c r="R705">
        <f>Merge3[[#This Row],[Quantity]]*Merge3[[#This Row],[Price]]</f>
        <v>35.96</v>
      </c>
    </row>
    <row r="706" spans="1:18" x14ac:dyDescent="0.25">
      <c r="A706">
        <v>463</v>
      </c>
      <c r="B706" t="s">
        <v>3405</v>
      </c>
      <c r="C706" t="s">
        <v>3406</v>
      </c>
      <c r="D706" t="s">
        <v>3407</v>
      </c>
      <c r="E706" t="s">
        <v>3408</v>
      </c>
      <c r="F706" t="s">
        <v>3409</v>
      </c>
      <c r="G706" t="s">
        <v>3410</v>
      </c>
      <c r="H706" t="s">
        <v>31</v>
      </c>
      <c r="I706">
        <v>75074</v>
      </c>
      <c r="J706" s="1">
        <v>44005</v>
      </c>
      <c r="K706" t="s">
        <v>362</v>
      </c>
      <c r="L706">
        <v>4</v>
      </c>
      <c r="M706" t="s">
        <v>363</v>
      </c>
      <c r="N706">
        <v>5</v>
      </c>
      <c r="O706">
        <v>189</v>
      </c>
      <c r="P706" t="s">
        <v>245</v>
      </c>
      <c r="Q706" t="s">
        <v>246</v>
      </c>
      <c r="R706">
        <f>Merge3[[#This Row],[Quantity]]*Merge3[[#This Row],[Price]]</f>
        <v>756</v>
      </c>
    </row>
    <row r="707" spans="1:18" x14ac:dyDescent="0.25">
      <c r="A707">
        <v>463</v>
      </c>
      <c r="B707" t="s">
        <v>3405</v>
      </c>
      <c r="C707" t="s">
        <v>3406</v>
      </c>
      <c r="D707" t="s">
        <v>3407</v>
      </c>
      <c r="E707" t="s">
        <v>3408</v>
      </c>
      <c r="F707" t="s">
        <v>3409</v>
      </c>
      <c r="G707" t="s">
        <v>3410</v>
      </c>
      <c r="H707" t="s">
        <v>31</v>
      </c>
      <c r="I707">
        <v>75074</v>
      </c>
      <c r="J707" s="1">
        <v>44212</v>
      </c>
      <c r="K707" t="s">
        <v>883</v>
      </c>
      <c r="L707">
        <v>4</v>
      </c>
      <c r="M707" t="s">
        <v>884</v>
      </c>
      <c r="N707">
        <v>1</v>
      </c>
      <c r="O707">
        <v>8.99</v>
      </c>
      <c r="P707" t="s">
        <v>110</v>
      </c>
      <c r="Q707" t="s">
        <v>111</v>
      </c>
      <c r="R707">
        <f>Merge3[[#This Row],[Quantity]]*Merge3[[#This Row],[Price]]</f>
        <v>35.96</v>
      </c>
    </row>
    <row r="708" spans="1:18" x14ac:dyDescent="0.25">
      <c r="A708">
        <v>463</v>
      </c>
      <c r="B708" t="s">
        <v>3405</v>
      </c>
      <c r="C708" t="s">
        <v>3406</v>
      </c>
      <c r="D708" t="s">
        <v>3407</v>
      </c>
      <c r="E708" t="s">
        <v>3408</v>
      </c>
      <c r="F708" t="s">
        <v>3409</v>
      </c>
      <c r="G708" t="s">
        <v>3410</v>
      </c>
      <c r="H708" t="s">
        <v>31</v>
      </c>
      <c r="I708">
        <v>75074</v>
      </c>
      <c r="J708" s="1">
        <v>44538</v>
      </c>
      <c r="K708" t="s">
        <v>213</v>
      </c>
      <c r="L708">
        <v>2</v>
      </c>
      <c r="M708" t="s">
        <v>214</v>
      </c>
      <c r="N708">
        <v>6</v>
      </c>
      <c r="O708">
        <v>699</v>
      </c>
      <c r="P708" t="s">
        <v>34</v>
      </c>
      <c r="Q708" t="s">
        <v>35</v>
      </c>
      <c r="R708">
        <f>Merge3[[#This Row],[Quantity]]*Merge3[[#This Row],[Price]]</f>
        <v>1398</v>
      </c>
    </row>
    <row r="709" spans="1:18" x14ac:dyDescent="0.25">
      <c r="A709">
        <v>465</v>
      </c>
      <c r="B709" t="s">
        <v>3421</v>
      </c>
      <c r="C709" t="s">
        <v>3422</v>
      </c>
      <c r="D709" t="s">
        <v>3423</v>
      </c>
      <c r="E709" t="s">
        <v>3424</v>
      </c>
      <c r="F709" t="s">
        <v>3425</v>
      </c>
      <c r="G709" t="s">
        <v>2107</v>
      </c>
      <c r="H709" t="s">
        <v>1013</v>
      </c>
      <c r="I709">
        <v>83722</v>
      </c>
      <c r="J709" s="1">
        <v>44050</v>
      </c>
      <c r="K709" t="s">
        <v>379</v>
      </c>
      <c r="L709">
        <v>4</v>
      </c>
      <c r="M709" t="s">
        <v>380</v>
      </c>
      <c r="N709">
        <v>4</v>
      </c>
      <c r="O709">
        <v>23.99</v>
      </c>
      <c r="P709" t="s">
        <v>9</v>
      </c>
      <c r="Q709" t="s">
        <v>10</v>
      </c>
      <c r="R709">
        <f>Merge3[[#This Row],[Quantity]]*Merge3[[#This Row],[Price]]</f>
        <v>95.96</v>
      </c>
    </row>
    <row r="710" spans="1:18" x14ac:dyDescent="0.25">
      <c r="A710">
        <v>465</v>
      </c>
      <c r="B710" t="s">
        <v>3421</v>
      </c>
      <c r="C710" t="s">
        <v>3422</v>
      </c>
      <c r="D710" t="s">
        <v>3423</v>
      </c>
      <c r="E710" t="s">
        <v>3424</v>
      </c>
      <c r="F710" t="s">
        <v>3425</v>
      </c>
      <c r="G710" t="s">
        <v>2107</v>
      </c>
      <c r="H710" t="s">
        <v>1013</v>
      </c>
      <c r="I710">
        <v>83722</v>
      </c>
      <c r="J710" s="1">
        <v>44096</v>
      </c>
      <c r="K710" t="s">
        <v>947</v>
      </c>
      <c r="L710">
        <v>5</v>
      </c>
      <c r="M710" t="s">
        <v>948</v>
      </c>
      <c r="N710">
        <v>7</v>
      </c>
      <c r="O710">
        <v>36.99</v>
      </c>
      <c r="P710" t="s">
        <v>73</v>
      </c>
      <c r="Q710" t="s">
        <v>74</v>
      </c>
      <c r="R710">
        <f>Merge3[[#This Row],[Quantity]]*Merge3[[#This Row],[Price]]</f>
        <v>184.95000000000002</v>
      </c>
    </row>
    <row r="711" spans="1:18" x14ac:dyDescent="0.25">
      <c r="A711">
        <v>465</v>
      </c>
      <c r="B711" t="s">
        <v>3421</v>
      </c>
      <c r="C711" t="s">
        <v>3422</v>
      </c>
      <c r="D711" t="s">
        <v>3423</v>
      </c>
      <c r="E711" t="s">
        <v>3424</v>
      </c>
      <c r="F711" t="s">
        <v>3425</v>
      </c>
      <c r="G711" t="s">
        <v>2107</v>
      </c>
      <c r="H711" t="s">
        <v>1013</v>
      </c>
      <c r="I711">
        <v>83722</v>
      </c>
      <c r="J711" s="1">
        <v>44302</v>
      </c>
      <c r="K711" t="s">
        <v>615</v>
      </c>
      <c r="L711">
        <v>5</v>
      </c>
      <c r="M711" t="s">
        <v>616</v>
      </c>
      <c r="N711">
        <v>7</v>
      </c>
      <c r="O711">
        <v>28.99</v>
      </c>
      <c r="P711" t="s">
        <v>73</v>
      </c>
      <c r="Q711" t="s">
        <v>74</v>
      </c>
      <c r="R711">
        <f>Merge3[[#This Row],[Quantity]]*Merge3[[#This Row],[Price]]</f>
        <v>144.94999999999999</v>
      </c>
    </row>
    <row r="712" spans="1:18" x14ac:dyDescent="0.25">
      <c r="A712">
        <v>466</v>
      </c>
      <c r="B712" t="s">
        <v>3927</v>
      </c>
      <c r="C712" t="s">
        <v>7639</v>
      </c>
      <c r="D712" t="s">
        <v>7640</v>
      </c>
      <c r="E712" t="s">
        <v>7641</v>
      </c>
      <c r="F712" t="s">
        <v>7642</v>
      </c>
      <c r="G712" t="s">
        <v>718</v>
      </c>
      <c r="H712" t="s">
        <v>719</v>
      </c>
      <c r="I712">
        <v>84120</v>
      </c>
      <c r="J712" s="1">
        <v>44370</v>
      </c>
      <c r="K712" t="s">
        <v>253</v>
      </c>
      <c r="L712">
        <v>3</v>
      </c>
      <c r="M712" t="s">
        <v>254</v>
      </c>
      <c r="N712">
        <v>2</v>
      </c>
      <c r="O712">
        <v>167</v>
      </c>
      <c r="P712" t="s">
        <v>121</v>
      </c>
      <c r="Q712" t="s">
        <v>122</v>
      </c>
      <c r="R712">
        <f>Merge3[[#This Row],[Quantity]]*Merge3[[#This Row],[Price]]</f>
        <v>501</v>
      </c>
    </row>
    <row r="713" spans="1:18" x14ac:dyDescent="0.25">
      <c r="A713">
        <v>468</v>
      </c>
      <c r="B713" t="s">
        <v>8522</v>
      </c>
      <c r="C713" t="s">
        <v>8523</v>
      </c>
      <c r="D713" t="s">
        <v>8524</v>
      </c>
      <c r="E713" t="s">
        <v>8525</v>
      </c>
      <c r="F713" t="s">
        <v>8526</v>
      </c>
      <c r="G713" t="s">
        <v>8527</v>
      </c>
      <c r="H713" t="s">
        <v>70</v>
      </c>
      <c r="I713">
        <v>32627</v>
      </c>
      <c r="J713" s="1">
        <v>44528</v>
      </c>
      <c r="K713" t="s">
        <v>71</v>
      </c>
      <c r="L713">
        <v>2</v>
      </c>
      <c r="M713" t="s">
        <v>72</v>
      </c>
      <c r="N713">
        <v>7</v>
      </c>
      <c r="O713">
        <v>37.99</v>
      </c>
      <c r="P713" t="s">
        <v>73</v>
      </c>
      <c r="Q713" t="s">
        <v>74</v>
      </c>
      <c r="R713">
        <f>Merge3[[#This Row],[Quantity]]*Merge3[[#This Row],[Price]]</f>
        <v>75.98</v>
      </c>
    </row>
    <row r="714" spans="1:18" x14ac:dyDescent="0.25">
      <c r="A714">
        <v>469</v>
      </c>
      <c r="B714" t="s">
        <v>7516</v>
      </c>
      <c r="C714" t="s">
        <v>7517</v>
      </c>
      <c r="D714" t="s">
        <v>7518</v>
      </c>
      <c r="E714" t="s">
        <v>7519</v>
      </c>
      <c r="F714" t="s">
        <v>7520</v>
      </c>
      <c r="G714" t="s">
        <v>607</v>
      </c>
      <c r="H714" t="s">
        <v>31</v>
      </c>
      <c r="I714">
        <v>75287</v>
      </c>
      <c r="J714" s="1">
        <v>44355</v>
      </c>
      <c r="K714" t="s">
        <v>353</v>
      </c>
      <c r="L714">
        <v>4</v>
      </c>
      <c r="M714" t="s">
        <v>354</v>
      </c>
      <c r="N714">
        <v>6</v>
      </c>
      <c r="O714">
        <v>899</v>
      </c>
      <c r="P714" t="s">
        <v>34</v>
      </c>
      <c r="Q714" t="s">
        <v>35</v>
      </c>
      <c r="R714">
        <f>Merge3[[#This Row],[Quantity]]*Merge3[[#This Row],[Price]]</f>
        <v>3596</v>
      </c>
    </row>
    <row r="715" spans="1:18" x14ac:dyDescent="0.25">
      <c r="A715">
        <v>469</v>
      </c>
      <c r="B715" t="s">
        <v>7516</v>
      </c>
      <c r="C715" t="s">
        <v>7517</v>
      </c>
      <c r="D715" t="s">
        <v>7518</v>
      </c>
      <c r="E715" t="s">
        <v>7519</v>
      </c>
      <c r="F715" t="s">
        <v>7520</v>
      </c>
      <c r="G715" t="s">
        <v>607</v>
      </c>
      <c r="H715" t="s">
        <v>31</v>
      </c>
      <c r="I715">
        <v>75287</v>
      </c>
      <c r="J715" s="1">
        <v>44533</v>
      </c>
      <c r="K715" t="s">
        <v>1087</v>
      </c>
      <c r="L715">
        <v>2</v>
      </c>
      <c r="M715" t="s">
        <v>1088</v>
      </c>
      <c r="N715">
        <v>1</v>
      </c>
      <c r="O715">
        <v>8.99</v>
      </c>
      <c r="P715" t="s">
        <v>110</v>
      </c>
      <c r="Q715" t="s">
        <v>111</v>
      </c>
      <c r="R715">
        <f>Merge3[[#This Row],[Quantity]]*Merge3[[#This Row],[Price]]</f>
        <v>17.98</v>
      </c>
    </row>
    <row r="716" spans="1:18" x14ac:dyDescent="0.25">
      <c r="A716">
        <v>470</v>
      </c>
      <c r="B716" t="s">
        <v>3431</v>
      </c>
      <c r="C716" t="s">
        <v>3432</v>
      </c>
      <c r="D716" t="s">
        <v>3433</v>
      </c>
      <c r="E716" t="s">
        <v>3434</v>
      </c>
      <c r="F716" t="s">
        <v>3435</v>
      </c>
      <c r="G716" t="s">
        <v>558</v>
      </c>
      <c r="H716" t="s">
        <v>101</v>
      </c>
      <c r="I716">
        <v>62756</v>
      </c>
      <c r="J716" s="1">
        <v>44027</v>
      </c>
      <c r="K716" t="s">
        <v>158</v>
      </c>
      <c r="L716">
        <v>3</v>
      </c>
      <c r="M716" t="s">
        <v>159</v>
      </c>
      <c r="N716">
        <v>1</v>
      </c>
      <c r="O716">
        <v>10.99</v>
      </c>
      <c r="P716" t="s">
        <v>110</v>
      </c>
      <c r="Q716" t="s">
        <v>111</v>
      </c>
      <c r="R716">
        <f>Merge3[[#This Row],[Quantity]]*Merge3[[#This Row],[Price]]</f>
        <v>32.97</v>
      </c>
    </row>
    <row r="717" spans="1:18" x14ac:dyDescent="0.25">
      <c r="A717">
        <v>470</v>
      </c>
      <c r="B717" t="s">
        <v>3431</v>
      </c>
      <c r="C717" t="s">
        <v>3432</v>
      </c>
      <c r="D717" t="s">
        <v>3433</v>
      </c>
      <c r="E717" t="s">
        <v>3434</v>
      </c>
      <c r="F717" t="s">
        <v>3435</v>
      </c>
      <c r="G717" t="s">
        <v>558</v>
      </c>
      <c r="H717" t="s">
        <v>101</v>
      </c>
      <c r="I717">
        <v>62756</v>
      </c>
      <c r="J717" s="1">
        <v>44140</v>
      </c>
      <c r="K717" t="s">
        <v>132</v>
      </c>
      <c r="L717">
        <v>3</v>
      </c>
      <c r="M717" t="s">
        <v>133</v>
      </c>
      <c r="N717">
        <v>1</v>
      </c>
      <c r="O717">
        <v>12</v>
      </c>
      <c r="P717" t="s">
        <v>110</v>
      </c>
      <c r="Q717" t="s">
        <v>111</v>
      </c>
      <c r="R717">
        <f>Merge3[[#This Row],[Quantity]]*Merge3[[#This Row],[Price]]</f>
        <v>36</v>
      </c>
    </row>
    <row r="718" spans="1:18" x14ac:dyDescent="0.25">
      <c r="A718">
        <v>470</v>
      </c>
      <c r="B718" t="s">
        <v>3431</v>
      </c>
      <c r="C718" t="s">
        <v>3432</v>
      </c>
      <c r="D718" t="s">
        <v>3433</v>
      </c>
      <c r="E718" t="s">
        <v>3434</v>
      </c>
      <c r="F718" t="s">
        <v>3435</v>
      </c>
      <c r="G718" t="s">
        <v>558</v>
      </c>
      <c r="H718" t="s">
        <v>101</v>
      </c>
      <c r="I718">
        <v>62756</v>
      </c>
      <c r="J718" s="1">
        <v>44492</v>
      </c>
      <c r="K718" t="s">
        <v>158</v>
      </c>
      <c r="L718">
        <v>2</v>
      </c>
      <c r="M718" t="s">
        <v>159</v>
      </c>
      <c r="N718">
        <v>1</v>
      </c>
      <c r="O718">
        <v>10.99</v>
      </c>
      <c r="P718" t="s">
        <v>110</v>
      </c>
      <c r="Q718" t="s">
        <v>111</v>
      </c>
      <c r="R718">
        <f>Merge3[[#This Row],[Quantity]]*Merge3[[#This Row],[Price]]</f>
        <v>21.98</v>
      </c>
    </row>
    <row r="719" spans="1:18" x14ac:dyDescent="0.25">
      <c r="A719">
        <v>471</v>
      </c>
      <c r="B719" t="s">
        <v>3436</v>
      </c>
      <c r="C719" t="s">
        <v>3437</v>
      </c>
      <c r="D719" t="s">
        <v>3438</v>
      </c>
      <c r="E719" t="s">
        <v>3439</v>
      </c>
      <c r="F719" t="s">
        <v>3440</v>
      </c>
      <c r="G719" t="s">
        <v>3441</v>
      </c>
      <c r="H719" t="s">
        <v>808</v>
      </c>
      <c r="I719">
        <v>55565</v>
      </c>
      <c r="J719" s="1">
        <v>43980</v>
      </c>
      <c r="K719" t="s">
        <v>205</v>
      </c>
      <c r="L719">
        <v>3</v>
      </c>
      <c r="M719" t="s">
        <v>206</v>
      </c>
      <c r="N719">
        <v>7</v>
      </c>
      <c r="O719">
        <v>34.99</v>
      </c>
      <c r="P719" t="s">
        <v>73</v>
      </c>
      <c r="Q719" t="s">
        <v>74</v>
      </c>
      <c r="R719">
        <f>Merge3[[#This Row],[Quantity]]*Merge3[[#This Row],[Price]]</f>
        <v>104.97</v>
      </c>
    </row>
    <row r="720" spans="1:18" x14ac:dyDescent="0.25">
      <c r="A720">
        <v>471</v>
      </c>
      <c r="B720" t="s">
        <v>3436</v>
      </c>
      <c r="C720" t="s">
        <v>3437</v>
      </c>
      <c r="D720" t="s">
        <v>3438</v>
      </c>
      <c r="E720" t="s">
        <v>3439</v>
      </c>
      <c r="F720" t="s">
        <v>3440</v>
      </c>
      <c r="G720" t="s">
        <v>3441</v>
      </c>
      <c r="H720" t="s">
        <v>808</v>
      </c>
      <c r="I720">
        <v>55565</v>
      </c>
      <c r="J720" s="1">
        <v>44305</v>
      </c>
      <c r="K720" t="s">
        <v>333</v>
      </c>
      <c r="L720">
        <v>5</v>
      </c>
      <c r="M720" t="s">
        <v>334</v>
      </c>
      <c r="N720">
        <v>7</v>
      </c>
      <c r="O720">
        <v>32.950000000000003</v>
      </c>
      <c r="P720" t="s">
        <v>73</v>
      </c>
      <c r="Q720" t="s">
        <v>74</v>
      </c>
      <c r="R720">
        <f>Merge3[[#This Row],[Quantity]]*Merge3[[#This Row],[Price]]</f>
        <v>164.75</v>
      </c>
    </row>
    <row r="721" spans="1:18" x14ac:dyDescent="0.25">
      <c r="A721">
        <v>471</v>
      </c>
      <c r="B721" t="s">
        <v>3436</v>
      </c>
      <c r="C721" t="s">
        <v>3437</v>
      </c>
      <c r="D721" t="s">
        <v>3438</v>
      </c>
      <c r="E721" t="s">
        <v>3439</v>
      </c>
      <c r="F721" t="s">
        <v>3440</v>
      </c>
      <c r="G721" t="s">
        <v>3441</v>
      </c>
      <c r="H721" t="s">
        <v>808</v>
      </c>
      <c r="I721">
        <v>55565</v>
      </c>
      <c r="J721" s="1">
        <v>44445</v>
      </c>
      <c r="K721" t="s">
        <v>513</v>
      </c>
      <c r="L721">
        <v>3</v>
      </c>
      <c r="M721" t="s">
        <v>514</v>
      </c>
      <c r="N721">
        <v>5</v>
      </c>
      <c r="O721">
        <v>189</v>
      </c>
      <c r="P721" t="s">
        <v>245</v>
      </c>
      <c r="Q721" t="s">
        <v>246</v>
      </c>
      <c r="R721">
        <f>Merge3[[#This Row],[Quantity]]*Merge3[[#This Row],[Price]]</f>
        <v>567</v>
      </c>
    </row>
    <row r="722" spans="1:18" x14ac:dyDescent="0.25">
      <c r="A722">
        <v>471</v>
      </c>
      <c r="B722" t="s">
        <v>3436</v>
      </c>
      <c r="C722" t="s">
        <v>3437</v>
      </c>
      <c r="D722" t="s">
        <v>3438</v>
      </c>
      <c r="E722" t="s">
        <v>3439</v>
      </c>
      <c r="F722" t="s">
        <v>3440</v>
      </c>
      <c r="G722" t="s">
        <v>3441</v>
      </c>
      <c r="H722" t="s">
        <v>808</v>
      </c>
      <c r="I722">
        <v>55565</v>
      </c>
      <c r="J722" s="1">
        <v>44530</v>
      </c>
      <c r="K722" t="s">
        <v>737</v>
      </c>
      <c r="L722">
        <v>3</v>
      </c>
      <c r="M722" t="s">
        <v>738</v>
      </c>
      <c r="N722">
        <v>2</v>
      </c>
      <c r="O722">
        <v>119</v>
      </c>
      <c r="P722" t="s">
        <v>121</v>
      </c>
      <c r="Q722" t="s">
        <v>122</v>
      </c>
      <c r="R722">
        <f>Merge3[[#This Row],[Quantity]]*Merge3[[#This Row],[Price]]</f>
        <v>357</v>
      </c>
    </row>
    <row r="723" spans="1:18" x14ac:dyDescent="0.25">
      <c r="A723">
        <v>472</v>
      </c>
      <c r="B723" t="s">
        <v>3348</v>
      </c>
      <c r="C723" t="s">
        <v>3349</v>
      </c>
      <c r="D723" t="s">
        <v>3350</v>
      </c>
      <c r="E723" t="s">
        <v>3351</v>
      </c>
      <c r="F723" t="s">
        <v>3352</v>
      </c>
      <c r="G723" t="s">
        <v>3353</v>
      </c>
      <c r="H723" t="s">
        <v>546</v>
      </c>
      <c r="I723">
        <v>15906</v>
      </c>
      <c r="J723" s="1">
        <v>43924</v>
      </c>
      <c r="K723" t="s">
        <v>255</v>
      </c>
      <c r="L723">
        <v>4</v>
      </c>
      <c r="M723" t="s">
        <v>256</v>
      </c>
      <c r="N723">
        <v>2</v>
      </c>
      <c r="O723">
        <v>179</v>
      </c>
      <c r="P723" t="s">
        <v>121</v>
      </c>
      <c r="Q723" t="s">
        <v>122</v>
      </c>
      <c r="R723">
        <f>Merge3[[#This Row],[Quantity]]*Merge3[[#This Row],[Price]]</f>
        <v>716</v>
      </c>
    </row>
    <row r="724" spans="1:18" x14ac:dyDescent="0.25">
      <c r="A724">
        <v>472</v>
      </c>
      <c r="B724" t="s">
        <v>3348</v>
      </c>
      <c r="C724" t="s">
        <v>3349</v>
      </c>
      <c r="D724" t="s">
        <v>3350</v>
      </c>
      <c r="E724" t="s">
        <v>3351</v>
      </c>
      <c r="F724" t="s">
        <v>3352</v>
      </c>
      <c r="G724" t="s">
        <v>3353</v>
      </c>
      <c r="H724" t="s">
        <v>546</v>
      </c>
      <c r="I724">
        <v>15906</v>
      </c>
      <c r="J724" s="1">
        <v>44508</v>
      </c>
      <c r="K724" t="s">
        <v>301</v>
      </c>
      <c r="L724">
        <v>5</v>
      </c>
      <c r="M724" t="s">
        <v>302</v>
      </c>
      <c r="N724">
        <v>5</v>
      </c>
      <c r="O724">
        <v>189</v>
      </c>
      <c r="P724" t="s">
        <v>245</v>
      </c>
      <c r="Q724" t="s">
        <v>246</v>
      </c>
      <c r="R724">
        <f>Merge3[[#This Row],[Quantity]]*Merge3[[#This Row],[Price]]</f>
        <v>945</v>
      </c>
    </row>
    <row r="725" spans="1:18" x14ac:dyDescent="0.25">
      <c r="A725">
        <v>473</v>
      </c>
      <c r="B725" t="s">
        <v>3447</v>
      </c>
      <c r="C725" t="s">
        <v>3448</v>
      </c>
      <c r="D725" t="s">
        <v>3449</v>
      </c>
      <c r="E725" t="s">
        <v>3450</v>
      </c>
      <c r="F725" t="s">
        <v>3451</v>
      </c>
      <c r="G725" t="s">
        <v>1556</v>
      </c>
      <c r="H725" t="s">
        <v>269</v>
      </c>
      <c r="I725">
        <v>21211</v>
      </c>
      <c r="J725" s="1">
        <v>44075</v>
      </c>
      <c r="K725" t="s">
        <v>224</v>
      </c>
      <c r="L725">
        <v>6</v>
      </c>
      <c r="M725" t="s">
        <v>225</v>
      </c>
      <c r="N725">
        <v>2</v>
      </c>
      <c r="O725">
        <v>89.95</v>
      </c>
      <c r="P725" t="s">
        <v>121</v>
      </c>
      <c r="Q725" t="s">
        <v>122</v>
      </c>
      <c r="R725">
        <f>Merge3[[#This Row],[Quantity]]*Merge3[[#This Row],[Price]]</f>
        <v>539.70000000000005</v>
      </c>
    </row>
    <row r="726" spans="1:18" x14ac:dyDescent="0.25">
      <c r="A726">
        <v>473</v>
      </c>
      <c r="B726" t="s">
        <v>3447</v>
      </c>
      <c r="C726" t="s">
        <v>3448</v>
      </c>
      <c r="D726" t="s">
        <v>3449</v>
      </c>
      <c r="E726" t="s">
        <v>3450</v>
      </c>
      <c r="F726" t="s">
        <v>3451</v>
      </c>
      <c r="G726" t="s">
        <v>1556</v>
      </c>
      <c r="H726" t="s">
        <v>269</v>
      </c>
      <c r="I726">
        <v>21211</v>
      </c>
      <c r="J726" s="1">
        <v>44128</v>
      </c>
      <c r="K726" t="s">
        <v>513</v>
      </c>
      <c r="L726">
        <v>1</v>
      </c>
      <c r="M726" t="s">
        <v>514</v>
      </c>
      <c r="N726">
        <v>5</v>
      </c>
      <c r="O726">
        <v>189</v>
      </c>
      <c r="P726" t="s">
        <v>245</v>
      </c>
      <c r="Q726" t="s">
        <v>246</v>
      </c>
      <c r="R726">
        <f>Merge3[[#This Row],[Quantity]]*Merge3[[#This Row],[Price]]</f>
        <v>189</v>
      </c>
    </row>
    <row r="727" spans="1:18" x14ac:dyDescent="0.25">
      <c r="A727">
        <v>473</v>
      </c>
      <c r="B727" t="s">
        <v>3447</v>
      </c>
      <c r="C727" t="s">
        <v>3448</v>
      </c>
      <c r="D727" t="s">
        <v>3449</v>
      </c>
      <c r="E727" t="s">
        <v>3450</v>
      </c>
      <c r="F727" t="s">
        <v>3451</v>
      </c>
      <c r="G727" t="s">
        <v>1556</v>
      </c>
      <c r="H727" t="s">
        <v>269</v>
      </c>
      <c r="I727">
        <v>21211</v>
      </c>
      <c r="J727" s="1">
        <v>44134</v>
      </c>
      <c r="K727" t="s">
        <v>222</v>
      </c>
      <c r="L727">
        <v>4</v>
      </c>
      <c r="M727" t="s">
        <v>223</v>
      </c>
      <c r="N727">
        <v>2</v>
      </c>
      <c r="O727">
        <v>89</v>
      </c>
      <c r="P727" t="s">
        <v>121</v>
      </c>
      <c r="Q727" t="s">
        <v>122</v>
      </c>
      <c r="R727">
        <f>Merge3[[#This Row],[Quantity]]*Merge3[[#This Row],[Price]]</f>
        <v>356</v>
      </c>
    </row>
    <row r="728" spans="1:18" x14ac:dyDescent="0.25">
      <c r="A728">
        <v>473</v>
      </c>
      <c r="B728" t="s">
        <v>3447</v>
      </c>
      <c r="C728" t="s">
        <v>3448</v>
      </c>
      <c r="D728" t="s">
        <v>3449</v>
      </c>
      <c r="E728" t="s">
        <v>3450</v>
      </c>
      <c r="F728" t="s">
        <v>3451</v>
      </c>
      <c r="G728" t="s">
        <v>1556</v>
      </c>
      <c r="H728" t="s">
        <v>269</v>
      </c>
      <c r="I728">
        <v>21211</v>
      </c>
      <c r="J728" s="1">
        <v>44195</v>
      </c>
      <c r="K728" t="s">
        <v>711</v>
      </c>
      <c r="L728">
        <v>3</v>
      </c>
      <c r="M728" t="s">
        <v>712</v>
      </c>
      <c r="N728">
        <v>1</v>
      </c>
      <c r="O728">
        <v>4.99</v>
      </c>
      <c r="P728" t="s">
        <v>110</v>
      </c>
      <c r="Q728" t="s">
        <v>111</v>
      </c>
      <c r="R728">
        <f>Merge3[[#This Row],[Quantity]]*Merge3[[#This Row],[Price]]</f>
        <v>14.97</v>
      </c>
    </row>
    <row r="729" spans="1:18" x14ac:dyDescent="0.25">
      <c r="A729">
        <v>474</v>
      </c>
      <c r="B729" t="s">
        <v>7624</v>
      </c>
      <c r="C729" t="s">
        <v>7625</v>
      </c>
      <c r="D729" t="s">
        <v>7626</v>
      </c>
      <c r="E729" t="s">
        <v>7627</v>
      </c>
      <c r="F729" t="s">
        <v>7628</v>
      </c>
      <c r="G729" t="s">
        <v>3279</v>
      </c>
      <c r="H729" t="s">
        <v>614</v>
      </c>
      <c r="I729">
        <v>81005</v>
      </c>
      <c r="J729" s="1">
        <v>44368</v>
      </c>
      <c r="K729" t="s">
        <v>55</v>
      </c>
      <c r="L729">
        <v>5</v>
      </c>
      <c r="M729" t="s">
        <v>56</v>
      </c>
      <c r="N729">
        <v>6</v>
      </c>
      <c r="O729">
        <v>684</v>
      </c>
      <c r="P729" t="s">
        <v>34</v>
      </c>
      <c r="Q729" t="s">
        <v>35</v>
      </c>
      <c r="R729">
        <f>Merge3[[#This Row],[Quantity]]*Merge3[[#This Row],[Price]]</f>
        <v>3420</v>
      </c>
    </row>
    <row r="730" spans="1:18" x14ac:dyDescent="0.25">
      <c r="A730">
        <v>474</v>
      </c>
      <c r="B730" t="s">
        <v>7624</v>
      </c>
      <c r="C730" t="s">
        <v>7625</v>
      </c>
      <c r="D730" t="s">
        <v>7626</v>
      </c>
      <c r="E730" t="s">
        <v>7627</v>
      </c>
      <c r="F730" t="s">
        <v>7628</v>
      </c>
      <c r="G730" t="s">
        <v>3279</v>
      </c>
      <c r="H730" t="s">
        <v>614</v>
      </c>
      <c r="I730">
        <v>81005</v>
      </c>
      <c r="J730" s="1">
        <v>44383</v>
      </c>
      <c r="K730" t="s">
        <v>158</v>
      </c>
      <c r="L730">
        <v>2</v>
      </c>
      <c r="M730" t="s">
        <v>159</v>
      </c>
      <c r="N730">
        <v>1</v>
      </c>
      <c r="O730">
        <v>10.99</v>
      </c>
      <c r="P730" t="s">
        <v>110</v>
      </c>
      <c r="Q730" t="s">
        <v>111</v>
      </c>
      <c r="R730">
        <f>Merge3[[#This Row],[Quantity]]*Merge3[[#This Row],[Price]]</f>
        <v>21.98</v>
      </c>
    </row>
    <row r="731" spans="1:18" x14ac:dyDescent="0.25">
      <c r="A731">
        <v>475</v>
      </c>
      <c r="B731" t="s">
        <v>275</v>
      </c>
      <c r="C731" t="s">
        <v>3452</v>
      </c>
      <c r="D731" t="s">
        <v>3453</v>
      </c>
      <c r="E731" t="s">
        <v>3454</v>
      </c>
      <c r="F731" t="s">
        <v>3455</v>
      </c>
      <c r="G731" t="s">
        <v>520</v>
      </c>
      <c r="H731" t="s">
        <v>24</v>
      </c>
      <c r="I731">
        <v>85053</v>
      </c>
      <c r="J731" s="1">
        <v>44092</v>
      </c>
      <c r="K731" t="s">
        <v>809</v>
      </c>
      <c r="L731">
        <v>4</v>
      </c>
      <c r="M731" t="s">
        <v>810</v>
      </c>
      <c r="N731">
        <v>6</v>
      </c>
      <c r="O731">
        <v>549</v>
      </c>
      <c r="P731" t="s">
        <v>34</v>
      </c>
      <c r="Q731" t="s">
        <v>35</v>
      </c>
      <c r="R731">
        <f>Merge3[[#This Row],[Quantity]]*Merge3[[#This Row],[Price]]</f>
        <v>2196</v>
      </c>
    </row>
    <row r="732" spans="1:18" x14ac:dyDescent="0.25">
      <c r="A732">
        <v>475</v>
      </c>
      <c r="B732" t="s">
        <v>275</v>
      </c>
      <c r="C732" t="s">
        <v>3452</v>
      </c>
      <c r="D732" t="s">
        <v>3453</v>
      </c>
      <c r="E732" t="s">
        <v>3454</v>
      </c>
      <c r="F732" t="s">
        <v>3455</v>
      </c>
      <c r="G732" t="s">
        <v>520</v>
      </c>
      <c r="H732" t="s">
        <v>24</v>
      </c>
      <c r="I732">
        <v>85053</v>
      </c>
      <c r="J732" s="1">
        <v>44154</v>
      </c>
      <c r="K732" t="s">
        <v>333</v>
      </c>
      <c r="L732">
        <v>4</v>
      </c>
      <c r="M732" t="s">
        <v>334</v>
      </c>
      <c r="N732">
        <v>7</v>
      </c>
      <c r="O732">
        <v>32.950000000000003</v>
      </c>
      <c r="P732" t="s">
        <v>73</v>
      </c>
      <c r="Q732" t="s">
        <v>74</v>
      </c>
      <c r="R732">
        <f>Merge3[[#This Row],[Quantity]]*Merge3[[#This Row],[Price]]</f>
        <v>131.80000000000001</v>
      </c>
    </row>
    <row r="733" spans="1:18" x14ac:dyDescent="0.25">
      <c r="A733">
        <v>475</v>
      </c>
      <c r="B733" t="s">
        <v>275</v>
      </c>
      <c r="C733" t="s">
        <v>3452</v>
      </c>
      <c r="D733" t="s">
        <v>3453</v>
      </c>
      <c r="E733" t="s">
        <v>3454</v>
      </c>
      <c r="F733" t="s">
        <v>3455</v>
      </c>
      <c r="G733" t="s">
        <v>520</v>
      </c>
      <c r="H733" t="s">
        <v>24</v>
      </c>
      <c r="I733">
        <v>85053</v>
      </c>
      <c r="J733" s="1">
        <v>44491</v>
      </c>
      <c r="K733" t="s">
        <v>416</v>
      </c>
      <c r="L733">
        <v>4</v>
      </c>
      <c r="M733" t="s">
        <v>417</v>
      </c>
      <c r="N733">
        <v>5</v>
      </c>
      <c r="O733">
        <v>225</v>
      </c>
      <c r="P733" t="s">
        <v>245</v>
      </c>
      <c r="Q733" t="s">
        <v>246</v>
      </c>
      <c r="R733">
        <f>Merge3[[#This Row],[Quantity]]*Merge3[[#This Row],[Price]]</f>
        <v>900</v>
      </c>
    </row>
    <row r="734" spans="1:18" x14ac:dyDescent="0.25">
      <c r="A734">
        <v>476</v>
      </c>
      <c r="B734" t="s">
        <v>3461</v>
      </c>
      <c r="C734" t="s">
        <v>3462</v>
      </c>
      <c r="D734" t="s">
        <v>3463</v>
      </c>
      <c r="E734" t="s">
        <v>3464</v>
      </c>
      <c r="F734" t="s">
        <v>3465</v>
      </c>
      <c r="G734" t="s">
        <v>2430</v>
      </c>
      <c r="H734" t="s">
        <v>361</v>
      </c>
      <c r="I734">
        <v>37235</v>
      </c>
      <c r="J734" s="1">
        <v>44106</v>
      </c>
      <c r="K734" t="s">
        <v>222</v>
      </c>
      <c r="L734">
        <v>2</v>
      </c>
      <c r="M734" t="s">
        <v>223</v>
      </c>
      <c r="N734">
        <v>2</v>
      </c>
      <c r="O734">
        <v>89</v>
      </c>
      <c r="P734" t="s">
        <v>121</v>
      </c>
      <c r="Q734" t="s">
        <v>122</v>
      </c>
      <c r="R734">
        <f>Merge3[[#This Row],[Quantity]]*Merge3[[#This Row],[Price]]</f>
        <v>178</v>
      </c>
    </row>
    <row r="735" spans="1:18" x14ac:dyDescent="0.25">
      <c r="A735">
        <v>476</v>
      </c>
      <c r="B735" t="s">
        <v>3461</v>
      </c>
      <c r="C735" t="s">
        <v>3462</v>
      </c>
      <c r="D735" t="s">
        <v>3463</v>
      </c>
      <c r="E735" t="s">
        <v>3464</v>
      </c>
      <c r="F735" t="s">
        <v>3465</v>
      </c>
      <c r="G735" t="s">
        <v>2430</v>
      </c>
      <c r="H735" t="s">
        <v>361</v>
      </c>
      <c r="I735">
        <v>37235</v>
      </c>
      <c r="J735" s="1">
        <v>44415</v>
      </c>
      <c r="K735" t="s">
        <v>222</v>
      </c>
      <c r="L735">
        <v>2</v>
      </c>
      <c r="M735" t="s">
        <v>223</v>
      </c>
      <c r="N735">
        <v>2</v>
      </c>
      <c r="O735">
        <v>89</v>
      </c>
      <c r="P735" t="s">
        <v>121</v>
      </c>
      <c r="Q735" t="s">
        <v>122</v>
      </c>
      <c r="R735">
        <f>Merge3[[#This Row],[Quantity]]*Merge3[[#This Row],[Price]]</f>
        <v>178</v>
      </c>
    </row>
    <row r="736" spans="1:18" x14ac:dyDescent="0.25">
      <c r="A736">
        <v>478</v>
      </c>
      <c r="B736" t="s">
        <v>3466</v>
      </c>
      <c r="C736" t="s">
        <v>3467</v>
      </c>
      <c r="D736" t="s">
        <v>3468</v>
      </c>
      <c r="E736" t="s">
        <v>3469</v>
      </c>
      <c r="F736" t="s">
        <v>3470</v>
      </c>
      <c r="G736" t="s">
        <v>3471</v>
      </c>
      <c r="H736" t="s">
        <v>6</v>
      </c>
      <c r="I736">
        <v>39534</v>
      </c>
      <c r="J736" s="1">
        <v>44093</v>
      </c>
      <c r="K736" t="s">
        <v>7</v>
      </c>
      <c r="L736">
        <v>3</v>
      </c>
      <c r="M736" t="s">
        <v>8</v>
      </c>
      <c r="N736">
        <v>4</v>
      </c>
      <c r="O736">
        <v>23.99</v>
      </c>
      <c r="P736" t="s">
        <v>9</v>
      </c>
      <c r="Q736" t="s">
        <v>10</v>
      </c>
      <c r="R736">
        <f>Merge3[[#This Row],[Quantity]]*Merge3[[#This Row],[Price]]</f>
        <v>71.97</v>
      </c>
    </row>
    <row r="737" spans="1:18" x14ac:dyDescent="0.25">
      <c r="A737">
        <v>479</v>
      </c>
      <c r="B737" t="s">
        <v>3052</v>
      </c>
      <c r="C737" t="s">
        <v>3053</v>
      </c>
      <c r="D737" t="s">
        <v>3054</v>
      </c>
      <c r="E737" t="s">
        <v>3055</v>
      </c>
      <c r="F737" t="s">
        <v>3056</v>
      </c>
      <c r="G737" t="s">
        <v>3057</v>
      </c>
      <c r="H737" t="s">
        <v>476</v>
      </c>
      <c r="I737">
        <v>45020</v>
      </c>
      <c r="J737" s="1">
        <v>43912</v>
      </c>
      <c r="K737" t="s">
        <v>180</v>
      </c>
      <c r="L737">
        <v>5</v>
      </c>
      <c r="M737" t="s">
        <v>181</v>
      </c>
      <c r="N737">
        <v>4</v>
      </c>
      <c r="O737">
        <v>20.95</v>
      </c>
      <c r="P737" t="s">
        <v>9</v>
      </c>
      <c r="Q737" t="s">
        <v>10</v>
      </c>
      <c r="R737">
        <f>Merge3[[#This Row],[Quantity]]*Merge3[[#This Row],[Price]]</f>
        <v>104.75</v>
      </c>
    </row>
    <row r="738" spans="1:18" x14ac:dyDescent="0.25">
      <c r="A738">
        <v>479</v>
      </c>
      <c r="B738" t="s">
        <v>3052</v>
      </c>
      <c r="C738" t="s">
        <v>3053</v>
      </c>
      <c r="D738" t="s">
        <v>3054</v>
      </c>
      <c r="E738" t="s">
        <v>3055</v>
      </c>
      <c r="F738" t="s">
        <v>3056</v>
      </c>
      <c r="G738" t="s">
        <v>3057</v>
      </c>
      <c r="H738" t="s">
        <v>476</v>
      </c>
      <c r="I738">
        <v>45020</v>
      </c>
      <c r="J738" s="1">
        <v>43977</v>
      </c>
      <c r="K738" t="s">
        <v>165</v>
      </c>
      <c r="L738">
        <v>3</v>
      </c>
      <c r="M738" t="s">
        <v>166</v>
      </c>
      <c r="N738">
        <v>1</v>
      </c>
      <c r="O738">
        <v>11.99</v>
      </c>
      <c r="P738" t="s">
        <v>110</v>
      </c>
      <c r="Q738" t="s">
        <v>111</v>
      </c>
      <c r="R738">
        <f>Merge3[[#This Row],[Quantity]]*Merge3[[#This Row],[Price]]</f>
        <v>35.97</v>
      </c>
    </row>
    <row r="739" spans="1:18" x14ac:dyDescent="0.25">
      <c r="A739">
        <v>480</v>
      </c>
      <c r="B739" t="s">
        <v>3379</v>
      </c>
      <c r="C739" t="s">
        <v>3380</v>
      </c>
      <c r="D739" t="s">
        <v>3381</v>
      </c>
      <c r="E739" t="s">
        <v>3382</v>
      </c>
      <c r="F739" t="s">
        <v>3383</v>
      </c>
      <c r="G739" t="s">
        <v>699</v>
      </c>
      <c r="H739" t="s">
        <v>131</v>
      </c>
      <c r="I739">
        <v>95194</v>
      </c>
      <c r="J739" s="1">
        <v>43925</v>
      </c>
      <c r="K739" t="s">
        <v>371</v>
      </c>
      <c r="L739">
        <v>4</v>
      </c>
      <c r="M739" t="s">
        <v>372</v>
      </c>
      <c r="N739">
        <v>4</v>
      </c>
      <c r="O739">
        <v>14.99</v>
      </c>
      <c r="P739" t="s">
        <v>9</v>
      </c>
      <c r="Q739" t="s">
        <v>10</v>
      </c>
      <c r="R739">
        <f>Merge3[[#This Row],[Quantity]]*Merge3[[#This Row],[Price]]</f>
        <v>59.96</v>
      </c>
    </row>
    <row r="740" spans="1:18" x14ac:dyDescent="0.25">
      <c r="A740">
        <v>481</v>
      </c>
      <c r="B740" t="s">
        <v>1546</v>
      </c>
      <c r="C740" t="s">
        <v>1547</v>
      </c>
      <c r="D740" t="s">
        <v>1548</v>
      </c>
      <c r="E740" t="s">
        <v>1549</v>
      </c>
      <c r="F740" t="s">
        <v>1550</v>
      </c>
      <c r="G740" t="s">
        <v>1506</v>
      </c>
      <c r="H740" t="s">
        <v>808</v>
      </c>
      <c r="I740">
        <v>55480</v>
      </c>
      <c r="J740" s="1">
        <v>43865</v>
      </c>
      <c r="K740" t="s">
        <v>362</v>
      </c>
      <c r="L740">
        <v>6</v>
      </c>
      <c r="M740" t="s">
        <v>363</v>
      </c>
      <c r="N740">
        <v>5</v>
      </c>
      <c r="O740">
        <v>189</v>
      </c>
      <c r="P740" t="s">
        <v>245</v>
      </c>
      <c r="Q740" t="s">
        <v>246</v>
      </c>
      <c r="R740">
        <f>Merge3[[#This Row],[Quantity]]*Merge3[[#This Row],[Price]]</f>
        <v>1134</v>
      </c>
    </row>
    <row r="741" spans="1:18" x14ac:dyDescent="0.25">
      <c r="A741">
        <v>481</v>
      </c>
      <c r="B741" t="s">
        <v>1546</v>
      </c>
      <c r="C741" t="s">
        <v>1547</v>
      </c>
      <c r="D741" t="s">
        <v>1548</v>
      </c>
      <c r="E741" t="s">
        <v>1549</v>
      </c>
      <c r="F741" t="s">
        <v>1550</v>
      </c>
      <c r="G741" t="s">
        <v>1506</v>
      </c>
      <c r="H741" t="s">
        <v>808</v>
      </c>
      <c r="I741">
        <v>55480</v>
      </c>
      <c r="J741" s="1">
        <v>44301</v>
      </c>
      <c r="K741" t="s">
        <v>165</v>
      </c>
      <c r="L741">
        <v>1</v>
      </c>
      <c r="M741" t="s">
        <v>166</v>
      </c>
      <c r="N741">
        <v>1</v>
      </c>
      <c r="O741">
        <v>11.99</v>
      </c>
      <c r="P741" t="s">
        <v>110</v>
      </c>
      <c r="Q741" t="s">
        <v>111</v>
      </c>
      <c r="R741">
        <f>Merge3[[#This Row],[Quantity]]*Merge3[[#This Row],[Price]]</f>
        <v>11.99</v>
      </c>
    </row>
    <row r="742" spans="1:18" x14ac:dyDescent="0.25">
      <c r="A742">
        <v>481</v>
      </c>
      <c r="B742" t="s">
        <v>1546</v>
      </c>
      <c r="C742" t="s">
        <v>1547</v>
      </c>
      <c r="D742" t="s">
        <v>1548</v>
      </c>
      <c r="E742" t="s">
        <v>1549</v>
      </c>
      <c r="F742" t="s">
        <v>1550</v>
      </c>
      <c r="G742" t="s">
        <v>1506</v>
      </c>
      <c r="H742" t="s">
        <v>808</v>
      </c>
      <c r="I742">
        <v>55480</v>
      </c>
      <c r="J742" s="1">
        <v>44471</v>
      </c>
      <c r="K742" t="s">
        <v>947</v>
      </c>
      <c r="L742">
        <v>4</v>
      </c>
      <c r="M742" t="s">
        <v>948</v>
      </c>
      <c r="N742">
        <v>7</v>
      </c>
      <c r="O742">
        <v>36.99</v>
      </c>
      <c r="P742" t="s">
        <v>73</v>
      </c>
      <c r="Q742" t="s">
        <v>74</v>
      </c>
      <c r="R742">
        <f>Merge3[[#This Row],[Quantity]]*Merge3[[#This Row],[Price]]</f>
        <v>147.96</v>
      </c>
    </row>
    <row r="743" spans="1:18" x14ac:dyDescent="0.25">
      <c r="A743">
        <v>483</v>
      </c>
      <c r="B743" t="s">
        <v>3486</v>
      </c>
      <c r="C743" t="s">
        <v>3487</v>
      </c>
      <c r="D743" t="s">
        <v>3488</v>
      </c>
      <c r="E743" t="s">
        <v>3489</v>
      </c>
      <c r="F743" t="s">
        <v>3490</v>
      </c>
      <c r="G743" t="s">
        <v>2615</v>
      </c>
      <c r="H743" t="s">
        <v>101</v>
      </c>
      <c r="I743">
        <v>62525</v>
      </c>
      <c r="J743" s="1">
        <v>44043</v>
      </c>
      <c r="K743" t="s">
        <v>243</v>
      </c>
      <c r="L743">
        <v>3</v>
      </c>
      <c r="M743" t="s">
        <v>244</v>
      </c>
      <c r="N743">
        <v>5</v>
      </c>
      <c r="O743">
        <v>245</v>
      </c>
      <c r="P743" t="s">
        <v>245</v>
      </c>
      <c r="Q743" t="s">
        <v>246</v>
      </c>
      <c r="R743">
        <f>Merge3[[#This Row],[Quantity]]*Merge3[[#This Row],[Price]]</f>
        <v>735</v>
      </c>
    </row>
    <row r="744" spans="1:18" x14ac:dyDescent="0.25">
      <c r="A744">
        <v>485</v>
      </c>
      <c r="B744" t="s">
        <v>3496</v>
      </c>
      <c r="C744" t="s">
        <v>3497</v>
      </c>
      <c r="D744" t="s">
        <v>3498</v>
      </c>
      <c r="E744" t="s">
        <v>3499</v>
      </c>
      <c r="F744" t="s">
        <v>3500</v>
      </c>
      <c r="G744" t="s">
        <v>3501</v>
      </c>
      <c r="H744" t="s">
        <v>269</v>
      </c>
      <c r="I744">
        <v>21684</v>
      </c>
      <c r="J744" s="1">
        <v>43945</v>
      </c>
      <c r="K744" t="s">
        <v>123</v>
      </c>
      <c r="L744">
        <v>5</v>
      </c>
      <c r="M744" t="s">
        <v>124</v>
      </c>
      <c r="N744">
        <v>1</v>
      </c>
      <c r="O744">
        <v>7.99</v>
      </c>
      <c r="P744" t="s">
        <v>110</v>
      </c>
      <c r="Q744" t="s">
        <v>111</v>
      </c>
      <c r="R744">
        <f>Merge3[[#This Row],[Quantity]]*Merge3[[#This Row],[Price]]</f>
        <v>39.950000000000003</v>
      </c>
    </row>
    <row r="745" spans="1:18" x14ac:dyDescent="0.25">
      <c r="A745">
        <v>485</v>
      </c>
      <c r="B745" t="s">
        <v>3496</v>
      </c>
      <c r="C745" t="s">
        <v>3497</v>
      </c>
      <c r="D745" t="s">
        <v>3498</v>
      </c>
      <c r="E745" t="s">
        <v>3499</v>
      </c>
      <c r="F745" t="s">
        <v>3500</v>
      </c>
      <c r="G745" t="s">
        <v>3501</v>
      </c>
      <c r="H745" t="s">
        <v>269</v>
      </c>
      <c r="I745">
        <v>21684</v>
      </c>
      <c r="J745" s="1">
        <v>44009</v>
      </c>
      <c r="K745" t="s">
        <v>737</v>
      </c>
      <c r="L745">
        <v>4</v>
      </c>
      <c r="M745" t="s">
        <v>738</v>
      </c>
      <c r="N745">
        <v>2</v>
      </c>
      <c r="O745">
        <v>119</v>
      </c>
      <c r="P745" t="s">
        <v>121</v>
      </c>
      <c r="Q745" t="s">
        <v>122</v>
      </c>
      <c r="R745">
        <f>Merge3[[#This Row],[Quantity]]*Merge3[[#This Row],[Price]]</f>
        <v>476</v>
      </c>
    </row>
    <row r="746" spans="1:18" x14ac:dyDescent="0.25">
      <c r="A746">
        <v>485</v>
      </c>
      <c r="B746" t="s">
        <v>3496</v>
      </c>
      <c r="C746" t="s">
        <v>3497</v>
      </c>
      <c r="D746" t="s">
        <v>3498</v>
      </c>
      <c r="E746" t="s">
        <v>3499</v>
      </c>
      <c r="F746" t="s">
        <v>3500</v>
      </c>
      <c r="G746" t="s">
        <v>3501</v>
      </c>
      <c r="H746" t="s">
        <v>269</v>
      </c>
      <c r="I746">
        <v>21684</v>
      </c>
      <c r="J746" s="1">
        <v>44079</v>
      </c>
      <c r="K746" t="s">
        <v>187</v>
      </c>
      <c r="L746">
        <v>2</v>
      </c>
      <c r="M746" t="s">
        <v>188</v>
      </c>
      <c r="N746">
        <v>2</v>
      </c>
      <c r="O746">
        <v>54</v>
      </c>
      <c r="P746" t="s">
        <v>121</v>
      </c>
      <c r="Q746" t="s">
        <v>122</v>
      </c>
      <c r="R746">
        <f>Merge3[[#This Row],[Quantity]]*Merge3[[#This Row],[Price]]</f>
        <v>108</v>
      </c>
    </row>
    <row r="747" spans="1:18" x14ac:dyDescent="0.25">
      <c r="A747">
        <v>485</v>
      </c>
      <c r="B747" t="s">
        <v>3496</v>
      </c>
      <c r="C747" t="s">
        <v>3497</v>
      </c>
      <c r="D747" t="s">
        <v>3498</v>
      </c>
      <c r="E747" t="s">
        <v>3499</v>
      </c>
      <c r="F747" t="s">
        <v>3500</v>
      </c>
      <c r="G747" t="s">
        <v>3501</v>
      </c>
      <c r="H747" t="s">
        <v>269</v>
      </c>
      <c r="I747">
        <v>21684</v>
      </c>
      <c r="J747" s="1">
        <v>44104</v>
      </c>
      <c r="K747" t="s">
        <v>379</v>
      </c>
      <c r="L747">
        <v>3</v>
      </c>
      <c r="M747" t="s">
        <v>380</v>
      </c>
      <c r="N747">
        <v>4</v>
      </c>
      <c r="O747">
        <v>23.99</v>
      </c>
      <c r="P747" t="s">
        <v>9</v>
      </c>
      <c r="Q747" t="s">
        <v>10</v>
      </c>
      <c r="R747">
        <f>Merge3[[#This Row],[Quantity]]*Merge3[[#This Row],[Price]]</f>
        <v>71.97</v>
      </c>
    </row>
    <row r="748" spans="1:18" x14ac:dyDescent="0.25">
      <c r="A748">
        <v>486</v>
      </c>
      <c r="B748" t="s">
        <v>3506</v>
      </c>
      <c r="C748" t="s">
        <v>2807</v>
      </c>
      <c r="D748" t="s">
        <v>3507</v>
      </c>
      <c r="E748" t="s">
        <v>3508</v>
      </c>
      <c r="F748" t="s">
        <v>3509</v>
      </c>
      <c r="G748" t="s">
        <v>1127</v>
      </c>
      <c r="H748" t="s">
        <v>1128</v>
      </c>
      <c r="I748">
        <v>99512</v>
      </c>
      <c r="J748" s="1">
        <v>44154</v>
      </c>
      <c r="K748" t="s">
        <v>364</v>
      </c>
      <c r="L748">
        <v>4</v>
      </c>
      <c r="M748" t="s">
        <v>365</v>
      </c>
      <c r="N748">
        <v>7</v>
      </c>
      <c r="O748">
        <v>49.95</v>
      </c>
      <c r="P748" t="s">
        <v>73</v>
      </c>
      <c r="Q748" t="s">
        <v>74</v>
      </c>
      <c r="R748">
        <f>Merge3[[#This Row],[Quantity]]*Merge3[[#This Row],[Price]]</f>
        <v>199.8</v>
      </c>
    </row>
    <row r="749" spans="1:18" x14ac:dyDescent="0.25">
      <c r="A749">
        <v>486</v>
      </c>
      <c r="B749" t="s">
        <v>3506</v>
      </c>
      <c r="C749" t="s">
        <v>2807</v>
      </c>
      <c r="D749" t="s">
        <v>3507</v>
      </c>
      <c r="E749" t="s">
        <v>3508</v>
      </c>
      <c r="F749" t="s">
        <v>3509</v>
      </c>
      <c r="G749" t="s">
        <v>1127</v>
      </c>
      <c r="H749" t="s">
        <v>1128</v>
      </c>
      <c r="I749">
        <v>99512</v>
      </c>
      <c r="J749" s="1">
        <v>44298</v>
      </c>
      <c r="K749" t="s">
        <v>288</v>
      </c>
      <c r="L749">
        <v>3</v>
      </c>
      <c r="M749" t="s">
        <v>289</v>
      </c>
      <c r="N749">
        <v>3</v>
      </c>
      <c r="O749">
        <v>395</v>
      </c>
      <c r="P749" t="s">
        <v>272</v>
      </c>
      <c r="Q749" t="s">
        <v>273</v>
      </c>
      <c r="R749">
        <f>Merge3[[#This Row],[Quantity]]*Merge3[[#This Row],[Price]]</f>
        <v>1185</v>
      </c>
    </row>
    <row r="750" spans="1:18" x14ac:dyDescent="0.25">
      <c r="A750">
        <v>488</v>
      </c>
      <c r="B750" t="s">
        <v>2931</v>
      </c>
      <c r="C750" t="s">
        <v>2932</v>
      </c>
      <c r="D750" t="s">
        <v>2933</v>
      </c>
      <c r="E750" t="s">
        <v>2934</v>
      </c>
      <c r="F750" t="s">
        <v>2935</v>
      </c>
      <c r="G750" t="s">
        <v>154</v>
      </c>
      <c r="H750" t="s">
        <v>155</v>
      </c>
      <c r="I750">
        <v>14624</v>
      </c>
      <c r="J750" s="1">
        <v>43907</v>
      </c>
      <c r="K750" t="s">
        <v>1172</v>
      </c>
      <c r="L750">
        <v>5</v>
      </c>
      <c r="M750" t="s">
        <v>1173</v>
      </c>
      <c r="N750">
        <v>7</v>
      </c>
      <c r="O750">
        <v>49</v>
      </c>
      <c r="P750" t="s">
        <v>73</v>
      </c>
      <c r="Q750" t="s">
        <v>74</v>
      </c>
      <c r="R750">
        <f>Merge3[[#This Row],[Quantity]]*Merge3[[#This Row],[Price]]</f>
        <v>245</v>
      </c>
    </row>
    <row r="751" spans="1:18" x14ac:dyDescent="0.25">
      <c r="A751">
        <v>488</v>
      </c>
      <c r="B751" t="s">
        <v>2931</v>
      </c>
      <c r="C751" t="s">
        <v>2932</v>
      </c>
      <c r="D751" t="s">
        <v>2933</v>
      </c>
      <c r="E751" t="s">
        <v>2934</v>
      </c>
      <c r="F751" t="s">
        <v>2935</v>
      </c>
      <c r="G751" t="s">
        <v>154</v>
      </c>
      <c r="H751" t="s">
        <v>155</v>
      </c>
      <c r="I751">
        <v>14624</v>
      </c>
      <c r="J751" s="1">
        <v>44285</v>
      </c>
      <c r="K751" t="s">
        <v>203</v>
      </c>
      <c r="L751">
        <v>3</v>
      </c>
      <c r="M751" t="s">
        <v>204</v>
      </c>
      <c r="N751">
        <v>2</v>
      </c>
      <c r="O751">
        <v>58.95</v>
      </c>
      <c r="P751" t="s">
        <v>121</v>
      </c>
      <c r="Q751" t="s">
        <v>122</v>
      </c>
      <c r="R751">
        <f>Merge3[[#This Row],[Quantity]]*Merge3[[#This Row],[Price]]</f>
        <v>176.85000000000002</v>
      </c>
    </row>
    <row r="752" spans="1:18" x14ac:dyDescent="0.25">
      <c r="A752">
        <v>489</v>
      </c>
      <c r="B752" t="s">
        <v>3520</v>
      </c>
      <c r="C752" t="s">
        <v>3521</v>
      </c>
      <c r="D752" t="s">
        <v>3522</v>
      </c>
      <c r="E752" t="s">
        <v>3523</v>
      </c>
      <c r="F752" t="s">
        <v>3524</v>
      </c>
      <c r="G752" t="s">
        <v>3525</v>
      </c>
      <c r="H752" t="s">
        <v>62</v>
      </c>
      <c r="I752">
        <v>98042</v>
      </c>
      <c r="J752" s="1">
        <v>44058</v>
      </c>
      <c r="K752" t="s">
        <v>301</v>
      </c>
      <c r="L752">
        <v>4</v>
      </c>
      <c r="M752" t="s">
        <v>302</v>
      </c>
      <c r="N752">
        <v>5</v>
      </c>
      <c r="O752">
        <v>189</v>
      </c>
      <c r="P752" t="s">
        <v>245</v>
      </c>
      <c r="Q752" t="s">
        <v>246</v>
      </c>
      <c r="R752">
        <f>Merge3[[#This Row],[Quantity]]*Merge3[[#This Row],[Price]]</f>
        <v>756</v>
      </c>
    </row>
    <row r="753" spans="1:18" x14ac:dyDescent="0.25">
      <c r="A753">
        <v>490</v>
      </c>
      <c r="B753" t="s">
        <v>762</v>
      </c>
      <c r="C753" t="s">
        <v>3526</v>
      </c>
      <c r="D753" t="s">
        <v>3527</v>
      </c>
      <c r="E753" t="s">
        <v>3528</v>
      </c>
      <c r="F753" t="s">
        <v>3529</v>
      </c>
      <c r="G753" t="s">
        <v>53</v>
      </c>
      <c r="H753" t="s">
        <v>54</v>
      </c>
      <c r="I753">
        <v>31119</v>
      </c>
      <c r="J753" s="1">
        <v>44171</v>
      </c>
      <c r="K753" t="s">
        <v>947</v>
      </c>
      <c r="L753">
        <v>3</v>
      </c>
      <c r="M753" t="s">
        <v>948</v>
      </c>
      <c r="N753">
        <v>7</v>
      </c>
      <c r="O753">
        <v>36.99</v>
      </c>
      <c r="P753" t="s">
        <v>73</v>
      </c>
      <c r="Q753" t="s">
        <v>74</v>
      </c>
      <c r="R753">
        <f>Merge3[[#This Row],[Quantity]]*Merge3[[#This Row],[Price]]</f>
        <v>110.97</v>
      </c>
    </row>
    <row r="754" spans="1:18" x14ac:dyDescent="0.25">
      <c r="A754">
        <v>490</v>
      </c>
      <c r="B754" t="s">
        <v>762</v>
      </c>
      <c r="C754" t="s">
        <v>3526</v>
      </c>
      <c r="D754" t="s">
        <v>3527</v>
      </c>
      <c r="E754" t="s">
        <v>3528</v>
      </c>
      <c r="F754" t="s">
        <v>3529</v>
      </c>
      <c r="G754" t="s">
        <v>53</v>
      </c>
      <c r="H754" t="s">
        <v>54</v>
      </c>
      <c r="I754">
        <v>31119</v>
      </c>
      <c r="J754" s="1">
        <v>44378</v>
      </c>
      <c r="K754" t="s">
        <v>692</v>
      </c>
      <c r="L754">
        <v>4</v>
      </c>
      <c r="M754" t="s">
        <v>693</v>
      </c>
      <c r="N754">
        <v>4</v>
      </c>
      <c r="O754">
        <v>19.5</v>
      </c>
      <c r="P754" t="s">
        <v>9</v>
      </c>
      <c r="Q754" t="s">
        <v>10</v>
      </c>
      <c r="R754">
        <f>Merge3[[#This Row],[Quantity]]*Merge3[[#This Row],[Price]]</f>
        <v>78</v>
      </c>
    </row>
    <row r="755" spans="1:18" x14ac:dyDescent="0.25">
      <c r="A755">
        <v>492</v>
      </c>
      <c r="B755" t="s">
        <v>3540</v>
      </c>
      <c r="C755" t="s">
        <v>3541</v>
      </c>
      <c r="D755" t="s">
        <v>3542</v>
      </c>
      <c r="E755" t="s">
        <v>3543</v>
      </c>
      <c r="F755" t="s">
        <v>3544</v>
      </c>
      <c r="G755" t="s">
        <v>2107</v>
      </c>
      <c r="H755" t="s">
        <v>1013</v>
      </c>
      <c r="I755">
        <v>83705</v>
      </c>
      <c r="J755" s="1">
        <v>43942</v>
      </c>
      <c r="K755" t="s">
        <v>270</v>
      </c>
      <c r="L755">
        <v>3</v>
      </c>
      <c r="M755" t="s">
        <v>271</v>
      </c>
      <c r="N755">
        <v>3</v>
      </c>
      <c r="O755">
        <v>399</v>
      </c>
      <c r="P755" t="s">
        <v>272</v>
      </c>
      <c r="Q755" t="s">
        <v>273</v>
      </c>
      <c r="R755">
        <f>Merge3[[#This Row],[Quantity]]*Merge3[[#This Row],[Price]]</f>
        <v>1197</v>
      </c>
    </row>
    <row r="756" spans="1:18" x14ac:dyDescent="0.25">
      <c r="A756">
        <v>493</v>
      </c>
      <c r="B756" t="s">
        <v>3545</v>
      </c>
      <c r="C756" t="s">
        <v>3546</v>
      </c>
      <c r="D756" t="s">
        <v>3547</v>
      </c>
      <c r="E756" t="s">
        <v>3548</v>
      </c>
      <c r="F756" t="s">
        <v>3549</v>
      </c>
      <c r="G756" t="s">
        <v>2732</v>
      </c>
      <c r="H756" t="s">
        <v>94</v>
      </c>
      <c r="I756">
        <v>53263</v>
      </c>
      <c r="J756" s="1">
        <v>43945</v>
      </c>
      <c r="K756" t="s">
        <v>132</v>
      </c>
      <c r="L756">
        <v>3</v>
      </c>
      <c r="M756" t="s">
        <v>133</v>
      </c>
      <c r="N756">
        <v>1</v>
      </c>
      <c r="O756">
        <v>12</v>
      </c>
      <c r="P756" t="s">
        <v>110</v>
      </c>
      <c r="Q756" t="s">
        <v>111</v>
      </c>
      <c r="R756">
        <f>Merge3[[#This Row],[Quantity]]*Merge3[[#This Row],[Price]]</f>
        <v>36</v>
      </c>
    </row>
    <row r="757" spans="1:18" x14ac:dyDescent="0.25">
      <c r="A757">
        <v>494</v>
      </c>
      <c r="B757" t="s">
        <v>3550</v>
      </c>
      <c r="C757" t="s">
        <v>3551</v>
      </c>
      <c r="D757" t="s">
        <v>3552</v>
      </c>
      <c r="E757" t="s">
        <v>3553</v>
      </c>
      <c r="F757" t="s">
        <v>3554</v>
      </c>
      <c r="G757" t="s">
        <v>3555</v>
      </c>
      <c r="H757" t="s">
        <v>31</v>
      </c>
      <c r="I757">
        <v>77346</v>
      </c>
      <c r="J757" s="1">
        <v>44065</v>
      </c>
      <c r="K757" t="s">
        <v>132</v>
      </c>
      <c r="L757">
        <v>5</v>
      </c>
      <c r="M757" t="s">
        <v>133</v>
      </c>
      <c r="N757">
        <v>1</v>
      </c>
      <c r="O757">
        <v>12</v>
      </c>
      <c r="P757" t="s">
        <v>110</v>
      </c>
      <c r="Q757" t="s">
        <v>111</v>
      </c>
      <c r="R757">
        <f>Merge3[[#This Row],[Quantity]]*Merge3[[#This Row],[Price]]</f>
        <v>60</v>
      </c>
    </row>
    <row r="758" spans="1:18" x14ac:dyDescent="0.25">
      <c r="A758">
        <v>494</v>
      </c>
      <c r="B758" t="s">
        <v>3550</v>
      </c>
      <c r="C758" t="s">
        <v>3551</v>
      </c>
      <c r="D758" t="s">
        <v>3552</v>
      </c>
      <c r="E758" t="s">
        <v>3553</v>
      </c>
      <c r="F758" t="s">
        <v>3554</v>
      </c>
      <c r="G758" t="s">
        <v>3555</v>
      </c>
      <c r="H758" t="s">
        <v>31</v>
      </c>
      <c r="I758">
        <v>77346</v>
      </c>
      <c r="J758" s="1">
        <v>44389</v>
      </c>
      <c r="K758" t="s">
        <v>896</v>
      </c>
      <c r="L758">
        <v>3</v>
      </c>
      <c r="M758" t="s">
        <v>897</v>
      </c>
      <c r="N758">
        <v>3</v>
      </c>
      <c r="O758">
        <v>455</v>
      </c>
      <c r="P758" t="s">
        <v>272</v>
      </c>
      <c r="Q758" t="s">
        <v>273</v>
      </c>
      <c r="R758">
        <f>Merge3[[#This Row],[Quantity]]*Merge3[[#This Row],[Price]]</f>
        <v>1365</v>
      </c>
    </row>
    <row r="759" spans="1:18" x14ac:dyDescent="0.25">
      <c r="A759">
        <v>494</v>
      </c>
      <c r="B759" t="s">
        <v>3550</v>
      </c>
      <c r="C759" t="s">
        <v>3551</v>
      </c>
      <c r="D759" t="s">
        <v>3552</v>
      </c>
      <c r="E759" t="s">
        <v>3553</v>
      </c>
      <c r="F759" t="s">
        <v>3554</v>
      </c>
      <c r="G759" t="s">
        <v>3555</v>
      </c>
      <c r="H759" t="s">
        <v>31</v>
      </c>
      <c r="I759">
        <v>77346</v>
      </c>
      <c r="J759" s="1">
        <v>44415</v>
      </c>
      <c r="K759" t="s">
        <v>7</v>
      </c>
      <c r="L759">
        <v>4</v>
      </c>
      <c r="M759" t="s">
        <v>8</v>
      </c>
      <c r="N759">
        <v>4</v>
      </c>
      <c r="O759">
        <v>23.99</v>
      </c>
      <c r="P759" t="s">
        <v>9</v>
      </c>
      <c r="Q759" t="s">
        <v>10</v>
      </c>
      <c r="R759">
        <f>Merge3[[#This Row],[Quantity]]*Merge3[[#This Row],[Price]]</f>
        <v>95.96</v>
      </c>
    </row>
    <row r="760" spans="1:18" x14ac:dyDescent="0.25">
      <c r="A760">
        <v>495</v>
      </c>
      <c r="B760" t="s">
        <v>43</v>
      </c>
      <c r="C760" t="s">
        <v>3561</v>
      </c>
      <c r="D760" t="s">
        <v>3562</v>
      </c>
      <c r="E760" t="s">
        <v>3563</v>
      </c>
      <c r="F760" t="s">
        <v>3564</v>
      </c>
      <c r="G760" t="s">
        <v>41</v>
      </c>
      <c r="H760" t="s">
        <v>42</v>
      </c>
      <c r="I760">
        <v>35263</v>
      </c>
      <c r="J760" s="1">
        <v>44152</v>
      </c>
      <c r="K760" t="s">
        <v>301</v>
      </c>
      <c r="L760">
        <v>3</v>
      </c>
      <c r="M760" t="s">
        <v>302</v>
      </c>
      <c r="N760">
        <v>5</v>
      </c>
      <c r="O760">
        <v>189</v>
      </c>
      <c r="P760" t="s">
        <v>245</v>
      </c>
      <c r="Q760" t="s">
        <v>246</v>
      </c>
      <c r="R760">
        <f>Merge3[[#This Row],[Quantity]]*Merge3[[#This Row],[Price]]</f>
        <v>567</v>
      </c>
    </row>
    <row r="761" spans="1:18" x14ac:dyDescent="0.25">
      <c r="A761">
        <v>496</v>
      </c>
      <c r="B761" t="s">
        <v>1597</v>
      </c>
      <c r="C761" t="s">
        <v>1598</v>
      </c>
      <c r="D761" t="s">
        <v>1599</v>
      </c>
      <c r="E761" t="s">
        <v>1600</v>
      </c>
      <c r="F761" t="s">
        <v>1601</v>
      </c>
      <c r="G761" t="s">
        <v>1127</v>
      </c>
      <c r="H761" t="s">
        <v>1128</v>
      </c>
      <c r="I761">
        <v>99517</v>
      </c>
      <c r="J761" s="1">
        <v>43866</v>
      </c>
      <c r="K761" t="s">
        <v>351</v>
      </c>
      <c r="L761">
        <v>5</v>
      </c>
      <c r="M761" t="s">
        <v>352</v>
      </c>
      <c r="N761">
        <v>5</v>
      </c>
      <c r="O761">
        <v>214</v>
      </c>
      <c r="P761" t="s">
        <v>245</v>
      </c>
      <c r="Q761" t="s">
        <v>246</v>
      </c>
      <c r="R761">
        <f>Merge3[[#This Row],[Quantity]]*Merge3[[#This Row],[Price]]</f>
        <v>1070</v>
      </c>
    </row>
    <row r="762" spans="1:18" x14ac:dyDescent="0.25">
      <c r="A762">
        <v>496</v>
      </c>
      <c r="B762" t="s">
        <v>1597</v>
      </c>
      <c r="C762" t="s">
        <v>1598</v>
      </c>
      <c r="D762" t="s">
        <v>1599</v>
      </c>
      <c r="E762" t="s">
        <v>1600</v>
      </c>
      <c r="F762" t="s">
        <v>1601</v>
      </c>
      <c r="G762" t="s">
        <v>1127</v>
      </c>
      <c r="H762" t="s">
        <v>1128</v>
      </c>
      <c r="I762">
        <v>99517</v>
      </c>
      <c r="J762" s="1">
        <v>44249</v>
      </c>
      <c r="K762" t="s">
        <v>335</v>
      </c>
      <c r="L762">
        <v>2</v>
      </c>
      <c r="M762" t="s">
        <v>336</v>
      </c>
      <c r="N762">
        <v>4</v>
      </c>
      <c r="O762">
        <v>15.5</v>
      </c>
      <c r="P762" t="s">
        <v>9</v>
      </c>
      <c r="Q762" t="s">
        <v>10</v>
      </c>
      <c r="R762">
        <f>Merge3[[#This Row],[Quantity]]*Merge3[[#This Row],[Price]]</f>
        <v>31</v>
      </c>
    </row>
    <row r="763" spans="1:18" x14ac:dyDescent="0.25">
      <c r="A763">
        <v>496</v>
      </c>
      <c r="B763" t="s">
        <v>1597</v>
      </c>
      <c r="C763" t="s">
        <v>1598</v>
      </c>
      <c r="D763" t="s">
        <v>1599</v>
      </c>
      <c r="E763" t="s">
        <v>1600</v>
      </c>
      <c r="F763" t="s">
        <v>1601</v>
      </c>
      <c r="G763" t="s">
        <v>1127</v>
      </c>
      <c r="H763" t="s">
        <v>1128</v>
      </c>
      <c r="I763">
        <v>99517</v>
      </c>
      <c r="J763" s="1">
        <v>44398</v>
      </c>
      <c r="K763" t="s">
        <v>538</v>
      </c>
      <c r="L763">
        <v>2</v>
      </c>
      <c r="M763" t="s">
        <v>539</v>
      </c>
      <c r="N763">
        <v>4</v>
      </c>
      <c r="O763">
        <v>16.989999999999998</v>
      </c>
      <c r="P763" t="s">
        <v>9</v>
      </c>
      <c r="Q763" t="s">
        <v>10</v>
      </c>
      <c r="R763">
        <f>Merge3[[#This Row],[Quantity]]*Merge3[[#This Row],[Price]]</f>
        <v>33.979999999999997</v>
      </c>
    </row>
    <row r="764" spans="1:18" x14ac:dyDescent="0.25">
      <c r="A764">
        <v>496</v>
      </c>
      <c r="B764" t="s">
        <v>1597</v>
      </c>
      <c r="C764" t="s">
        <v>1598</v>
      </c>
      <c r="D764" t="s">
        <v>1599</v>
      </c>
      <c r="E764" t="s">
        <v>1600</v>
      </c>
      <c r="F764" t="s">
        <v>1601</v>
      </c>
      <c r="G764" t="s">
        <v>1127</v>
      </c>
      <c r="H764" t="s">
        <v>1128</v>
      </c>
      <c r="I764">
        <v>99517</v>
      </c>
      <c r="J764" s="1">
        <v>44494</v>
      </c>
      <c r="K764" t="s">
        <v>809</v>
      </c>
      <c r="L764">
        <v>1</v>
      </c>
      <c r="M764" t="s">
        <v>810</v>
      </c>
      <c r="N764">
        <v>6</v>
      </c>
      <c r="O764">
        <v>549</v>
      </c>
      <c r="P764" t="s">
        <v>34</v>
      </c>
      <c r="Q764" t="s">
        <v>35</v>
      </c>
      <c r="R764">
        <f>Merge3[[#This Row],[Quantity]]*Merge3[[#This Row],[Price]]</f>
        <v>549</v>
      </c>
    </row>
    <row r="765" spans="1:18" x14ac:dyDescent="0.25">
      <c r="A765">
        <v>496</v>
      </c>
      <c r="B765" t="s">
        <v>1597</v>
      </c>
      <c r="C765" t="s">
        <v>1598</v>
      </c>
      <c r="D765" t="s">
        <v>1599</v>
      </c>
      <c r="E765" t="s">
        <v>1600</v>
      </c>
      <c r="F765" t="s">
        <v>1601</v>
      </c>
      <c r="G765" t="s">
        <v>1127</v>
      </c>
      <c r="H765" t="s">
        <v>1128</v>
      </c>
      <c r="I765">
        <v>99517</v>
      </c>
      <c r="J765" s="1">
        <v>44510</v>
      </c>
      <c r="K765" t="s">
        <v>1214</v>
      </c>
      <c r="L765">
        <v>5</v>
      </c>
      <c r="M765" t="s">
        <v>1215</v>
      </c>
      <c r="N765">
        <v>4</v>
      </c>
      <c r="O765">
        <v>13.99</v>
      </c>
      <c r="P765" t="s">
        <v>9</v>
      </c>
      <c r="Q765" t="s">
        <v>10</v>
      </c>
      <c r="R765">
        <f>Merge3[[#This Row],[Quantity]]*Merge3[[#This Row],[Price]]</f>
        <v>69.95</v>
      </c>
    </row>
    <row r="766" spans="1:18" x14ac:dyDescent="0.25">
      <c r="A766">
        <v>496</v>
      </c>
      <c r="B766" t="s">
        <v>1597</v>
      </c>
      <c r="C766" t="s">
        <v>1598</v>
      </c>
      <c r="D766" t="s">
        <v>1599</v>
      </c>
      <c r="E766" t="s">
        <v>1600</v>
      </c>
      <c r="F766" t="s">
        <v>1601</v>
      </c>
      <c r="G766" t="s">
        <v>1127</v>
      </c>
      <c r="H766" t="s">
        <v>1128</v>
      </c>
      <c r="I766">
        <v>99517</v>
      </c>
      <c r="J766" s="1">
        <v>44557</v>
      </c>
      <c r="K766" t="s">
        <v>119</v>
      </c>
      <c r="L766">
        <v>3</v>
      </c>
      <c r="M766" t="s">
        <v>120</v>
      </c>
      <c r="N766">
        <v>2</v>
      </c>
      <c r="O766">
        <v>69</v>
      </c>
      <c r="P766" t="s">
        <v>121</v>
      </c>
      <c r="Q766" t="s">
        <v>122</v>
      </c>
      <c r="R766">
        <f>Merge3[[#This Row],[Quantity]]*Merge3[[#This Row],[Price]]</f>
        <v>207</v>
      </c>
    </row>
    <row r="767" spans="1:18" x14ac:dyDescent="0.25">
      <c r="A767">
        <v>497</v>
      </c>
      <c r="B767" t="s">
        <v>2221</v>
      </c>
      <c r="C767" t="s">
        <v>2222</v>
      </c>
      <c r="D767" t="s">
        <v>2223</v>
      </c>
      <c r="E767" t="s">
        <v>2224</v>
      </c>
      <c r="F767" t="s">
        <v>2225</v>
      </c>
      <c r="G767" t="s">
        <v>2226</v>
      </c>
      <c r="H767" t="s">
        <v>287</v>
      </c>
      <c r="I767">
        <v>7208</v>
      </c>
      <c r="J767" s="1">
        <v>43885</v>
      </c>
      <c r="K767" t="s">
        <v>165</v>
      </c>
      <c r="L767">
        <v>2</v>
      </c>
      <c r="M767" t="s">
        <v>166</v>
      </c>
      <c r="N767">
        <v>1</v>
      </c>
      <c r="O767">
        <v>11.99</v>
      </c>
      <c r="P767" t="s">
        <v>110</v>
      </c>
      <c r="Q767" t="s">
        <v>111</v>
      </c>
      <c r="R767">
        <f>Merge3[[#This Row],[Quantity]]*Merge3[[#This Row],[Price]]</f>
        <v>23.98</v>
      </c>
    </row>
    <row r="768" spans="1:18" x14ac:dyDescent="0.25">
      <c r="A768">
        <v>497</v>
      </c>
      <c r="B768" t="s">
        <v>2221</v>
      </c>
      <c r="C768" t="s">
        <v>2222</v>
      </c>
      <c r="D768" t="s">
        <v>2223</v>
      </c>
      <c r="E768" t="s">
        <v>2224</v>
      </c>
      <c r="F768" t="s">
        <v>2225</v>
      </c>
      <c r="G768" t="s">
        <v>2226</v>
      </c>
      <c r="H768" t="s">
        <v>287</v>
      </c>
      <c r="I768">
        <v>7208</v>
      </c>
      <c r="J768" s="1">
        <v>44078</v>
      </c>
      <c r="K768" t="s">
        <v>189</v>
      </c>
      <c r="L768">
        <v>5</v>
      </c>
      <c r="M768" t="s">
        <v>190</v>
      </c>
      <c r="N768">
        <v>6</v>
      </c>
      <c r="O768">
        <v>599</v>
      </c>
      <c r="P768" t="s">
        <v>34</v>
      </c>
      <c r="Q768" t="s">
        <v>35</v>
      </c>
      <c r="R768">
        <f>Merge3[[#This Row],[Quantity]]*Merge3[[#This Row],[Price]]</f>
        <v>2995</v>
      </c>
    </row>
    <row r="769" spans="1:18" x14ac:dyDescent="0.25">
      <c r="A769">
        <v>497</v>
      </c>
      <c r="B769" t="s">
        <v>2221</v>
      </c>
      <c r="C769" t="s">
        <v>2222</v>
      </c>
      <c r="D769" t="s">
        <v>2223</v>
      </c>
      <c r="E769" t="s">
        <v>2224</v>
      </c>
      <c r="F769" t="s">
        <v>2225</v>
      </c>
      <c r="G769" t="s">
        <v>2226</v>
      </c>
      <c r="H769" t="s">
        <v>287</v>
      </c>
      <c r="I769">
        <v>7208</v>
      </c>
      <c r="J769" s="1">
        <v>44333</v>
      </c>
      <c r="K769" t="s">
        <v>692</v>
      </c>
      <c r="L769">
        <v>5</v>
      </c>
      <c r="M769" t="s">
        <v>693</v>
      </c>
      <c r="N769">
        <v>4</v>
      </c>
      <c r="O769">
        <v>19.5</v>
      </c>
      <c r="P769" t="s">
        <v>9</v>
      </c>
      <c r="Q769" t="s">
        <v>10</v>
      </c>
      <c r="R769">
        <f>Merge3[[#This Row],[Quantity]]*Merge3[[#This Row],[Price]]</f>
        <v>97.5</v>
      </c>
    </row>
    <row r="770" spans="1:18" x14ac:dyDescent="0.25">
      <c r="A770">
        <v>498</v>
      </c>
      <c r="B770" t="s">
        <v>3570</v>
      </c>
      <c r="C770" t="s">
        <v>3571</v>
      </c>
      <c r="D770" t="s">
        <v>3572</v>
      </c>
      <c r="E770" t="s">
        <v>3573</v>
      </c>
      <c r="F770" t="s">
        <v>3574</v>
      </c>
      <c r="G770" t="s">
        <v>607</v>
      </c>
      <c r="H770" t="s">
        <v>31</v>
      </c>
      <c r="I770">
        <v>75392</v>
      </c>
      <c r="J770" s="1">
        <v>44026</v>
      </c>
      <c r="K770" t="s">
        <v>490</v>
      </c>
      <c r="L770">
        <v>2</v>
      </c>
      <c r="M770" t="s">
        <v>491</v>
      </c>
      <c r="N770">
        <v>4</v>
      </c>
      <c r="O770">
        <v>24.99</v>
      </c>
      <c r="P770" t="s">
        <v>9</v>
      </c>
      <c r="Q770" t="s">
        <v>10</v>
      </c>
      <c r="R770">
        <f>Merge3[[#This Row],[Quantity]]*Merge3[[#This Row],[Price]]</f>
        <v>49.98</v>
      </c>
    </row>
    <row r="771" spans="1:18" x14ac:dyDescent="0.25">
      <c r="A771">
        <v>499</v>
      </c>
      <c r="B771" t="s">
        <v>3580</v>
      </c>
      <c r="C771" t="s">
        <v>3581</v>
      </c>
      <c r="D771" t="s">
        <v>3582</v>
      </c>
      <c r="E771" t="s">
        <v>3583</v>
      </c>
      <c r="F771" t="s">
        <v>3584</v>
      </c>
      <c r="G771" t="s">
        <v>3585</v>
      </c>
      <c r="H771" t="s">
        <v>70</v>
      </c>
      <c r="I771">
        <v>34135</v>
      </c>
      <c r="J771" s="1">
        <v>44042</v>
      </c>
      <c r="K771" t="s">
        <v>158</v>
      </c>
      <c r="L771">
        <v>2</v>
      </c>
      <c r="M771" t="s">
        <v>159</v>
      </c>
      <c r="N771">
        <v>1</v>
      </c>
      <c r="O771">
        <v>10.99</v>
      </c>
      <c r="P771" t="s">
        <v>110</v>
      </c>
      <c r="Q771" t="s">
        <v>111</v>
      </c>
      <c r="R771">
        <f>Merge3[[#This Row],[Quantity]]*Merge3[[#This Row],[Price]]</f>
        <v>21.98</v>
      </c>
    </row>
    <row r="772" spans="1:18" x14ac:dyDescent="0.25">
      <c r="A772">
        <v>499</v>
      </c>
      <c r="B772" t="s">
        <v>3580</v>
      </c>
      <c r="C772" t="s">
        <v>3581</v>
      </c>
      <c r="D772" t="s">
        <v>3582</v>
      </c>
      <c r="E772" t="s">
        <v>3583</v>
      </c>
      <c r="F772" t="s">
        <v>3584</v>
      </c>
      <c r="G772" t="s">
        <v>3585</v>
      </c>
      <c r="H772" t="s">
        <v>70</v>
      </c>
      <c r="I772">
        <v>34135</v>
      </c>
      <c r="J772" s="1">
        <v>44220</v>
      </c>
      <c r="K772" t="s">
        <v>288</v>
      </c>
      <c r="L772">
        <v>5</v>
      </c>
      <c r="M772" t="s">
        <v>289</v>
      </c>
      <c r="N772">
        <v>3</v>
      </c>
      <c r="O772">
        <v>395</v>
      </c>
      <c r="P772" t="s">
        <v>272</v>
      </c>
      <c r="Q772" t="s">
        <v>273</v>
      </c>
      <c r="R772">
        <f>Merge3[[#This Row],[Quantity]]*Merge3[[#This Row],[Price]]</f>
        <v>1975</v>
      </c>
    </row>
    <row r="773" spans="1:18" x14ac:dyDescent="0.25">
      <c r="A773">
        <v>500</v>
      </c>
      <c r="B773" t="s">
        <v>1564</v>
      </c>
      <c r="C773" t="s">
        <v>1565</v>
      </c>
      <c r="D773" t="s">
        <v>1566</v>
      </c>
      <c r="E773" t="s">
        <v>1567</v>
      </c>
      <c r="F773" t="s">
        <v>1568</v>
      </c>
      <c r="G773" t="s">
        <v>1569</v>
      </c>
      <c r="H773" t="s">
        <v>512</v>
      </c>
      <c r="I773">
        <v>66112</v>
      </c>
      <c r="J773" s="1">
        <v>43865</v>
      </c>
      <c r="K773" t="s">
        <v>158</v>
      </c>
      <c r="L773">
        <v>3</v>
      </c>
      <c r="M773" t="s">
        <v>159</v>
      </c>
      <c r="N773">
        <v>1</v>
      </c>
      <c r="O773">
        <v>10.99</v>
      </c>
      <c r="P773" t="s">
        <v>110</v>
      </c>
      <c r="Q773" t="s">
        <v>111</v>
      </c>
      <c r="R773">
        <f>Merge3[[#This Row],[Quantity]]*Merge3[[#This Row],[Price]]</f>
        <v>32.97</v>
      </c>
    </row>
    <row r="774" spans="1:18" x14ac:dyDescent="0.25">
      <c r="A774">
        <v>500</v>
      </c>
      <c r="B774" t="s">
        <v>1564</v>
      </c>
      <c r="C774" t="s">
        <v>1565</v>
      </c>
      <c r="D774" t="s">
        <v>1566</v>
      </c>
      <c r="E774" t="s">
        <v>1567</v>
      </c>
      <c r="F774" t="s">
        <v>1568</v>
      </c>
      <c r="G774" t="s">
        <v>1569</v>
      </c>
      <c r="H774" t="s">
        <v>512</v>
      </c>
      <c r="I774">
        <v>66112</v>
      </c>
      <c r="J774" s="1">
        <v>44055</v>
      </c>
      <c r="K774" t="s">
        <v>147</v>
      </c>
      <c r="L774">
        <v>2</v>
      </c>
      <c r="M774" t="s">
        <v>148</v>
      </c>
      <c r="N774">
        <v>4</v>
      </c>
      <c r="O774">
        <v>12.99</v>
      </c>
      <c r="P774" t="s">
        <v>9</v>
      </c>
      <c r="Q774" t="s">
        <v>10</v>
      </c>
      <c r="R774">
        <f>Merge3[[#This Row],[Quantity]]*Merge3[[#This Row],[Price]]</f>
        <v>25.98</v>
      </c>
    </row>
    <row r="775" spans="1:18" x14ac:dyDescent="0.25">
      <c r="A775">
        <v>500</v>
      </c>
      <c r="B775" t="s">
        <v>1564</v>
      </c>
      <c r="C775" t="s">
        <v>1565</v>
      </c>
      <c r="D775" t="s">
        <v>1566</v>
      </c>
      <c r="E775" t="s">
        <v>1567</v>
      </c>
      <c r="F775" t="s">
        <v>1568</v>
      </c>
      <c r="G775" t="s">
        <v>1569</v>
      </c>
      <c r="H775" t="s">
        <v>512</v>
      </c>
      <c r="I775">
        <v>66112</v>
      </c>
      <c r="J775" s="1">
        <v>44446</v>
      </c>
      <c r="K775" t="s">
        <v>1085</v>
      </c>
      <c r="L775">
        <v>2</v>
      </c>
      <c r="M775" t="s">
        <v>1086</v>
      </c>
      <c r="N775">
        <v>1</v>
      </c>
      <c r="O775">
        <v>9.99</v>
      </c>
      <c r="P775" t="s">
        <v>110</v>
      </c>
      <c r="Q775" t="s">
        <v>111</v>
      </c>
      <c r="R775">
        <f>Merge3[[#This Row],[Quantity]]*Merge3[[#This Row],[Price]]</f>
        <v>19.98</v>
      </c>
    </row>
    <row r="776" spans="1:18" x14ac:dyDescent="0.25">
      <c r="A776">
        <v>501</v>
      </c>
      <c r="B776" t="s">
        <v>4385</v>
      </c>
      <c r="C776" t="s">
        <v>7563</v>
      </c>
      <c r="D776" t="s">
        <v>7564</v>
      </c>
      <c r="E776" t="s">
        <v>7565</v>
      </c>
      <c r="F776" t="s">
        <v>7566</v>
      </c>
      <c r="G776" t="s">
        <v>320</v>
      </c>
      <c r="H776" t="s">
        <v>131</v>
      </c>
      <c r="I776">
        <v>94237</v>
      </c>
      <c r="J776" s="1">
        <v>44361</v>
      </c>
      <c r="K776" t="s">
        <v>483</v>
      </c>
      <c r="L776">
        <v>4</v>
      </c>
      <c r="M776" t="s">
        <v>484</v>
      </c>
      <c r="N776">
        <v>4</v>
      </c>
      <c r="O776">
        <v>24.95</v>
      </c>
      <c r="P776" t="s">
        <v>9</v>
      </c>
      <c r="Q776" t="s">
        <v>10</v>
      </c>
      <c r="R776">
        <f>Merge3[[#This Row],[Quantity]]*Merge3[[#This Row],[Price]]</f>
        <v>99.8</v>
      </c>
    </row>
    <row r="777" spans="1:18" x14ac:dyDescent="0.25">
      <c r="A777">
        <v>501</v>
      </c>
      <c r="B777" t="s">
        <v>4385</v>
      </c>
      <c r="C777" t="s">
        <v>7563</v>
      </c>
      <c r="D777" t="s">
        <v>7564</v>
      </c>
      <c r="E777" t="s">
        <v>7565</v>
      </c>
      <c r="F777" t="s">
        <v>7566</v>
      </c>
      <c r="G777" t="s">
        <v>320</v>
      </c>
      <c r="H777" t="s">
        <v>131</v>
      </c>
      <c r="I777">
        <v>94237</v>
      </c>
      <c r="J777" s="1">
        <v>44397</v>
      </c>
      <c r="K777" t="s">
        <v>123</v>
      </c>
      <c r="L777">
        <v>3</v>
      </c>
      <c r="M777" t="s">
        <v>124</v>
      </c>
      <c r="N777">
        <v>1</v>
      </c>
      <c r="O777">
        <v>7.99</v>
      </c>
      <c r="P777" t="s">
        <v>110</v>
      </c>
      <c r="Q777" t="s">
        <v>111</v>
      </c>
      <c r="R777">
        <f>Merge3[[#This Row],[Quantity]]*Merge3[[#This Row],[Price]]</f>
        <v>23.97</v>
      </c>
    </row>
    <row r="778" spans="1:18" x14ac:dyDescent="0.25">
      <c r="A778">
        <v>502</v>
      </c>
      <c r="B778" t="s">
        <v>3591</v>
      </c>
      <c r="C778" t="s">
        <v>3592</v>
      </c>
      <c r="D778" t="s">
        <v>3593</v>
      </c>
      <c r="E778" t="s">
        <v>3594</v>
      </c>
      <c r="F778" t="s">
        <v>3595</v>
      </c>
      <c r="G778" t="s">
        <v>300</v>
      </c>
      <c r="H778" t="s">
        <v>31</v>
      </c>
      <c r="I778">
        <v>77035</v>
      </c>
      <c r="J778" s="1">
        <v>44220</v>
      </c>
      <c r="K778" t="s">
        <v>270</v>
      </c>
      <c r="L778">
        <v>2</v>
      </c>
      <c r="M778" t="s">
        <v>271</v>
      </c>
      <c r="N778">
        <v>3</v>
      </c>
      <c r="O778">
        <v>399</v>
      </c>
      <c r="P778" t="s">
        <v>272</v>
      </c>
      <c r="Q778" t="s">
        <v>273</v>
      </c>
      <c r="R778">
        <f>Merge3[[#This Row],[Quantity]]*Merge3[[#This Row],[Price]]</f>
        <v>798</v>
      </c>
    </row>
    <row r="779" spans="1:18" x14ac:dyDescent="0.25">
      <c r="A779">
        <v>502</v>
      </c>
      <c r="B779" t="s">
        <v>3591</v>
      </c>
      <c r="C779" t="s">
        <v>3592</v>
      </c>
      <c r="D779" t="s">
        <v>3593</v>
      </c>
      <c r="E779" t="s">
        <v>3594</v>
      </c>
      <c r="F779" t="s">
        <v>3595</v>
      </c>
      <c r="G779" t="s">
        <v>300</v>
      </c>
      <c r="H779" t="s">
        <v>31</v>
      </c>
      <c r="I779">
        <v>77035</v>
      </c>
      <c r="J779" s="1">
        <v>44419</v>
      </c>
      <c r="K779" t="s">
        <v>203</v>
      </c>
      <c r="L779">
        <v>4</v>
      </c>
      <c r="M779" t="s">
        <v>204</v>
      </c>
      <c r="N779">
        <v>2</v>
      </c>
      <c r="O779">
        <v>58.95</v>
      </c>
      <c r="P779" t="s">
        <v>121</v>
      </c>
      <c r="Q779" t="s">
        <v>122</v>
      </c>
      <c r="R779">
        <f>Merge3[[#This Row],[Quantity]]*Merge3[[#This Row],[Price]]</f>
        <v>235.8</v>
      </c>
    </row>
    <row r="780" spans="1:18" x14ac:dyDescent="0.25">
      <c r="A780">
        <v>502</v>
      </c>
      <c r="B780" t="s">
        <v>3591</v>
      </c>
      <c r="C780" t="s">
        <v>3592</v>
      </c>
      <c r="D780" t="s">
        <v>3593</v>
      </c>
      <c r="E780" t="s">
        <v>3594</v>
      </c>
      <c r="F780" t="s">
        <v>3595</v>
      </c>
      <c r="G780" t="s">
        <v>300</v>
      </c>
      <c r="H780" t="s">
        <v>31</v>
      </c>
      <c r="I780">
        <v>77035</v>
      </c>
      <c r="J780" s="1">
        <v>44516</v>
      </c>
      <c r="K780" t="s">
        <v>809</v>
      </c>
      <c r="L780">
        <v>2</v>
      </c>
      <c r="M780" t="s">
        <v>810</v>
      </c>
      <c r="N780">
        <v>6</v>
      </c>
      <c r="O780">
        <v>549</v>
      </c>
      <c r="P780" t="s">
        <v>34</v>
      </c>
      <c r="Q780" t="s">
        <v>35</v>
      </c>
      <c r="R780">
        <f>Merge3[[#This Row],[Quantity]]*Merge3[[#This Row],[Price]]</f>
        <v>1098</v>
      </c>
    </row>
    <row r="781" spans="1:18" x14ac:dyDescent="0.25">
      <c r="A781">
        <v>504</v>
      </c>
      <c r="B781" t="s">
        <v>3596</v>
      </c>
      <c r="C781" t="s">
        <v>3597</v>
      </c>
      <c r="D781" t="s">
        <v>3598</v>
      </c>
      <c r="E781" t="s">
        <v>3599</v>
      </c>
      <c r="F781" t="s">
        <v>3600</v>
      </c>
      <c r="G781" t="s">
        <v>3601</v>
      </c>
      <c r="H781" t="s">
        <v>62</v>
      </c>
      <c r="I781">
        <v>98907</v>
      </c>
      <c r="J781" s="1">
        <v>44045</v>
      </c>
      <c r="K781" t="s">
        <v>253</v>
      </c>
      <c r="L781">
        <v>3</v>
      </c>
      <c r="M781" t="s">
        <v>254</v>
      </c>
      <c r="N781">
        <v>2</v>
      </c>
      <c r="O781">
        <v>167</v>
      </c>
      <c r="P781" t="s">
        <v>121</v>
      </c>
      <c r="Q781" t="s">
        <v>122</v>
      </c>
      <c r="R781">
        <f>Merge3[[#This Row],[Quantity]]*Merge3[[#This Row],[Price]]</f>
        <v>501</v>
      </c>
    </row>
    <row r="782" spans="1:18" x14ac:dyDescent="0.25">
      <c r="A782">
        <v>504</v>
      </c>
      <c r="B782" t="s">
        <v>3596</v>
      </c>
      <c r="C782" t="s">
        <v>3597</v>
      </c>
      <c r="D782" t="s">
        <v>3598</v>
      </c>
      <c r="E782" t="s">
        <v>3599</v>
      </c>
      <c r="F782" t="s">
        <v>3600</v>
      </c>
      <c r="G782" t="s">
        <v>3601</v>
      </c>
      <c r="H782" t="s">
        <v>62</v>
      </c>
      <c r="I782">
        <v>98907</v>
      </c>
      <c r="J782" s="1">
        <v>44199</v>
      </c>
      <c r="K782" t="s">
        <v>351</v>
      </c>
      <c r="L782">
        <v>4</v>
      </c>
      <c r="M782" t="s">
        <v>352</v>
      </c>
      <c r="N782">
        <v>5</v>
      </c>
      <c r="O782">
        <v>214</v>
      </c>
      <c r="P782" t="s">
        <v>245</v>
      </c>
      <c r="Q782" t="s">
        <v>246</v>
      </c>
      <c r="R782">
        <f>Merge3[[#This Row],[Quantity]]*Merge3[[#This Row],[Price]]</f>
        <v>856</v>
      </c>
    </row>
    <row r="783" spans="1:18" x14ac:dyDescent="0.25">
      <c r="A783">
        <v>504</v>
      </c>
      <c r="B783" t="s">
        <v>3596</v>
      </c>
      <c r="C783" t="s">
        <v>3597</v>
      </c>
      <c r="D783" t="s">
        <v>3598</v>
      </c>
      <c r="E783" t="s">
        <v>3599</v>
      </c>
      <c r="F783" t="s">
        <v>3600</v>
      </c>
      <c r="G783" t="s">
        <v>3601</v>
      </c>
      <c r="H783" t="s">
        <v>62</v>
      </c>
      <c r="I783">
        <v>98907</v>
      </c>
      <c r="J783" s="1">
        <v>44226</v>
      </c>
      <c r="K783" t="s">
        <v>203</v>
      </c>
      <c r="L783">
        <v>4</v>
      </c>
      <c r="M783" t="s">
        <v>204</v>
      </c>
      <c r="N783">
        <v>2</v>
      </c>
      <c r="O783">
        <v>58.95</v>
      </c>
      <c r="P783" t="s">
        <v>121</v>
      </c>
      <c r="Q783" t="s">
        <v>122</v>
      </c>
      <c r="R783">
        <f>Merge3[[#This Row],[Quantity]]*Merge3[[#This Row],[Price]]</f>
        <v>235.8</v>
      </c>
    </row>
    <row r="784" spans="1:18" x14ac:dyDescent="0.25">
      <c r="A784">
        <v>504</v>
      </c>
      <c r="B784" t="s">
        <v>3596</v>
      </c>
      <c r="C784" t="s">
        <v>3597</v>
      </c>
      <c r="D784" t="s">
        <v>3598</v>
      </c>
      <c r="E784" t="s">
        <v>3599</v>
      </c>
      <c r="F784" t="s">
        <v>3600</v>
      </c>
      <c r="G784" t="s">
        <v>3601</v>
      </c>
      <c r="H784" t="s">
        <v>62</v>
      </c>
      <c r="I784">
        <v>98907</v>
      </c>
      <c r="J784" s="1">
        <v>44456</v>
      </c>
      <c r="K784" t="s">
        <v>255</v>
      </c>
      <c r="L784">
        <v>3</v>
      </c>
      <c r="M784" t="s">
        <v>256</v>
      </c>
      <c r="N784">
        <v>2</v>
      </c>
      <c r="O784">
        <v>179</v>
      </c>
      <c r="P784" t="s">
        <v>121</v>
      </c>
      <c r="Q784" t="s">
        <v>122</v>
      </c>
      <c r="R784">
        <f>Merge3[[#This Row],[Quantity]]*Merge3[[#This Row],[Price]]</f>
        <v>537</v>
      </c>
    </row>
    <row r="785" spans="1:18" x14ac:dyDescent="0.25">
      <c r="A785">
        <v>504</v>
      </c>
      <c r="B785" t="s">
        <v>3596</v>
      </c>
      <c r="C785" t="s">
        <v>3597</v>
      </c>
      <c r="D785" t="s">
        <v>3598</v>
      </c>
      <c r="E785" t="s">
        <v>3599</v>
      </c>
      <c r="F785" t="s">
        <v>3600</v>
      </c>
      <c r="G785" t="s">
        <v>3601</v>
      </c>
      <c r="H785" t="s">
        <v>62</v>
      </c>
      <c r="I785">
        <v>98907</v>
      </c>
      <c r="J785" s="1">
        <v>44499</v>
      </c>
      <c r="K785" t="s">
        <v>301</v>
      </c>
      <c r="L785">
        <v>3</v>
      </c>
      <c r="M785" t="s">
        <v>302</v>
      </c>
      <c r="N785">
        <v>5</v>
      </c>
      <c r="O785">
        <v>189</v>
      </c>
      <c r="P785" t="s">
        <v>245</v>
      </c>
      <c r="Q785" t="s">
        <v>246</v>
      </c>
      <c r="R785">
        <f>Merge3[[#This Row],[Quantity]]*Merge3[[#This Row],[Price]]</f>
        <v>567</v>
      </c>
    </row>
    <row r="786" spans="1:18" x14ac:dyDescent="0.25">
      <c r="A786">
        <v>505</v>
      </c>
      <c r="B786" t="s">
        <v>2283</v>
      </c>
      <c r="C786" t="s">
        <v>2284</v>
      </c>
      <c r="D786" t="s">
        <v>2285</v>
      </c>
      <c r="E786" t="s">
        <v>2286</v>
      </c>
      <c r="F786" t="s">
        <v>2287</v>
      </c>
      <c r="G786" t="s">
        <v>2288</v>
      </c>
      <c r="H786" t="s">
        <v>361</v>
      </c>
      <c r="I786">
        <v>38181</v>
      </c>
      <c r="J786" s="1">
        <v>43886</v>
      </c>
      <c r="K786" t="s">
        <v>395</v>
      </c>
      <c r="L786">
        <v>3</v>
      </c>
      <c r="M786" t="s">
        <v>396</v>
      </c>
      <c r="N786">
        <v>4</v>
      </c>
      <c r="O786">
        <v>17.5</v>
      </c>
      <c r="P786" t="s">
        <v>9</v>
      </c>
      <c r="Q786" t="s">
        <v>10</v>
      </c>
      <c r="R786">
        <f>Merge3[[#This Row],[Quantity]]*Merge3[[#This Row],[Price]]</f>
        <v>52.5</v>
      </c>
    </row>
    <row r="787" spans="1:18" x14ac:dyDescent="0.25">
      <c r="A787">
        <v>505</v>
      </c>
      <c r="B787" t="s">
        <v>2283</v>
      </c>
      <c r="C787" t="s">
        <v>2284</v>
      </c>
      <c r="D787" t="s">
        <v>2285</v>
      </c>
      <c r="E787" t="s">
        <v>2286</v>
      </c>
      <c r="F787" t="s">
        <v>2287</v>
      </c>
      <c r="G787" t="s">
        <v>2288</v>
      </c>
      <c r="H787" t="s">
        <v>361</v>
      </c>
      <c r="I787">
        <v>38181</v>
      </c>
      <c r="J787" s="1">
        <v>43955</v>
      </c>
      <c r="K787" t="s">
        <v>270</v>
      </c>
      <c r="L787">
        <v>2</v>
      </c>
      <c r="M787" t="s">
        <v>271</v>
      </c>
      <c r="N787">
        <v>3</v>
      </c>
      <c r="O787">
        <v>399</v>
      </c>
      <c r="P787" t="s">
        <v>272</v>
      </c>
      <c r="Q787" t="s">
        <v>273</v>
      </c>
      <c r="R787">
        <f>Merge3[[#This Row],[Quantity]]*Merge3[[#This Row],[Price]]</f>
        <v>798</v>
      </c>
    </row>
    <row r="788" spans="1:18" x14ac:dyDescent="0.25">
      <c r="A788">
        <v>505</v>
      </c>
      <c r="B788" t="s">
        <v>2283</v>
      </c>
      <c r="C788" t="s">
        <v>2284</v>
      </c>
      <c r="D788" t="s">
        <v>2285</v>
      </c>
      <c r="E788" t="s">
        <v>2286</v>
      </c>
      <c r="F788" t="s">
        <v>2287</v>
      </c>
      <c r="G788" t="s">
        <v>2288</v>
      </c>
      <c r="H788" t="s">
        <v>361</v>
      </c>
      <c r="I788">
        <v>38181</v>
      </c>
      <c r="J788" s="1">
        <v>44267</v>
      </c>
      <c r="K788" t="s">
        <v>1087</v>
      </c>
      <c r="L788">
        <v>3</v>
      </c>
      <c r="M788" t="s">
        <v>1088</v>
      </c>
      <c r="N788">
        <v>1</v>
      </c>
      <c r="O788">
        <v>8.99</v>
      </c>
      <c r="P788" t="s">
        <v>110</v>
      </c>
      <c r="Q788" t="s">
        <v>111</v>
      </c>
      <c r="R788">
        <f>Merge3[[#This Row],[Quantity]]*Merge3[[#This Row],[Price]]</f>
        <v>26.97</v>
      </c>
    </row>
    <row r="789" spans="1:18" x14ac:dyDescent="0.25">
      <c r="A789">
        <v>505</v>
      </c>
      <c r="B789" t="s">
        <v>2283</v>
      </c>
      <c r="C789" t="s">
        <v>2284</v>
      </c>
      <c r="D789" t="s">
        <v>2285</v>
      </c>
      <c r="E789" t="s">
        <v>2286</v>
      </c>
      <c r="F789" t="s">
        <v>2287</v>
      </c>
      <c r="G789" t="s">
        <v>2288</v>
      </c>
      <c r="H789" t="s">
        <v>361</v>
      </c>
      <c r="I789">
        <v>38181</v>
      </c>
      <c r="J789" s="1">
        <v>44464</v>
      </c>
      <c r="K789" t="s">
        <v>364</v>
      </c>
      <c r="L789">
        <v>3</v>
      </c>
      <c r="M789" t="s">
        <v>365</v>
      </c>
      <c r="N789">
        <v>7</v>
      </c>
      <c r="O789">
        <v>49.95</v>
      </c>
      <c r="P789" t="s">
        <v>73</v>
      </c>
      <c r="Q789" t="s">
        <v>74</v>
      </c>
      <c r="R789">
        <f>Merge3[[#This Row],[Quantity]]*Merge3[[#This Row],[Price]]</f>
        <v>149.85000000000002</v>
      </c>
    </row>
    <row r="790" spans="1:18" x14ac:dyDescent="0.25">
      <c r="A790">
        <v>506</v>
      </c>
      <c r="B790" t="s">
        <v>7710</v>
      </c>
      <c r="C790" t="s">
        <v>7711</v>
      </c>
      <c r="D790" t="s">
        <v>7712</v>
      </c>
      <c r="E790" t="s">
        <v>7713</v>
      </c>
      <c r="F790" t="s">
        <v>7714</v>
      </c>
      <c r="G790" t="s">
        <v>1522</v>
      </c>
      <c r="H790" t="s">
        <v>614</v>
      </c>
      <c r="I790">
        <v>80940</v>
      </c>
      <c r="J790" s="1">
        <v>44382</v>
      </c>
      <c r="K790" t="s">
        <v>828</v>
      </c>
      <c r="L790">
        <v>5</v>
      </c>
      <c r="M790" t="s">
        <v>829</v>
      </c>
      <c r="N790">
        <v>3</v>
      </c>
      <c r="O790">
        <v>450</v>
      </c>
      <c r="P790" t="s">
        <v>272</v>
      </c>
      <c r="Q790" t="s">
        <v>273</v>
      </c>
      <c r="R790">
        <f>Merge3[[#This Row],[Quantity]]*Merge3[[#This Row],[Price]]</f>
        <v>2250</v>
      </c>
    </row>
    <row r="791" spans="1:18" x14ac:dyDescent="0.25">
      <c r="A791">
        <v>507</v>
      </c>
      <c r="B791" t="s">
        <v>3196</v>
      </c>
      <c r="C791" t="s">
        <v>3197</v>
      </c>
      <c r="D791" t="s">
        <v>3198</v>
      </c>
      <c r="E791" t="s">
        <v>3199</v>
      </c>
      <c r="F791" t="s">
        <v>3200</v>
      </c>
      <c r="G791" t="s">
        <v>3201</v>
      </c>
      <c r="H791" t="s">
        <v>131</v>
      </c>
      <c r="I791">
        <v>94712</v>
      </c>
      <c r="J791" s="1">
        <v>43919</v>
      </c>
      <c r="K791" t="s">
        <v>768</v>
      </c>
      <c r="L791">
        <v>1</v>
      </c>
      <c r="M791" t="s">
        <v>769</v>
      </c>
      <c r="N791">
        <v>7</v>
      </c>
      <c r="O791">
        <v>27.5</v>
      </c>
      <c r="P791" t="s">
        <v>73</v>
      </c>
      <c r="Q791" t="s">
        <v>74</v>
      </c>
      <c r="R791">
        <f>Merge3[[#This Row],[Quantity]]*Merge3[[#This Row],[Price]]</f>
        <v>27.5</v>
      </c>
    </row>
    <row r="792" spans="1:18" x14ac:dyDescent="0.25">
      <c r="A792">
        <v>508</v>
      </c>
      <c r="B792" t="s">
        <v>2800</v>
      </c>
      <c r="C792" t="s">
        <v>2801</v>
      </c>
      <c r="D792" t="s">
        <v>2802</v>
      </c>
      <c r="E792" t="s">
        <v>2803</v>
      </c>
      <c r="F792" t="s">
        <v>2804</v>
      </c>
      <c r="G792" t="s">
        <v>2805</v>
      </c>
      <c r="H792" t="s">
        <v>31</v>
      </c>
      <c r="I792">
        <v>75062</v>
      </c>
      <c r="J792" s="1">
        <v>43902</v>
      </c>
      <c r="K792" t="s">
        <v>416</v>
      </c>
      <c r="L792">
        <v>2</v>
      </c>
      <c r="M792" t="s">
        <v>417</v>
      </c>
      <c r="N792">
        <v>5</v>
      </c>
      <c r="O792">
        <v>225</v>
      </c>
      <c r="P792" t="s">
        <v>245</v>
      </c>
      <c r="Q792" t="s">
        <v>246</v>
      </c>
      <c r="R792">
        <f>Merge3[[#This Row],[Quantity]]*Merge3[[#This Row],[Price]]</f>
        <v>450</v>
      </c>
    </row>
    <row r="793" spans="1:18" x14ac:dyDescent="0.25">
      <c r="A793">
        <v>509</v>
      </c>
      <c r="B793" t="s">
        <v>7020</v>
      </c>
      <c r="C793" t="s">
        <v>7021</v>
      </c>
      <c r="D793" t="s">
        <v>7022</v>
      </c>
      <c r="E793" t="s">
        <v>7023</v>
      </c>
      <c r="F793" t="s">
        <v>7024</v>
      </c>
      <c r="G793" t="s">
        <v>80</v>
      </c>
      <c r="H793" t="s">
        <v>31</v>
      </c>
      <c r="I793">
        <v>79710</v>
      </c>
      <c r="J793" s="1">
        <v>44296</v>
      </c>
      <c r="K793" t="s">
        <v>323</v>
      </c>
      <c r="L793">
        <v>4</v>
      </c>
      <c r="M793" t="s">
        <v>324</v>
      </c>
      <c r="N793">
        <v>7</v>
      </c>
      <c r="O793">
        <v>44.95</v>
      </c>
      <c r="P793" t="s">
        <v>73</v>
      </c>
      <c r="Q793" t="s">
        <v>74</v>
      </c>
      <c r="R793">
        <f>Merge3[[#This Row],[Quantity]]*Merge3[[#This Row],[Price]]</f>
        <v>179.8</v>
      </c>
    </row>
    <row r="794" spans="1:18" x14ac:dyDescent="0.25">
      <c r="A794">
        <v>510</v>
      </c>
      <c r="B794" t="s">
        <v>1693</v>
      </c>
      <c r="C794" t="s">
        <v>1694</v>
      </c>
      <c r="D794" t="s">
        <v>1695</v>
      </c>
      <c r="E794" t="s">
        <v>1696</v>
      </c>
      <c r="F794" t="s">
        <v>1697</v>
      </c>
      <c r="G794" t="s">
        <v>882</v>
      </c>
      <c r="H794" t="s">
        <v>232</v>
      </c>
      <c r="I794">
        <v>20195</v>
      </c>
      <c r="J794" s="1">
        <v>43868</v>
      </c>
      <c r="K794" t="s">
        <v>325</v>
      </c>
      <c r="L794">
        <v>5</v>
      </c>
      <c r="M794" t="s">
        <v>326</v>
      </c>
      <c r="N794">
        <v>3</v>
      </c>
      <c r="O794">
        <v>499</v>
      </c>
      <c r="P794" t="s">
        <v>272</v>
      </c>
      <c r="Q794" t="s">
        <v>273</v>
      </c>
      <c r="R794">
        <f>Merge3[[#This Row],[Quantity]]*Merge3[[#This Row],[Price]]</f>
        <v>2495</v>
      </c>
    </row>
    <row r="795" spans="1:18" x14ac:dyDescent="0.25">
      <c r="A795">
        <v>510</v>
      </c>
      <c r="B795" t="s">
        <v>1693</v>
      </c>
      <c r="C795" t="s">
        <v>1694</v>
      </c>
      <c r="D795" t="s">
        <v>1695</v>
      </c>
      <c r="E795" t="s">
        <v>1696</v>
      </c>
      <c r="F795" t="s">
        <v>1697</v>
      </c>
      <c r="G795" t="s">
        <v>882</v>
      </c>
      <c r="H795" t="s">
        <v>232</v>
      </c>
      <c r="I795">
        <v>20195</v>
      </c>
      <c r="J795" s="1">
        <v>44007</v>
      </c>
      <c r="K795" t="s">
        <v>353</v>
      </c>
      <c r="L795">
        <v>4</v>
      </c>
      <c r="M795" t="s">
        <v>354</v>
      </c>
      <c r="N795">
        <v>6</v>
      </c>
      <c r="O795">
        <v>899</v>
      </c>
      <c r="P795" t="s">
        <v>34</v>
      </c>
      <c r="Q795" t="s">
        <v>35</v>
      </c>
      <c r="R795">
        <f>Merge3[[#This Row],[Quantity]]*Merge3[[#This Row],[Price]]</f>
        <v>3596</v>
      </c>
    </row>
    <row r="796" spans="1:18" x14ac:dyDescent="0.25">
      <c r="A796">
        <v>510</v>
      </c>
      <c r="B796" t="s">
        <v>1693</v>
      </c>
      <c r="C796" t="s">
        <v>1694</v>
      </c>
      <c r="D796" t="s">
        <v>1695</v>
      </c>
      <c r="E796" t="s">
        <v>1696</v>
      </c>
      <c r="F796" t="s">
        <v>1697</v>
      </c>
      <c r="G796" t="s">
        <v>882</v>
      </c>
      <c r="H796" t="s">
        <v>232</v>
      </c>
      <c r="I796">
        <v>20195</v>
      </c>
      <c r="J796" s="1">
        <v>44142</v>
      </c>
      <c r="K796" t="s">
        <v>224</v>
      </c>
      <c r="L796">
        <v>6</v>
      </c>
      <c r="M796" t="s">
        <v>225</v>
      </c>
      <c r="N796">
        <v>2</v>
      </c>
      <c r="O796">
        <v>89.95</v>
      </c>
      <c r="P796" t="s">
        <v>121</v>
      </c>
      <c r="Q796" t="s">
        <v>122</v>
      </c>
      <c r="R796">
        <f>Merge3[[#This Row],[Quantity]]*Merge3[[#This Row],[Price]]</f>
        <v>539.70000000000005</v>
      </c>
    </row>
    <row r="797" spans="1:18" x14ac:dyDescent="0.25">
      <c r="A797">
        <v>511</v>
      </c>
      <c r="B797" t="s">
        <v>7153</v>
      </c>
      <c r="C797" t="s">
        <v>7154</v>
      </c>
      <c r="D797" t="s">
        <v>7155</v>
      </c>
      <c r="E797" t="s">
        <v>7156</v>
      </c>
      <c r="F797" t="s">
        <v>7157</v>
      </c>
      <c r="G797" t="s">
        <v>130</v>
      </c>
      <c r="H797" t="s">
        <v>131</v>
      </c>
      <c r="I797">
        <v>94132</v>
      </c>
      <c r="J797" s="1">
        <v>44308</v>
      </c>
      <c r="K797" t="s">
        <v>132</v>
      </c>
      <c r="L797">
        <v>2</v>
      </c>
      <c r="M797" t="s">
        <v>133</v>
      </c>
      <c r="N797">
        <v>1</v>
      </c>
      <c r="O797">
        <v>12</v>
      </c>
      <c r="P797" t="s">
        <v>110</v>
      </c>
      <c r="Q797" t="s">
        <v>111</v>
      </c>
      <c r="R797">
        <f>Merge3[[#This Row],[Quantity]]*Merge3[[#This Row],[Price]]</f>
        <v>24</v>
      </c>
    </row>
    <row r="798" spans="1:18" x14ac:dyDescent="0.25">
      <c r="A798">
        <v>511</v>
      </c>
      <c r="B798" t="s">
        <v>7153</v>
      </c>
      <c r="C798" t="s">
        <v>7154</v>
      </c>
      <c r="D798" t="s">
        <v>7155</v>
      </c>
      <c r="E798" t="s">
        <v>7156</v>
      </c>
      <c r="F798" t="s">
        <v>7157</v>
      </c>
      <c r="G798" t="s">
        <v>130</v>
      </c>
      <c r="H798" t="s">
        <v>131</v>
      </c>
      <c r="I798">
        <v>94132</v>
      </c>
      <c r="J798" s="1">
        <v>44437</v>
      </c>
      <c r="K798" t="s">
        <v>71</v>
      </c>
      <c r="L798">
        <v>5</v>
      </c>
      <c r="M798" t="s">
        <v>72</v>
      </c>
      <c r="N798">
        <v>7</v>
      </c>
      <c r="O798">
        <v>37.99</v>
      </c>
      <c r="P798" t="s">
        <v>73</v>
      </c>
      <c r="Q798" t="s">
        <v>74</v>
      </c>
      <c r="R798">
        <f>Merge3[[#This Row],[Quantity]]*Merge3[[#This Row],[Price]]</f>
        <v>189.95000000000002</v>
      </c>
    </row>
    <row r="799" spans="1:18" x14ac:dyDescent="0.25">
      <c r="A799">
        <v>513</v>
      </c>
      <c r="B799" t="s">
        <v>3638</v>
      </c>
      <c r="C799" t="s">
        <v>3639</v>
      </c>
      <c r="D799" t="s">
        <v>3640</v>
      </c>
      <c r="E799" t="s">
        <v>3641</v>
      </c>
      <c r="F799" t="s">
        <v>3642</v>
      </c>
      <c r="G799" t="s">
        <v>2132</v>
      </c>
      <c r="H799" t="s">
        <v>546</v>
      </c>
      <c r="I799">
        <v>16505</v>
      </c>
      <c r="J799" s="1">
        <v>43998</v>
      </c>
      <c r="K799" t="s">
        <v>615</v>
      </c>
      <c r="L799">
        <v>3</v>
      </c>
      <c r="M799" t="s">
        <v>616</v>
      </c>
      <c r="N799">
        <v>7</v>
      </c>
      <c r="O799">
        <v>28.99</v>
      </c>
      <c r="P799" t="s">
        <v>73</v>
      </c>
      <c r="Q799" t="s">
        <v>74</v>
      </c>
      <c r="R799">
        <f>Merge3[[#This Row],[Quantity]]*Merge3[[#This Row],[Price]]</f>
        <v>86.97</v>
      </c>
    </row>
    <row r="800" spans="1:18" x14ac:dyDescent="0.25">
      <c r="A800">
        <v>514</v>
      </c>
      <c r="B800" t="s">
        <v>3648</v>
      </c>
      <c r="C800" t="s">
        <v>3649</v>
      </c>
      <c r="D800" t="s">
        <v>3650</v>
      </c>
      <c r="E800" t="s">
        <v>3651</v>
      </c>
      <c r="F800" t="s">
        <v>3652</v>
      </c>
      <c r="G800" t="s">
        <v>2288</v>
      </c>
      <c r="H800" t="s">
        <v>361</v>
      </c>
      <c r="I800">
        <v>38136</v>
      </c>
      <c r="J800" s="1">
        <v>43984</v>
      </c>
      <c r="K800" t="s">
        <v>353</v>
      </c>
      <c r="L800">
        <v>1</v>
      </c>
      <c r="M800" t="s">
        <v>354</v>
      </c>
      <c r="N800">
        <v>6</v>
      </c>
      <c r="O800">
        <v>899</v>
      </c>
      <c r="P800" t="s">
        <v>34</v>
      </c>
      <c r="Q800" t="s">
        <v>35</v>
      </c>
      <c r="R800">
        <f>Merge3[[#This Row],[Quantity]]*Merge3[[#This Row],[Price]]</f>
        <v>899</v>
      </c>
    </row>
    <row r="801" spans="1:18" x14ac:dyDescent="0.25">
      <c r="A801">
        <v>514</v>
      </c>
      <c r="B801" t="s">
        <v>3648</v>
      </c>
      <c r="C801" t="s">
        <v>3649</v>
      </c>
      <c r="D801" t="s">
        <v>3650</v>
      </c>
      <c r="E801" t="s">
        <v>3651</v>
      </c>
      <c r="F801" t="s">
        <v>3652</v>
      </c>
      <c r="G801" t="s">
        <v>2288</v>
      </c>
      <c r="H801" t="s">
        <v>361</v>
      </c>
      <c r="I801">
        <v>38136</v>
      </c>
      <c r="J801" s="1">
        <v>44500</v>
      </c>
      <c r="K801" t="s">
        <v>828</v>
      </c>
      <c r="L801">
        <v>4</v>
      </c>
      <c r="M801" t="s">
        <v>829</v>
      </c>
      <c r="N801">
        <v>3</v>
      </c>
      <c r="O801">
        <v>450</v>
      </c>
      <c r="P801" t="s">
        <v>272</v>
      </c>
      <c r="Q801" t="s">
        <v>273</v>
      </c>
      <c r="R801">
        <f>Merge3[[#This Row],[Quantity]]*Merge3[[#This Row],[Price]]</f>
        <v>1800</v>
      </c>
    </row>
    <row r="802" spans="1:18" x14ac:dyDescent="0.25">
      <c r="A802">
        <v>517</v>
      </c>
      <c r="B802" t="s">
        <v>3669</v>
      </c>
      <c r="C802" t="s">
        <v>3670</v>
      </c>
      <c r="D802" t="s">
        <v>3671</v>
      </c>
      <c r="E802" t="s">
        <v>3672</v>
      </c>
      <c r="F802" t="s">
        <v>3673</v>
      </c>
      <c r="G802" t="s">
        <v>252</v>
      </c>
      <c r="H802" t="s">
        <v>94</v>
      </c>
      <c r="I802">
        <v>53785</v>
      </c>
      <c r="J802" s="1">
        <v>43975</v>
      </c>
      <c r="K802" t="s">
        <v>224</v>
      </c>
      <c r="L802">
        <v>2</v>
      </c>
      <c r="M802" t="s">
        <v>225</v>
      </c>
      <c r="N802">
        <v>2</v>
      </c>
      <c r="O802">
        <v>89.95</v>
      </c>
      <c r="P802" t="s">
        <v>121</v>
      </c>
      <c r="Q802" t="s">
        <v>122</v>
      </c>
      <c r="R802">
        <f>Merge3[[#This Row],[Quantity]]*Merge3[[#This Row],[Price]]</f>
        <v>179.9</v>
      </c>
    </row>
    <row r="803" spans="1:18" x14ac:dyDescent="0.25">
      <c r="A803">
        <v>517</v>
      </c>
      <c r="B803" t="s">
        <v>3669</v>
      </c>
      <c r="C803" t="s">
        <v>3670</v>
      </c>
      <c r="D803" t="s">
        <v>3671</v>
      </c>
      <c r="E803" t="s">
        <v>3672</v>
      </c>
      <c r="F803" t="s">
        <v>3673</v>
      </c>
      <c r="G803" t="s">
        <v>252</v>
      </c>
      <c r="H803" t="s">
        <v>94</v>
      </c>
      <c r="I803">
        <v>53785</v>
      </c>
      <c r="J803" s="1">
        <v>43981</v>
      </c>
      <c r="K803" t="s">
        <v>490</v>
      </c>
      <c r="L803">
        <v>2</v>
      </c>
      <c r="M803" t="s">
        <v>491</v>
      </c>
      <c r="N803">
        <v>4</v>
      </c>
      <c r="O803">
        <v>24.99</v>
      </c>
      <c r="P803" t="s">
        <v>9</v>
      </c>
      <c r="Q803" t="s">
        <v>10</v>
      </c>
      <c r="R803">
        <f>Merge3[[#This Row],[Quantity]]*Merge3[[#This Row],[Price]]</f>
        <v>49.98</v>
      </c>
    </row>
    <row r="804" spans="1:18" x14ac:dyDescent="0.25">
      <c r="A804">
        <v>518</v>
      </c>
      <c r="B804" t="s">
        <v>7842</v>
      </c>
      <c r="C804" t="s">
        <v>7843</v>
      </c>
      <c r="D804" t="s">
        <v>7844</v>
      </c>
      <c r="E804" t="s">
        <v>7845</v>
      </c>
      <c r="F804" t="s">
        <v>7846</v>
      </c>
      <c r="G804" t="s">
        <v>1079</v>
      </c>
      <c r="H804" t="s">
        <v>54</v>
      </c>
      <c r="I804">
        <v>30245</v>
      </c>
      <c r="J804" s="1">
        <v>44405</v>
      </c>
      <c r="K804" t="s">
        <v>1087</v>
      </c>
      <c r="L804">
        <v>2</v>
      </c>
      <c r="M804" t="s">
        <v>1088</v>
      </c>
      <c r="N804">
        <v>1</v>
      </c>
      <c r="O804">
        <v>8.99</v>
      </c>
      <c r="P804" t="s">
        <v>110</v>
      </c>
      <c r="Q804" t="s">
        <v>111</v>
      </c>
      <c r="R804">
        <f>Merge3[[#This Row],[Quantity]]*Merge3[[#This Row],[Price]]</f>
        <v>17.98</v>
      </c>
    </row>
    <row r="805" spans="1:18" x14ac:dyDescent="0.25">
      <c r="A805">
        <v>518</v>
      </c>
      <c r="B805" t="s">
        <v>7842</v>
      </c>
      <c r="C805" t="s">
        <v>7843</v>
      </c>
      <c r="D805" t="s">
        <v>7844</v>
      </c>
      <c r="E805" t="s">
        <v>7845</v>
      </c>
      <c r="F805" t="s">
        <v>7846</v>
      </c>
      <c r="G805" t="s">
        <v>1079</v>
      </c>
      <c r="H805" t="s">
        <v>54</v>
      </c>
      <c r="I805">
        <v>30245</v>
      </c>
      <c r="J805" s="1">
        <v>44438</v>
      </c>
      <c r="K805" t="s">
        <v>379</v>
      </c>
      <c r="L805">
        <v>3</v>
      </c>
      <c r="M805" t="s">
        <v>380</v>
      </c>
      <c r="N805">
        <v>4</v>
      </c>
      <c r="O805">
        <v>23.99</v>
      </c>
      <c r="P805" t="s">
        <v>9</v>
      </c>
      <c r="Q805" t="s">
        <v>10</v>
      </c>
      <c r="R805">
        <f>Merge3[[#This Row],[Quantity]]*Merge3[[#This Row],[Price]]</f>
        <v>71.97</v>
      </c>
    </row>
    <row r="806" spans="1:18" x14ac:dyDescent="0.25">
      <c r="A806">
        <v>520</v>
      </c>
      <c r="B806" t="s">
        <v>3685</v>
      </c>
      <c r="C806" t="s">
        <v>3686</v>
      </c>
      <c r="D806" t="s">
        <v>3687</v>
      </c>
      <c r="E806" t="s">
        <v>3688</v>
      </c>
      <c r="F806" t="s">
        <v>3689</v>
      </c>
      <c r="G806" t="s">
        <v>679</v>
      </c>
      <c r="H806" t="s">
        <v>546</v>
      </c>
      <c r="I806">
        <v>19093</v>
      </c>
      <c r="J806" s="1">
        <v>43960</v>
      </c>
      <c r="K806" t="s">
        <v>351</v>
      </c>
      <c r="L806">
        <v>5</v>
      </c>
      <c r="M806" t="s">
        <v>352</v>
      </c>
      <c r="N806">
        <v>5</v>
      </c>
      <c r="O806">
        <v>214</v>
      </c>
      <c r="P806" t="s">
        <v>245</v>
      </c>
      <c r="Q806" t="s">
        <v>246</v>
      </c>
      <c r="R806">
        <f>Merge3[[#This Row],[Quantity]]*Merge3[[#This Row],[Price]]</f>
        <v>1070</v>
      </c>
    </row>
    <row r="807" spans="1:18" x14ac:dyDescent="0.25">
      <c r="A807">
        <v>520</v>
      </c>
      <c r="B807" t="s">
        <v>3685</v>
      </c>
      <c r="C807" t="s">
        <v>3686</v>
      </c>
      <c r="D807" t="s">
        <v>3687</v>
      </c>
      <c r="E807" t="s">
        <v>3688</v>
      </c>
      <c r="F807" t="s">
        <v>3689</v>
      </c>
      <c r="G807" t="s">
        <v>679</v>
      </c>
      <c r="H807" t="s">
        <v>546</v>
      </c>
      <c r="I807">
        <v>19093</v>
      </c>
      <c r="J807" s="1">
        <v>44170</v>
      </c>
      <c r="K807" t="s">
        <v>672</v>
      </c>
      <c r="L807">
        <v>3</v>
      </c>
      <c r="M807" t="s">
        <v>673</v>
      </c>
      <c r="N807">
        <v>4</v>
      </c>
      <c r="O807">
        <v>24.95</v>
      </c>
      <c r="P807" t="s">
        <v>9</v>
      </c>
      <c r="Q807" t="s">
        <v>10</v>
      </c>
      <c r="R807">
        <f>Merge3[[#This Row],[Quantity]]*Merge3[[#This Row],[Price]]</f>
        <v>74.849999999999994</v>
      </c>
    </row>
    <row r="808" spans="1:18" x14ac:dyDescent="0.25">
      <c r="A808">
        <v>520</v>
      </c>
      <c r="B808" t="s">
        <v>3685</v>
      </c>
      <c r="C808" t="s">
        <v>3686</v>
      </c>
      <c r="D808" t="s">
        <v>3687</v>
      </c>
      <c r="E808" t="s">
        <v>3688</v>
      </c>
      <c r="F808" t="s">
        <v>3689</v>
      </c>
      <c r="G808" t="s">
        <v>679</v>
      </c>
      <c r="H808" t="s">
        <v>546</v>
      </c>
      <c r="I808">
        <v>19093</v>
      </c>
      <c r="J808" s="1">
        <v>44262</v>
      </c>
      <c r="K808" t="s">
        <v>896</v>
      </c>
      <c r="L808">
        <v>3</v>
      </c>
      <c r="M808" t="s">
        <v>897</v>
      </c>
      <c r="N808">
        <v>3</v>
      </c>
      <c r="O808">
        <v>455</v>
      </c>
      <c r="P808" t="s">
        <v>272</v>
      </c>
      <c r="Q808" t="s">
        <v>273</v>
      </c>
      <c r="R808">
        <f>Merge3[[#This Row],[Quantity]]*Merge3[[#This Row],[Price]]</f>
        <v>1365</v>
      </c>
    </row>
    <row r="809" spans="1:18" x14ac:dyDescent="0.25">
      <c r="A809">
        <v>520</v>
      </c>
      <c r="B809" t="s">
        <v>3685</v>
      </c>
      <c r="C809" t="s">
        <v>3686</v>
      </c>
      <c r="D809" t="s">
        <v>3687</v>
      </c>
      <c r="E809" t="s">
        <v>3688</v>
      </c>
      <c r="F809" t="s">
        <v>3689</v>
      </c>
      <c r="G809" t="s">
        <v>679</v>
      </c>
      <c r="H809" t="s">
        <v>546</v>
      </c>
      <c r="I809">
        <v>19093</v>
      </c>
      <c r="J809" s="1">
        <v>44561</v>
      </c>
      <c r="K809" t="s">
        <v>189</v>
      </c>
      <c r="L809">
        <v>5</v>
      </c>
      <c r="M809" t="s">
        <v>190</v>
      </c>
      <c r="N809">
        <v>6</v>
      </c>
      <c r="O809">
        <v>599</v>
      </c>
      <c r="P809" t="s">
        <v>34</v>
      </c>
      <c r="Q809" t="s">
        <v>35</v>
      </c>
      <c r="R809">
        <f>Merge3[[#This Row],[Quantity]]*Merge3[[#This Row],[Price]]</f>
        <v>2995</v>
      </c>
    </row>
    <row r="810" spans="1:18" x14ac:dyDescent="0.25">
      <c r="A810">
        <v>521</v>
      </c>
      <c r="B810" t="s">
        <v>3695</v>
      </c>
      <c r="C810" t="s">
        <v>3696</v>
      </c>
      <c r="D810" t="s">
        <v>3697</v>
      </c>
      <c r="E810" t="s">
        <v>3698</v>
      </c>
      <c r="F810" t="s">
        <v>3699</v>
      </c>
      <c r="G810" t="s">
        <v>3700</v>
      </c>
      <c r="H810" t="s">
        <v>817</v>
      </c>
      <c r="I810">
        <v>26505</v>
      </c>
      <c r="J810" s="1">
        <v>44163</v>
      </c>
      <c r="K810" t="s">
        <v>947</v>
      </c>
      <c r="L810">
        <v>5</v>
      </c>
      <c r="M810" t="s">
        <v>948</v>
      </c>
      <c r="N810">
        <v>7</v>
      </c>
      <c r="O810">
        <v>36.99</v>
      </c>
      <c r="P810" t="s">
        <v>73</v>
      </c>
      <c r="Q810" t="s">
        <v>74</v>
      </c>
      <c r="R810">
        <f>Merge3[[#This Row],[Quantity]]*Merge3[[#This Row],[Price]]</f>
        <v>184.95000000000002</v>
      </c>
    </row>
    <row r="811" spans="1:18" x14ac:dyDescent="0.25">
      <c r="A811">
        <v>521</v>
      </c>
      <c r="B811" t="s">
        <v>3695</v>
      </c>
      <c r="C811" t="s">
        <v>3696</v>
      </c>
      <c r="D811" t="s">
        <v>3697</v>
      </c>
      <c r="E811" t="s">
        <v>3698</v>
      </c>
      <c r="F811" t="s">
        <v>3699</v>
      </c>
      <c r="G811" t="s">
        <v>3700</v>
      </c>
      <c r="H811" t="s">
        <v>817</v>
      </c>
      <c r="I811">
        <v>26505</v>
      </c>
      <c r="J811" s="1">
        <v>44212</v>
      </c>
      <c r="K811" t="s">
        <v>189</v>
      </c>
      <c r="L811">
        <v>1</v>
      </c>
      <c r="M811" t="s">
        <v>190</v>
      </c>
      <c r="N811">
        <v>6</v>
      </c>
      <c r="O811">
        <v>599</v>
      </c>
      <c r="P811" t="s">
        <v>34</v>
      </c>
      <c r="Q811" t="s">
        <v>35</v>
      </c>
      <c r="R811">
        <f>Merge3[[#This Row],[Quantity]]*Merge3[[#This Row],[Price]]</f>
        <v>599</v>
      </c>
    </row>
    <row r="812" spans="1:18" x14ac:dyDescent="0.25">
      <c r="A812">
        <v>522</v>
      </c>
      <c r="B812" t="s">
        <v>835</v>
      </c>
      <c r="C812" t="s">
        <v>836</v>
      </c>
      <c r="D812" t="s">
        <v>837</v>
      </c>
      <c r="E812" t="s">
        <v>838</v>
      </c>
      <c r="F812" t="s">
        <v>839</v>
      </c>
      <c r="G812" t="s">
        <v>840</v>
      </c>
      <c r="H812" t="s">
        <v>841</v>
      </c>
      <c r="I812">
        <v>19714</v>
      </c>
      <c r="J812" s="1">
        <v>43848</v>
      </c>
      <c r="K812" t="s">
        <v>158</v>
      </c>
      <c r="L812">
        <v>2</v>
      </c>
      <c r="M812" t="s">
        <v>159</v>
      </c>
      <c r="N812">
        <v>1</v>
      </c>
      <c r="O812">
        <v>10.99</v>
      </c>
      <c r="P812" t="s">
        <v>110</v>
      </c>
      <c r="Q812" t="s">
        <v>111</v>
      </c>
      <c r="R812">
        <f>Merge3[[#This Row],[Quantity]]*Merge3[[#This Row],[Price]]</f>
        <v>21.98</v>
      </c>
    </row>
    <row r="813" spans="1:18" x14ac:dyDescent="0.25">
      <c r="A813">
        <v>522</v>
      </c>
      <c r="B813" t="s">
        <v>835</v>
      </c>
      <c r="C813" t="s">
        <v>836</v>
      </c>
      <c r="D813" t="s">
        <v>837</v>
      </c>
      <c r="E813" t="s">
        <v>838</v>
      </c>
      <c r="F813" t="s">
        <v>839</v>
      </c>
      <c r="G813" t="s">
        <v>840</v>
      </c>
      <c r="H813" t="s">
        <v>841</v>
      </c>
      <c r="I813">
        <v>19714</v>
      </c>
      <c r="J813" s="1">
        <v>43889</v>
      </c>
      <c r="K813" t="s">
        <v>239</v>
      </c>
      <c r="L813">
        <v>4</v>
      </c>
      <c r="M813" t="s">
        <v>240</v>
      </c>
      <c r="N813">
        <v>4</v>
      </c>
      <c r="O813">
        <v>16.75</v>
      </c>
      <c r="P813" t="s">
        <v>9</v>
      </c>
      <c r="Q813" t="s">
        <v>10</v>
      </c>
      <c r="R813">
        <f>Merge3[[#This Row],[Quantity]]*Merge3[[#This Row],[Price]]</f>
        <v>67</v>
      </c>
    </row>
    <row r="814" spans="1:18" x14ac:dyDescent="0.25">
      <c r="A814">
        <v>522</v>
      </c>
      <c r="B814" t="s">
        <v>835</v>
      </c>
      <c r="C814" t="s">
        <v>836</v>
      </c>
      <c r="D814" t="s">
        <v>837</v>
      </c>
      <c r="E814" t="s">
        <v>838</v>
      </c>
      <c r="F814" t="s">
        <v>839</v>
      </c>
      <c r="G814" t="s">
        <v>840</v>
      </c>
      <c r="H814" t="s">
        <v>841</v>
      </c>
      <c r="I814">
        <v>19714</v>
      </c>
      <c r="J814" s="1">
        <v>43975</v>
      </c>
      <c r="K814" t="s">
        <v>809</v>
      </c>
      <c r="L814">
        <v>2</v>
      </c>
      <c r="M814" t="s">
        <v>810</v>
      </c>
      <c r="N814">
        <v>6</v>
      </c>
      <c r="O814">
        <v>549</v>
      </c>
      <c r="P814" t="s">
        <v>34</v>
      </c>
      <c r="Q814" t="s">
        <v>35</v>
      </c>
      <c r="R814">
        <f>Merge3[[#This Row],[Quantity]]*Merge3[[#This Row],[Price]]</f>
        <v>1098</v>
      </c>
    </row>
    <row r="815" spans="1:18" x14ac:dyDescent="0.25">
      <c r="A815">
        <v>522</v>
      </c>
      <c r="B815" t="s">
        <v>835</v>
      </c>
      <c r="C815" t="s">
        <v>836</v>
      </c>
      <c r="D815" t="s">
        <v>837</v>
      </c>
      <c r="E815" t="s">
        <v>838</v>
      </c>
      <c r="F815" t="s">
        <v>839</v>
      </c>
      <c r="G815" t="s">
        <v>840</v>
      </c>
      <c r="H815" t="s">
        <v>841</v>
      </c>
      <c r="I815">
        <v>19714</v>
      </c>
      <c r="J815" s="1">
        <v>44071</v>
      </c>
      <c r="K815" t="s">
        <v>189</v>
      </c>
      <c r="L815">
        <v>3</v>
      </c>
      <c r="M815" t="s">
        <v>190</v>
      </c>
      <c r="N815">
        <v>6</v>
      </c>
      <c r="O815">
        <v>599</v>
      </c>
      <c r="P815" t="s">
        <v>34</v>
      </c>
      <c r="Q815" t="s">
        <v>35</v>
      </c>
      <c r="R815">
        <f>Merge3[[#This Row],[Quantity]]*Merge3[[#This Row],[Price]]</f>
        <v>1797</v>
      </c>
    </row>
    <row r="816" spans="1:18" x14ac:dyDescent="0.25">
      <c r="A816">
        <v>522</v>
      </c>
      <c r="B816" t="s">
        <v>835</v>
      </c>
      <c r="C816" t="s">
        <v>836</v>
      </c>
      <c r="D816" t="s">
        <v>837</v>
      </c>
      <c r="E816" t="s">
        <v>838</v>
      </c>
      <c r="F816" t="s">
        <v>839</v>
      </c>
      <c r="G816" t="s">
        <v>840</v>
      </c>
      <c r="H816" t="s">
        <v>841</v>
      </c>
      <c r="I816">
        <v>19714</v>
      </c>
      <c r="J816" s="1">
        <v>44369</v>
      </c>
      <c r="K816" t="s">
        <v>189</v>
      </c>
      <c r="L816">
        <v>5</v>
      </c>
      <c r="M816" t="s">
        <v>190</v>
      </c>
      <c r="N816">
        <v>6</v>
      </c>
      <c r="O816">
        <v>599</v>
      </c>
      <c r="P816" t="s">
        <v>34</v>
      </c>
      <c r="Q816" t="s">
        <v>35</v>
      </c>
      <c r="R816">
        <f>Merge3[[#This Row],[Quantity]]*Merge3[[#This Row],[Price]]</f>
        <v>2995</v>
      </c>
    </row>
    <row r="817" spans="1:18" x14ac:dyDescent="0.25">
      <c r="A817">
        <v>523</v>
      </c>
      <c r="B817" t="s">
        <v>3706</v>
      </c>
      <c r="C817" t="s">
        <v>3707</v>
      </c>
      <c r="D817" t="s">
        <v>3708</v>
      </c>
      <c r="E817" t="s">
        <v>3709</v>
      </c>
      <c r="F817" t="s">
        <v>3710</v>
      </c>
      <c r="G817" t="s">
        <v>2852</v>
      </c>
      <c r="H817" t="s">
        <v>1321</v>
      </c>
      <c r="I817">
        <v>40586</v>
      </c>
      <c r="J817" s="1">
        <v>44011</v>
      </c>
      <c r="K817" t="s">
        <v>513</v>
      </c>
      <c r="L817">
        <v>4</v>
      </c>
      <c r="M817" t="s">
        <v>514</v>
      </c>
      <c r="N817">
        <v>5</v>
      </c>
      <c r="O817">
        <v>189</v>
      </c>
      <c r="P817" t="s">
        <v>245</v>
      </c>
      <c r="Q817" t="s">
        <v>246</v>
      </c>
      <c r="R817">
        <f>Merge3[[#This Row],[Quantity]]*Merge3[[#This Row],[Price]]</f>
        <v>756</v>
      </c>
    </row>
    <row r="818" spans="1:18" x14ac:dyDescent="0.25">
      <c r="A818">
        <v>523</v>
      </c>
      <c r="B818" t="s">
        <v>3706</v>
      </c>
      <c r="C818" t="s">
        <v>3707</v>
      </c>
      <c r="D818" t="s">
        <v>3708</v>
      </c>
      <c r="E818" t="s">
        <v>3709</v>
      </c>
      <c r="F818" t="s">
        <v>3710</v>
      </c>
      <c r="G818" t="s">
        <v>2852</v>
      </c>
      <c r="H818" t="s">
        <v>1321</v>
      </c>
      <c r="I818">
        <v>40586</v>
      </c>
      <c r="J818" s="1">
        <v>44211</v>
      </c>
      <c r="K818" t="s">
        <v>364</v>
      </c>
      <c r="L818">
        <v>4</v>
      </c>
      <c r="M818" t="s">
        <v>365</v>
      </c>
      <c r="N818">
        <v>7</v>
      </c>
      <c r="O818">
        <v>49.95</v>
      </c>
      <c r="P818" t="s">
        <v>73</v>
      </c>
      <c r="Q818" t="s">
        <v>74</v>
      </c>
      <c r="R818">
        <f>Merge3[[#This Row],[Quantity]]*Merge3[[#This Row],[Price]]</f>
        <v>199.8</v>
      </c>
    </row>
    <row r="819" spans="1:18" x14ac:dyDescent="0.25">
      <c r="A819">
        <v>524</v>
      </c>
      <c r="B819" t="s">
        <v>7383</v>
      </c>
      <c r="C819" t="s">
        <v>7384</v>
      </c>
      <c r="D819" t="s">
        <v>7385</v>
      </c>
      <c r="E819" t="s">
        <v>7386</v>
      </c>
      <c r="F819" t="s">
        <v>7387</v>
      </c>
      <c r="G819" t="s">
        <v>537</v>
      </c>
      <c r="H819" t="s">
        <v>221</v>
      </c>
      <c r="I819">
        <v>27404</v>
      </c>
      <c r="J819" s="1">
        <v>44337</v>
      </c>
      <c r="K819" t="s">
        <v>123</v>
      </c>
      <c r="L819">
        <v>2</v>
      </c>
      <c r="M819" t="s">
        <v>124</v>
      </c>
      <c r="N819">
        <v>1</v>
      </c>
      <c r="O819">
        <v>7.99</v>
      </c>
      <c r="P819" t="s">
        <v>110</v>
      </c>
      <c r="Q819" t="s">
        <v>111</v>
      </c>
      <c r="R819">
        <f>Merge3[[#This Row],[Quantity]]*Merge3[[#This Row],[Price]]</f>
        <v>15.98</v>
      </c>
    </row>
    <row r="820" spans="1:18" x14ac:dyDescent="0.25">
      <c r="A820">
        <v>525</v>
      </c>
      <c r="B820" t="s">
        <v>3711</v>
      </c>
      <c r="C820" t="s">
        <v>3712</v>
      </c>
      <c r="D820" t="s">
        <v>3713</v>
      </c>
      <c r="E820" t="s">
        <v>3714</v>
      </c>
      <c r="F820" t="s">
        <v>3715</v>
      </c>
      <c r="G820" t="s">
        <v>320</v>
      </c>
      <c r="H820" t="s">
        <v>131</v>
      </c>
      <c r="I820">
        <v>94280</v>
      </c>
      <c r="J820" s="1">
        <v>43946</v>
      </c>
      <c r="K820" t="s">
        <v>147</v>
      </c>
      <c r="L820">
        <v>3</v>
      </c>
      <c r="M820" t="s">
        <v>148</v>
      </c>
      <c r="N820">
        <v>4</v>
      </c>
      <c r="O820">
        <v>12.99</v>
      </c>
      <c r="P820" t="s">
        <v>9</v>
      </c>
      <c r="Q820" t="s">
        <v>10</v>
      </c>
      <c r="R820">
        <f>Merge3[[#This Row],[Quantity]]*Merge3[[#This Row],[Price]]</f>
        <v>38.97</v>
      </c>
    </row>
    <row r="821" spans="1:18" x14ac:dyDescent="0.25">
      <c r="A821">
        <v>528</v>
      </c>
      <c r="B821" t="s">
        <v>8312</v>
      </c>
      <c r="C821" t="s">
        <v>8313</v>
      </c>
      <c r="D821" t="s">
        <v>8314</v>
      </c>
      <c r="E821" t="s">
        <v>8315</v>
      </c>
      <c r="F821" t="s">
        <v>8316</v>
      </c>
      <c r="G821" t="s">
        <v>2194</v>
      </c>
      <c r="H821" t="s">
        <v>443</v>
      </c>
      <c r="I821">
        <v>46620</v>
      </c>
      <c r="J821" s="1">
        <v>44483</v>
      </c>
      <c r="K821" t="s">
        <v>490</v>
      </c>
      <c r="L821">
        <v>3</v>
      </c>
      <c r="M821" t="s">
        <v>491</v>
      </c>
      <c r="N821">
        <v>4</v>
      </c>
      <c r="O821">
        <v>24.99</v>
      </c>
      <c r="P821" t="s">
        <v>9</v>
      </c>
      <c r="Q821" t="s">
        <v>10</v>
      </c>
      <c r="R821">
        <f>Merge3[[#This Row],[Quantity]]*Merge3[[#This Row],[Price]]</f>
        <v>74.97</v>
      </c>
    </row>
    <row r="822" spans="1:18" x14ac:dyDescent="0.25">
      <c r="A822">
        <v>529</v>
      </c>
      <c r="B822" t="s">
        <v>8238</v>
      </c>
      <c r="C822" t="s">
        <v>7672</v>
      </c>
      <c r="D822" t="s">
        <v>8239</v>
      </c>
      <c r="E822" t="s">
        <v>8240</v>
      </c>
      <c r="F822" t="s">
        <v>8241</v>
      </c>
      <c r="G822" t="s">
        <v>423</v>
      </c>
      <c r="H822" t="s">
        <v>101</v>
      </c>
      <c r="I822">
        <v>60609</v>
      </c>
      <c r="J822" s="1">
        <v>44469</v>
      </c>
      <c r="K822" t="s">
        <v>490</v>
      </c>
      <c r="L822">
        <v>6</v>
      </c>
      <c r="M822" t="s">
        <v>491</v>
      </c>
      <c r="N822">
        <v>4</v>
      </c>
      <c r="O822">
        <v>24.99</v>
      </c>
      <c r="P822" t="s">
        <v>9</v>
      </c>
      <c r="Q822" t="s">
        <v>10</v>
      </c>
      <c r="R822">
        <f>Merge3[[#This Row],[Quantity]]*Merge3[[#This Row],[Price]]</f>
        <v>149.94</v>
      </c>
    </row>
    <row r="823" spans="1:18" x14ac:dyDescent="0.25">
      <c r="A823">
        <v>530</v>
      </c>
      <c r="B823" t="s">
        <v>3680</v>
      </c>
      <c r="C823" t="s">
        <v>3681</v>
      </c>
      <c r="D823" t="s">
        <v>3682</v>
      </c>
      <c r="E823" t="s">
        <v>3683</v>
      </c>
      <c r="F823" t="s">
        <v>3684</v>
      </c>
      <c r="G823" t="s">
        <v>1360</v>
      </c>
      <c r="H823" t="s">
        <v>155</v>
      </c>
      <c r="I823">
        <v>11205</v>
      </c>
      <c r="J823" s="1">
        <v>43941</v>
      </c>
      <c r="K823" t="s">
        <v>180</v>
      </c>
      <c r="L823">
        <v>4</v>
      </c>
      <c r="M823" t="s">
        <v>181</v>
      </c>
      <c r="N823">
        <v>4</v>
      </c>
      <c r="O823">
        <v>20.95</v>
      </c>
      <c r="P823" t="s">
        <v>9</v>
      </c>
      <c r="Q823" t="s">
        <v>10</v>
      </c>
      <c r="R823">
        <f>Merge3[[#This Row],[Quantity]]*Merge3[[#This Row],[Price]]</f>
        <v>83.8</v>
      </c>
    </row>
    <row r="824" spans="1:18" x14ac:dyDescent="0.25">
      <c r="A824">
        <v>533</v>
      </c>
      <c r="B824" t="s">
        <v>8610</v>
      </c>
      <c r="C824" t="s">
        <v>8611</v>
      </c>
      <c r="D824" t="s">
        <v>8612</v>
      </c>
      <c r="E824" t="s">
        <v>8613</v>
      </c>
      <c r="F824" t="s">
        <v>8614</v>
      </c>
      <c r="G824" t="s">
        <v>613</v>
      </c>
      <c r="H824" t="s">
        <v>614</v>
      </c>
      <c r="I824">
        <v>80209</v>
      </c>
      <c r="J824" s="1">
        <v>44542</v>
      </c>
      <c r="K824" t="s">
        <v>7</v>
      </c>
      <c r="L824">
        <v>4</v>
      </c>
      <c r="M824" t="s">
        <v>8</v>
      </c>
      <c r="N824">
        <v>4</v>
      </c>
      <c r="O824">
        <v>23.99</v>
      </c>
      <c r="P824" t="s">
        <v>9</v>
      </c>
      <c r="Q824" t="s">
        <v>10</v>
      </c>
      <c r="R824">
        <f>Merge3[[#This Row],[Quantity]]*Merge3[[#This Row],[Price]]</f>
        <v>95.96</v>
      </c>
    </row>
    <row r="825" spans="1:18" x14ac:dyDescent="0.25">
      <c r="A825">
        <v>534</v>
      </c>
      <c r="B825" t="s">
        <v>3653</v>
      </c>
      <c r="C825" t="s">
        <v>3654</v>
      </c>
      <c r="D825" t="s">
        <v>3655</v>
      </c>
      <c r="E825" t="s">
        <v>3656</v>
      </c>
      <c r="F825" t="s">
        <v>3657</v>
      </c>
      <c r="G825" t="s">
        <v>903</v>
      </c>
      <c r="H825" t="s">
        <v>904</v>
      </c>
      <c r="I825">
        <v>70165</v>
      </c>
      <c r="J825" s="1">
        <v>43939</v>
      </c>
      <c r="K825" t="s">
        <v>483</v>
      </c>
      <c r="L825">
        <v>3</v>
      </c>
      <c r="M825" t="s">
        <v>484</v>
      </c>
      <c r="N825">
        <v>4</v>
      </c>
      <c r="O825">
        <v>24.95</v>
      </c>
      <c r="P825" t="s">
        <v>9</v>
      </c>
      <c r="Q825" t="s">
        <v>10</v>
      </c>
      <c r="R825">
        <f>Merge3[[#This Row],[Quantity]]*Merge3[[#This Row],[Price]]</f>
        <v>74.849999999999994</v>
      </c>
    </row>
    <row r="826" spans="1:18" x14ac:dyDescent="0.25">
      <c r="A826">
        <v>534</v>
      </c>
      <c r="B826" t="s">
        <v>3653</v>
      </c>
      <c r="C826" t="s">
        <v>3654</v>
      </c>
      <c r="D826" t="s">
        <v>3655</v>
      </c>
      <c r="E826" t="s">
        <v>3656</v>
      </c>
      <c r="F826" t="s">
        <v>3657</v>
      </c>
      <c r="G826" t="s">
        <v>903</v>
      </c>
      <c r="H826" t="s">
        <v>904</v>
      </c>
      <c r="I826">
        <v>70165</v>
      </c>
      <c r="J826" s="1">
        <v>44114</v>
      </c>
      <c r="K826" t="s">
        <v>1085</v>
      </c>
      <c r="L826">
        <v>2</v>
      </c>
      <c r="M826" t="s">
        <v>1086</v>
      </c>
      <c r="N826">
        <v>1</v>
      </c>
      <c r="O826">
        <v>9.99</v>
      </c>
      <c r="P826" t="s">
        <v>110</v>
      </c>
      <c r="Q826" t="s">
        <v>111</v>
      </c>
      <c r="R826">
        <f>Merge3[[#This Row],[Quantity]]*Merge3[[#This Row],[Price]]</f>
        <v>19.98</v>
      </c>
    </row>
    <row r="827" spans="1:18" x14ac:dyDescent="0.25">
      <c r="A827">
        <v>534</v>
      </c>
      <c r="B827" t="s">
        <v>3653</v>
      </c>
      <c r="C827" t="s">
        <v>3654</v>
      </c>
      <c r="D827" t="s">
        <v>3655</v>
      </c>
      <c r="E827" t="s">
        <v>3656</v>
      </c>
      <c r="F827" t="s">
        <v>3657</v>
      </c>
      <c r="G827" t="s">
        <v>903</v>
      </c>
      <c r="H827" t="s">
        <v>904</v>
      </c>
      <c r="I827">
        <v>70165</v>
      </c>
      <c r="J827" s="1">
        <v>44359</v>
      </c>
      <c r="K827" t="s">
        <v>158</v>
      </c>
      <c r="L827">
        <v>5</v>
      </c>
      <c r="M827" t="s">
        <v>159</v>
      </c>
      <c r="N827">
        <v>1</v>
      </c>
      <c r="O827">
        <v>10.99</v>
      </c>
      <c r="P827" t="s">
        <v>110</v>
      </c>
      <c r="Q827" t="s">
        <v>111</v>
      </c>
      <c r="R827">
        <f>Merge3[[#This Row],[Quantity]]*Merge3[[#This Row],[Price]]</f>
        <v>54.95</v>
      </c>
    </row>
    <row r="828" spans="1:18" x14ac:dyDescent="0.25">
      <c r="A828">
        <v>535</v>
      </c>
      <c r="B828" t="s">
        <v>1448</v>
      </c>
      <c r="C828" t="s">
        <v>1449</v>
      </c>
      <c r="D828" t="s">
        <v>1450</v>
      </c>
      <c r="E828" t="s">
        <v>1451</v>
      </c>
      <c r="F828" t="s">
        <v>1452</v>
      </c>
      <c r="G828" t="s">
        <v>1232</v>
      </c>
      <c r="H828" t="s">
        <v>155</v>
      </c>
      <c r="I828">
        <v>10060</v>
      </c>
      <c r="J828" s="1">
        <v>43862</v>
      </c>
      <c r="K828" t="s">
        <v>395</v>
      </c>
      <c r="L828">
        <v>4</v>
      </c>
      <c r="M828" t="s">
        <v>396</v>
      </c>
      <c r="N828">
        <v>4</v>
      </c>
      <c r="O828">
        <v>17.5</v>
      </c>
      <c r="P828" t="s">
        <v>9</v>
      </c>
      <c r="Q828" t="s">
        <v>10</v>
      </c>
      <c r="R828">
        <f>Merge3[[#This Row],[Quantity]]*Merge3[[#This Row],[Price]]</f>
        <v>70</v>
      </c>
    </row>
    <row r="829" spans="1:18" x14ac:dyDescent="0.25">
      <c r="A829">
        <v>535</v>
      </c>
      <c r="B829" t="s">
        <v>1448</v>
      </c>
      <c r="C829" t="s">
        <v>1449</v>
      </c>
      <c r="D829" t="s">
        <v>1450</v>
      </c>
      <c r="E829" t="s">
        <v>1451</v>
      </c>
      <c r="F829" t="s">
        <v>1452</v>
      </c>
      <c r="G829" t="s">
        <v>1232</v>
      </c>
      <c r="H829" t="s">
        <v>155</v>
      </c>
      <c r="I829">
        <v>10060</v>
      </c>
      <c r="J829" s="1">
        <v>44220</v>
      </c>
      <c r="K829" t="s">
        <v>203</v>
      </c>
      <c r="L829">
        <v>5</v>
      </c>
      <c r="M829" t="s">
        <v>204</v>
      </c>
      <c r="N829">
        <v>2</v>
      </c>
      <c r="O829">
        <v>58.95</v>
      </c>
      <c r="P829" t="s">
        <v>121</v>
      </c>
      <c r="Q829" t="s">
        <v>122</v>
      </c>
      <c r="R829">
        <f>Merge3[[#This Row],[Quantity]]*Merge3[[#This Row],[Price]]</f>
        <v>294.75</v>
      </c>
    </row>
    <row r="830" spans="1:18" x14ac:dyDescent="0.25">
      <c r="A830">
        <v>537</v>
      </c>
      <c r="B830" t="s">
        <v>3740</v>
      </c>
      <c r="C830" t="s">
        <v>3741</v>
      </c>
      <c r="D830" t="s">
        <v>3742</v>
      </c>
      <c r="E830" t="s">
        <v>3743</v>
      </c>
      <c r="F830" t="s">
        <v>3744</v>
      </c>
      <c r="G830" t="s">
        <v>577</v>
      </c>
      <c r="H830" t="s">
        <v>31</v>
      </c>
      <c r="I830">
        <v>79977</v>
      </c>
      <c r="J830" s="1">
        <v>44220</v>
      </c>
      <c r="K830" t="s">
        <v>222</v>
      </c>
      <c r="L830">
        <v>2</v>
      </c>
      <c r="M830" t="s">
        <v>223</v>
      </c>
      <c r="N830">
        <v>2</v>
      </c>
      <c r="O830">
        <v>89</v>
      </c>
      <c r="P830" t="s">
        <v>121</v>
      </c>
      <c r="Q830" t="s">
        <v>122</v>
      </c>
      <c r="R830">
        <f>Merge3[[#This Row],[Quantity]]*Merge3[[#This Row],[Price]]</f>
        <v>178</v>
      </c>
    </row>
    <row r="831" spans="1:18" x14ac:dyDescent="0.25">
      <c r="A831">
        <v>538</v>
      </c>
      <c r="B831" t="s">
        <v>3745</v>
      </c>
      <c r="C831" t="s">
        <v>3746</v>
      </c>
      <c r="D831" t="s">
        <v>3747</v>
      </c>
      <c r="E831" t="s">
        <v>3748</v>
      </c>
      <c r="F831" t="s">
        <v>3749</v>
      </c>
      <c r="G831" t="s">
        <v>3750</v>
      </c>
      <c r="H831" t="s">
        <v>70</v>
      </c>
      <c r="I831">
        <v>33805</v>
      </c>
      <c r="J831" s="1">
        <v>44020</v>
      </c>
      <c r="K831" t="s">
        <v>490</v>
      </c>
      <c r="L831">
        <v>3</v>
      </c>
      <c r="M831" t="s">
        <v>491</v>
      </c>
      <c r="N831">
        <v>4</v>
      </c>
      <c r="O831">
        <v>24.99</v>
      </c>
      <c r="P831" t="s">
        <v>9</v>
      </c>
      <c r="Q831" t="s">
        <v>10</v>
      </c>
      <c r="R831">
        <f>Merge3[[#This Row],[Quantity]]*Merge3[[#This Row],[Price]]</f>
        <v>74.97</v>
      </c>
    </row>
    <row r="832" spans="1:18" x14ac:dyDescent="0.25">
      <c r="A832">
        <v>538</v>
      </c>
      <c r="B832" t="s">
        <v>3745</v>
      </c>
      <c r="C832" t="s">
        <v>3746</v>
      </c>
      <c r="D832" t="s">
        <v>3747</v>
      </c>
      <c r="E832" t="s">
        <v>3748</v>
      </c>
      <c r="F832" t="s">
        <v>3749</v>
      </c>
      <c r="G832" t="s">
        <v>3750</v>
      </c>
      <c r="H832" t="s">
        <v>70</v>
      </c>
      <c r="I832">
        <v>33805</v>
      </c>
      <c r="J832" s="1">
        <v>44122</v>
      </c>
      <c r="K832" t="s">
        <v>243</v>
      </c>
      <c r="L832">
        <v>4</v>
      </c>
      <c r="M832" t="s">
        <v>244</v>
      </c>
      <c r="N832">
        <v>5</v>
      </c>
      <c r="O832">
        <v>245</v>
      </c>
      <c r="P832" t="s">
        <v>245</v>
      </c>
      <c r="Q832" t="s">
        <v>246</v>
      </c>
      <c r="R832">
        <f>Merge3[[#This Row],[Quantity]]*Merge3[[#This Row],[Price]]</f>
        <v>980</v>
      </c>
    </row>
    <row r="833" spans="1:18" x14ac:dyDescent="0.25">
      <c r="A833">
        <v>539</v>
      </c>
      <c r="B833" t="s">
        <v>8195</v>
      </c>
      <c r="C833" t="s">
        <v>8196</v>
      </c>
      <c r="D833" t="s">
        <v>8197</v>
      </c>
      <c r="E833" t="s">
        <v>8198</v>
      </c>
      <c r="F833" t="s">
        <v>8199</v>
      </c>
      <c r="G833" t="s">
        <v>2567</v>
      </c>
      <c r="H833" t="s">
        <v>70</v>
      </c>
      <c r="I833">
        <v>32118</v>
      </c>
      <c r="J833" s="1">
        <v>44460</v>
      </c>
      <c r="K833" t="s">
        <v>323</v>
      </c>
      <c r="L833">
        <v>5</v>
      </c>
      <c r="M833" t="s">
        <v>324</v>
      </c>
      <c r="N833">
        <v>7</v>
      </c>
      <c r="O833">
        <v>44.95</v>
      </c>
      <c r="P833" t="s">
        <v>73</v>
      </c>
      <c r="Q833" t="s">
        <v>74</v>
      </c>
      <c r="R833">
        <f>Merge3[[#This Row],[Quantity]]*Merge3[[#This Row],[Price]]</f>
        <v>224.75</v>
      </c>
    </row>
    <row r="834" spans="1:18" x14ac:dyDescent="0.25">
      <c r="A834">
        <v>542</v>
      </c>
      <c r="B834" t="s">
        <v>3755</v>
      </c>
      <c r="C834" t="s">
        <v>3756</v>
      </c>
      <c r="D834" t="s">
        <v>3757</v>
      </c>
      <c r="E834" t="s">
        <v>3758</v>
      </c>
      <c r="F834" t="s">
        <v>3759</v>
      </c>
      <c r="G834" t="s">
        <v>3760</v>
      </c>
      <c r="H834" t="s">
        <v>155</v>
      </c>
      <c r="I834">
        <v>14276</v>
      </c>
      <c r="J834" s="1">
        <v>44067</v>
      </c>
      <c r="K834" t="s">
        <v>187</v>
      </c>
      <c r="L834">
        <v>4</v>
      </c>
      <c r="M834" t="s">
        <v>188</v>
      </c>
      <c r="N834">
        <v>2</v>
      </c>
      <c r="O834">
        <v>54</v>
      </c>
      <c r="P834" t="s">
        <v>121</v>
      </c>
      <c r="Q834" t="s">
        <v>122</v>
      </c>
      <c r="R834">
        <f>Merge3[[#This Row],[Quantity]]*Merge3[[#This Row],[Price]]</f>
        <v>216</v>
      </c>
    </row>
    <row r="835" spans="1:18" x14ac:dyDescent="0.25">
      <c r="A835">
        <v>543</v>
      </c>
      <c r="B835" t="s">
        <v>3766</v>
      </c>
      <c r="C835" t="s">
        <v>3767</v>
      </c>
      <c r="D835" t="s">
        <v>3768</v>
      </c>
      <c r="E835" t="s">
        <v>3769</v>
      </c>
      <c r="F835" t="s">
        <v>3770</v>
      </c>
      <c r="G835" t="s">
        <v>679</v>
      </c>
      <c r="H835" t="s">
        <v>546</v>
      </c>
      <c r="I835">
        <v>19093</v>
      </c>
      <c r="J835" s="1">
        <v>43959</v>
      </c>
      <c r="K835" t="s">
        <v>158</v>
      </c>
      <c r="L835">
        <v>5</v>
      </c>
      <c r="M835" t="s">
        <v>159</v>
      </c>
      <c r="N835">
        <v>1</v>
      </c>
      <c r="O835">
        <v>10.99</v>
      </c>
      <c r="P835" t="s">
        <v>110</v>
      </c>
      <c r="Q835" t="s">
        <v>111</v>
      </c>
      <c r="R835">
        <f>Merge3[[#This Row],[Quantity]]*Merge3[[#This Row],[Price]]</f>
        <v>54.95</v>
      </c>
    </row>
    <row r="836" spans="1:18" x14ac:dyDescent="0.25">
      <c r="A836">
        <v>543</v>
      </c>
      <c r="B836" t="s">
        <v>3766</v>
      </c>
      <c r="C836" t="s">
        <v>3767</v>
      </c>
      <c r="D836" t="s">
        <v>3768</v>
      </c>
      <c r="E836" t="s">
        <v>3769</v>
      </c>
      <c r="F836" t="s">
        <v>3770</v>
      </c>
      <c r="G836" t="s">
        <v>679</v>
      </c>
      <c r="H836" t="s">
        <v>546</v>
      </c>
      <c r="I836">
        <v>19093</v>
      </c>
      <c r="J836" s="1">
        <v>44475</v>
      </c>
      <c r="K836" t="s">
        <v>165</v>
      </c>
      <c r="L836">
        <v>4</v>
      </c>
      <c r="M836" t="s">
        <v>166</v>
      </c>
      <c r="N836">
        <v>1</v>
      </c>
      <c r="O836">
        <v>11.99</v>
      </c>
      <c r="P836" t="s">
        <v>110</v>
      </c>
      <c r="Q836" t="s">
        <v>111</v>
      </c>
      <c r="R836">
        <f>Merge3[[#This Row],[Quantity]]*Merge3[[#This Row],[Price]]</f>
        <v>47.96</v>
      </c>
    </row>
    <row r="837" spans="1:18" x14ac:dyDescent="0.25">
      <c r="A837">
        <v>544</v>
      </c>
      <c r="B837" t="s">
        <v>3643</v>
      </c>
      <c r="C837" t="s">
        <v>3644</v>
      </c>
      <c r="D837" t="s">
        <v>3645</v>
      </c>
      <c r="E837" t="s">
        <v>3646</v>
      </c>
      <c r="F837" t="s">
        <v>3647</v>
      </c>
      <c r="G837" t="s">
        <v>903</v>
      </c>
      <c r="H837" t="s">
        <v>904</v>
      </c>
      <c r="I837">
        <v>70129</v>
      </c>
      <c r="J837" s="1">
        <v>43939</v>
      </c>
      <c r="K837" t="s">
        <v>364</v>
      </c>
      <c r="L837">
        <v>3</v>
      </c>
      <c r="M837" t="s">
        <v>365</v>
      </c>
      <c r="N837">
        <v>7</v>
      </c>
      <c r="O837">
        <v>49.95</v>
      </c>
      <c r="P837" t="s">
        <v>73</v>
      </c>
      <c r="Q837" t="s">
        <v>74</v>
      </c>
      <c r="R837">
        <f>Merge3[[#This Row],[Quantity]]*Merge3[[#This Row],[Price]]</f>
        <v>149.85000000000002</v>
      </c>
    </row>
    <row r="838" spans="1:18" x14ac:dyDescent="0.25">
      <c r="A838">
        <v>544</v>
      </c>
      <c r="B838" t="s">
        <v>3643</v>
      </c>
      <c r="C838" t="s">
        <v>3644</v>
      </c>
      <c r="D838" t="s">
        <v>3645</v>
      </c>
      <c r="E838" t="s">
        <v>3646</v>
      </c>
      <c r="F838" t="s">
        <v>3647</v>
      </c>
      <c r="G838" t="s">
        <v>903</v>
      </c>
      <c r="H838" t="s">
        <v>904</v>
      </c>
      <c r="I838">
        <v>70129</v>
      </c>
      <c r="J838" s="1">
        <v>44394</v>
      </c>
      <c r="K838" t="s">
        <v>239</v>
      </c>
      <c r="L838">
        <v>4</v>
      </c>
      <c r="M838" t="s">
        <v>240</v>
      </c>
      <c r="N838">
        <v>4</v>
      </c>
      <c r="O838">
        <v>16.75</v>
      </c>
      <c r="P838" t="s">
        <v>9</v>
      </c>
      <c r="Q838" t="s">
        <v>10</v>
      </c>
      <c r="R838">
        <f>Merge3[[#This Row],[Quantity]]*Merge3[[#This Row],[Price]]</f>
        <v>67</v>
      </c>
    </row>
    <row r="839" spans="1:18" x14ac:dyDescent="0.25">
      <c r="A839">
        <v>544</v>
      </c>
      <c r="B839" t="s">
        <v>3643</v>
      </c>
      <c r="C839" t="s">
        <v>3644</v>
      </c>
      <c r="D839" t="s">
        <v>3645</v>
      </c>
      <c r="E839" t="s">
        <v>3646</v>
      </c>
      <c r="F839" t="s">
        <v>3647</v>
      </c>
      <c r="G839" t="s">
        <v>903</v>
      </c>
      <c r="H839" t="s">
        <v>904</v>
      </c>
      <c r="I839">
        <v>70129</v>
      </c>
      <c r="J839" s="1">
        <v>44409</v>
      </c>
      <c r="K839" t="s">
        <v>435</v>
      </c>
      <c r="L839">
        <v>2</v>
      </c>
      <c r="M839" t="s">
        <v>436</v>
      </c>
      <c r="N839">
        <v>3</v>
      </c>
      <c r="O839">
        <v>250</v>
      </c>
      <c r="P839" t="s">
        <v>272</v>
      </c>
      <c r="Q839" t="s">
        <v>273</v>
      </c>
      <c r="R839">
        <f>Merge3[[#This Row],[Quantity]]*Merge3[[#This Row],[Price]]</f>
        <v>500</v>
      </c>
    </row>
    <row r="840" spans="1:18" x14ac:dyDescent="0.25">
      <c r="A840">
        <v>545</v>
      </c>
      <c r="B840" t="s">
        <v>3776</v>
      </c>
      <c r="C840" t="s">
        <v>3777</v>
      </c>
      <c r="D840" t="s">
        <v>3778</v>
      </c>
      <c r="E840" t="s">
        <v>3779</v>
      </c>
      <c r="F840" t="s">
        <v>3780</v>
      </c>
      <c r="G840" t="s">
        <v>1575</v>
      </c>
      <c r="H840" t="s">
        <v>476</v>
      </c>
      <c r="I840">
        <v>44321</v>
      </c>
      <c r="J840" s="1">
        <v>43958</v>
      </c>
      <c r="K840" t="s">
        <v>119</v>
      </c>
      <c r="L840">
        <v>2</v>
      </c>
      <c r="M840" t="s">
        <v>120</v>
      </c>
      <c r="N840">
        <v>2</v>
      </c>
      <c r="O840">
        <v>69</v>
      </c>
      <c r="P840" t="s">
        <v>121</v>
      </c>
      <c r="Q840" t="s">
        <v>122</v>
      </c>
      <c r="R840">
        <f>Merge3[[#This Row],[Quantity]]*Merge3[[#This Row],[Price]]</f>
        <v>138</v>
      </c>
    </row>
    <row r="841" spans="1:18" x14ac:dyDescent="0.25">
      <c r="A841">
        <v>545</v>
      </c>
      <c r="B841" t="s">
        <v>3776</v>
      </c>
      <c r="C841" t="s">
        <v>3777</v>
      </c>
      <c r="D841" t="s">
        <v>3778</v>
      </c>
      <c r="E841" t="s">
        <v>3779</v>
      </c>
      <c r="F841" t="s">
        <v>3780</v>
      </c>
      <c r="G841" t="s">
        <v>1575</v>
      </c>
      <c r="H841" t="s">
        <v>476</v>
      </c>
      <c r="I841">
        <v>44321</v>
      </c>
      <c r="J841" s="1">
        <v>44065</v>
      </c>
      <c r="K841" t="s">
        <v>393</v>
      </c>
      <c r="L841">
        <v>5</v>
      </c>
      <c r="M841" t="s">
        <v>394</v>
      </c>
      <c r="N841">
        <v>4</v>
      </c>
      <c r="O841">
        <v>14.99</v>
      </c>
      <c r="P841" t="s">
        <v>9</v>
      </c>
      <c r="Q841" t="s">
        <v>10</v>
      </c>
      <c r="R841">
        <f>Merge3[[#This Row],[Quantity]]*Merge3[[#This Row],[Price]]</f>
        <v>74.95</v>
      </c>
    </row>
    <row r="842" spans="1:18" x14ac:dyDescent="0.25">
      <c r="A842">
        <v>545</v>
      </c>
      <c r="B842" t="s">
        <v>3776</v>
      </c>
      <c r="C842" t="s">
        <v>3777</v>
      </c>
      <c r="D842" t="s">
        <v>3778</v>
      </c>
      <c r="E842" t="s">
        <v>3779</v>
      </c>
      <c r="F842" t="s">
        <v>3780</v>
      </c>
      <c r="G842" t="s">
        <v>1575</v>
      </c>
      <c r="H842" t="s">
        <v>476</v>
      </c>
      <c r="I842">
        <v>44321</v>
      </c>
      <c r="J842" s="1">
        <v>44320</v>
      </c>
      <c r="K842" t="s">
        <v>947</v>
      </c>
      <c r="L842">
        <v>3</v>
      </c>
      <c r="M842" t="s">
        <v>948</v>
      </c>
      <c r="N842">
        <v>7</v>
      </c>
      <c r="O842">
        <v>36.99</v>
      </c>
      <c r="P842" t="s">
        <v>73</v>
      </c>
      <c r="Q842" t="s">
        <v>74</v>
      </c>
      <c r="R842">
        <f>Merge3[[#This Row],[Quantity]]*Merge3[[#This Row],[Price]]</f>
        <v>110.97</v>
      </c>
    </row>
    <row r="843" spans="1:18" x14ac:dyDescent="0.25">
      <c r="A843">
        <v>545</v>
      </c>
      <c r="B843" t="s">
        <v>3776</v>
      </c>
      <c r="C843" t="s">
        <v>3777</v>
      </c>
      <c r="D843" t="s">
        <v>3778</v>
      </c>
      <c r="E843" t="s">
        <v>3779</v>
      </c>
      <c r="F843" t="s">
        <v>3780</v>
      </c>
      <c r="G843" t="s">
        <v>1575</v>
      </c>
      <c r="H843" t="s">
        <v>476</v>
      </c>
      <c r="I843">
        <v>44321</v>
      </c>
      <c r="J843" s="1">
        <v>44501</v>
      </c>
      <c r="K843" t="s">
        <v>435</v>
      </c>
      <c r="L843">
        <v>4</v>
      </c>
      <c r="M843" t="s">
        <v>436</v>
      </c>
      <c r="N843">
        <v>3</v>
      </c>
      <c r="O843">
        <v>250</v>
      </c>
      <c r="P843" t="s">
        <v>272</v>
      </c>
      <c r="Q843" t="s">
        <v>273</v>
      </c>
      <c r="R843">
        <f>Merge3[[#This Row],[Quantity]]*Merge3[[#This Row],[Price]]</f>
        <v>1000</v>
      </c>
    </row>
    <row r="844" spans="1:18" x14ac:dyDescent="0.25">
      <c r="A844">
        <v>548</v>
      </c>
      <c r="B844" t="s">
        <v>3786</v>
      </c>
      <c r="C844" t="s">
        <v>3787</v>
      </c>
      <c r="D844" t="s">
        <v>3788</v>
      </c>
      <c r="E844" t="s">
        <v>3789</v>
      </c>
      <c r="F844" t="s">
        <v>3790</v>
      </c>
      <c r="G844" t="s">
        <v>2194</v>
      </c>
      <c r="H844" t="s">
        <v>443</v>
      </c>
      <c r="I844">
        <v>46634</v>
      </c>
      <c r="J844" s="1">
        <v>44176</v>
      </c>
      <c r="K844" t="s">
        <v>809</v>
      </c>
      <c r="L844">
        <v>2</v>
      </c>
      <c r="M844" t="s">
        <v>810</v>
      </c>
      <c r="N844">
        <v>6</v>
      </c>
      <c r="O844">
        <v>549</v>
      </c>
      <c r="P844" t="s">
        <v>34</v>
      </c>
      <c r="Q844" t="s">
        <v>35</v>
      </c>
      <c r="R844">
        <f>Merge3[[#This Row],[Quantity]]*Merge3[[#This Row],[Price]]</f>
        <v>1098</v>
      </c>
    </row>
    <row r="845" spans="1:18" x14ac:dyDescent="0.25">
      <c r="A845">
        <v>549</v>
      </c>
      <c r="B845" t="s">
        <v>3796</v>
      </c>
      <c r="C845" t="s">
        <v>3797</v>
      </c>
      <c r="D845" t="s">
        <v>3798</v>
      </c>
      <c r="E845" t="s">
        <v>3799</v>
      </c>
      <c r="F845" t="s">
        <v>3800</v>
      </c>
      <c r="G845" t="s">
        <v>3295</v>
      </c>
      <c r="H845" t="s">
        <v>232</v>
      </c>
      <c r="I845">
        <v>22036</v>
      </c>
      <c r="J845" s="1">
        <v>44189</v>
      </c>
      <c r="K845" t="s">
        <v>362</v>
      </c>
      <c r="L845">
        <v>3</v>
      </c>
      <c r="M845" t="s">
        <v>363</v>
      </c>
      <c r="N845">
        <v>5</v>
      </c>
      <c r="O845">
        <v>189</v>
      </c>
      <c r="P845" t="s">
        <v>245</v>
      </c>
      <c r="Q845" t="s">
        <v>246</v>
      </c>
      <c r="R845">
        <f>Merge3[[#This Row],[Quantity]]*Merge3[[#This Row],[Price]]</f>
        <v>567</v>
      </c>
    </row>
    <row r="846" spans="1:18" x14ac:dyDescent="0.25">
      <c r="A846">
        <v>549</v>
      </c>
      <c r="B846" t="s">
        <v>3796</v>
      </c>
      <c r="C846" t="s">
        <v>3797</v>
      </c>
      <c r="D846" t="s">
        <v>3798</v>
      </c>
      <c r="E846" t="s">
        <v>3799</v>
      </c>
      <c r="F846" t="s">
        <v>3800</v>
      </c>
      <c r="G846" t="s">
        <v>3295</v>
      </c>
      <c r="H846" t="s">
        <v>232</v>
      </c>
      <c r="I846">
        <v>22036</v>
      </c>
      <c r="J846" s="1">
        <v>44316</v>
      </c>
      <c r="K846" t="s">
        <v>222</v>
      </c>
      <c r="L846">
        <v>2</v>
      </c>
      <c r="M846" t="s">
        <v>223</v>
      </c>
      <c r="N846">
        <v>2</v>
      </c>
      <c r="O846">
        <v>89</v>
      </c>
      <c r="P846" t="s">
        <v>121</v>
      </c>
      <c r="Q846" t="s">
        <v>122</v>
      </c>
      <c r="R846">
        <f>Merge3[[#This Row],[Quantity]]*Merge3[[#This Row],[Price]]</f>
        <v>178</v>
      </c>
    </row>
    <row r="847" spans="1:18" x14ac:dyDescent="0.25">
      <c r="A847">
        <v>550</v>
      </c>
      <c r="B847" t="s">
        <v>3806</v>
      </c>
      <c r="C847" t="s">
        <v>3807</v>
      </c>
      <c r="D847" t="s">
        <v>3808</v>
      </c>
      <c r="E847" t="s">
        <v>3809</v>
      </c>
      <c r="F847" t="s">
        <v>3810</v>
      </c>
      <c r="G847" t="s">
        <v>3811</v>
      </c>
      <c r="H847" t="s">
        <v>42</v>
      </c>
      <c r="I847">
        <v>35487</v>
      </c>
      <c r="J847" s="1">
        <v>44099</v>
      </c>
      <c r="K847" t="s">
        <v>947</v>
      </c>
      <c r="L847">
        <v>4</v>
      </c>
      <c r="M847" t="s">
        <v>948</v>
      </c>
      <c r="N847">
        <v>7</v>
      </c>
      <c r="O847">
        <v>36.99</v>
      </c>
      <c r="P847" t="s">
        <v>73</v>
      </c>
      <c r="Q847" t="s">
        <v>74</v>
      </c>
      <c r="R847">
        <f>Merge3[[#This Row],[Quantity]]*Merge3[[#This Row],[Price]]</f>
        <v>147.96</v>
      </c>
    </row>
    <row r="848" spans="1:18" x14ac:dyDescent="0.25">
      <c r="A848">
        <v>551</v>
      </c>
      <c r="B848" t="s">
        <v>1068</v>
      </c>
      <c r="C848" t="s">
        <v>1069</v>
      </c>
      <c r="D848" t="s">
        <v>1070</v>
      </c>
      <c r="E848" t="s">
        <v>1071</v>
      </c>
      <c r="F848" t="s">
        <v>1072</v>
      </c>
      <c r="G848" t="s">
        <v>1073</v>
      </c>
      <c r="H848" t="s">
        <v>614</v>
      </c>
      <c r="I848">
        <v>80161</v>
      </c>
      <c r="J848" s="1">
        <v>43853</v>
      </c>
      <c r="K848" t="s">
        <v>147</v>
      </c>
      <c r="L848">
        <v>4</v>
      </c>
      <c r="M848" t="s">
        <v>148</v>
      </c>
      <c r="N848">
        <v>4</v>
      </c>
      <c r="O848">
        <v>12.99</v>
      </c>
      <c r="P848" t="s">
        <v>9</v>
      </c>
      <c r="Q848" t="s">
        <v>10</v>
      </c>
      <c r="R848">
        <f>Merge3[[#This Row],[Quantity]]*Merge3[[#This Row],[Price]]</f>
        <v>51.96</v>
      </c>
    </row>
    <row r="849" spans="1:18" x14ac:dyDescent="0.25">
      <c r="A849">
        <v>551</v>
      </c>
      <c r="B849" t="s">
        <v>1068</v>
      </c>
      <c r="C849" t="s">
        <v>1069</v>
      </c>
      <c r="D849" t="s">
        <v>1070</v>
      </c>
      <c r="E849" t="s">
        <v>1071</v>
      </c>
      <c r="F849" t="s">
        <v>1072</v>
      </c>
      <c r="G849" t="s">
        <v>1073</v>
      </c>
      <c r="H849" t="s">
        <v>614</v>
      </c>
      <c r="I849">
        <v>80161</v>
      </c>
      <c r="J849" s="1">
        <v>43914</v>
      </c>
      <c r="K849" t="s">
        <v>333</v>
      </c>
      <c r="L849">
        <v>4</v>
      </c>
      <c r="M849" t="s">
        <v>334</v>
      </c>
      <c r="N849">
        <v>7</v>
      </c>
      <c r="O849">
        <v>32.950000000000003</v>
      </c>
      <c r="P849" t="s">
        <v>73</v>
      </c>
      <c r="Q849" t="s">
        <v>74</v>
      </c>
      <c r="R849">
        <f>Merge3[[#This Row],[Quantity]]*Merge3[[#This Row],[Price]]</f>
        <v>131.80000000000001</v>
      </c>
    </row>
    <row r="850" spans="1:18" x14ac:dyDescent="0.25">
      <c r="A850">
        <v>551</v>
      </c>
      <c r="B850" t="s">
        <v>1068</v>
      </c>
      <c r="C850" t="s">
        <v>1069</v>
      </c>
      <c r="D850" t="s">
        <v>1070</v>
      </c>
      <c r="E850" t="s">
        <v>1071</v>
      </c>
      <c r="F850" t="s">
        <v>1072</v>
      </c>
      <c r="G850" t="s">
        <v>1073</v>
      </c>
      <c r="H850" t="s">
        <v>614</v>
      </c>
      <c r="I850">
        <v>80161</v>
      </c>
      <c r="J850" s="1">
        <v>43938</v>
      </c>
      <c r="K850" t="s">
        <v>323</v>
      </c>
      <c r="L850">
        <v>3</v>
      </c>
      <c r="M850" t="s">
        <v>324</v>
      </c>
      <c r="N850">
        <v>7</v>
      </c>
      <c r="O850">
        <v>44.95</v>
      </c>
      <c r="P850" t="s">
        <v>73</v>
      </c>
      <c r="Q850" t="s">
        <v>74</v>
      </c>
      <c r="R850">
        <f>Merge3[[#This Row],[Quantity]]*Merge3[[#This Row],[Price]]</f>
        <v>134.85000000000002</v>
      </c>
    </row>
    <row r="851" spans="1:18" x14ac:dyDescent="0.25">
      <c r="A851">
        <v>551</v>
      </c>
      <c r="B851" t="s">
        <v>1068</v>
      </c>
      <c r="C851" t="s">
        <v>1069</v>
      </c>
      <c r="D851" t="s">
        <v>1070</v>
      </c>
      <c r="E851" t="s">
        <v>1071</v>
      </c>
      <c r="F851" t="s">
        <v>1072</v>
      </c>
      <c r="G851" t="s">
        <v>1073</v>
      </c>
      <c r="H851" t="s">
        <v>614</v>
      </c>
      <c r="I851">
        <v>80161</v>
      </c>
      <c r="J851" s="1">
        <v>44426</v>
      </c>
      <c r="K851" t="s">
        <v>615</v>
      </c>
      <c r="L851">
        <v>3</v>
      </c>
      <c r="M851" t="s">
        <v>616</v>
      </c>
      <c r="N851">
        <v>7</v>
      </c>
      <c r="O851">
        <v>28.99</v>
      </c>
      <c r="P851" t="s">
        <v>73</v>
      </c>
      <c r="Q851" t="s">
        <v>74</v>
      </c>
      <c r="R851">
        <f>Merge3[[#This Row],[Quantity]]*Merge3[[#This Row],[Price]]</f>
        <v>86.97</v>
      </c>
    </row>
    <row r="852" spans="1:18" x14ac:dyDescent="0.25">
      <c r="A852">
        <v>552</v>
      </c>
      <c r="B852" t="s">
        <v>5553</v>
      </c>
      <c r="C852" t="s">
        <v>7969</v>
      </c>
      <c r="D852" t="s">
        <v>7970</v>
      </c>
      <c r="E852" t="s">
        <v>7971</v>
      </c>
      <c r="F852" t="s">
        <v>7972</v>
      </c>
      <c r="G852" t="s">
        <v>7973</v>
      </c>
      <c r="H852" t="s">
        <v>31</v>
      </c>
      <c r="I852">
        <v>75507</v>
      </c>
      <c r="J852" s="1">
        <v>44422</v>
      </c>
      <c r="K852" t="s">
        <v>435</v>
      </c>
      <c r="L852">
        <v>4</v>
      </c>
      <c r="M852" t="s">
        <v>436</v>
      </c>
      <c r="N852">
        <v>3</v>
      </c>
      <c r="O852">
        <v>250</v>
      </c>
      <c r="P852" t="s">
        <v>272</v>
      </c>
      <c r="Q852" t="s">
        <v>273</v>
      </c>
      <c r="R852">
        <f>Merge3[[#This Row],[Quantity]]*Merge3[[#This Row],[Price]]</f>
        <v>1000</v>
      </c>
    </row>
    <row r="853" spans="1:18" x14ac:dyDescent="0.25">
      <c r="A853">
        <v>553</v>
      </c>
      <c r="B853" t="s">
        <v>3269</v>
      </c>
      <c r="C853" t="s">
        <v>3270</v>
      </c>
      <c r="D853" t="s">
        <v>3271</v>
      </c>
      <c r="E853" t="s">
        <v>3272</v>
      </c>
      <c r="F853" t="s">
        <v>3273</v>
      </c>
      <c r="G853" t="s">
        <v>497</v>
      </c>
      <c r="H853" t="s">
        <v>70</v>
      </c>
      <c r="I853">
        <v>32511</v>
      </c>
      <c r="J853" s="1">
        <v>43922</v>
      </c>
      <c r="K853" t="s">
        <v>393</v>
      </c>
      <c r="L853">
        <v>1</v>
      </c>
      <c r="M853" t="s">
        <v>394</v>
      </c>
      <c r="N853">
        <v>4</v>
      </c>
      <c r="O853">
        <v>14.99</v>
      </c>
      <c r="P853" t="s">
        <v>9</v>
      </c>
      <c r="Q853" t="s">
        <v>10</v>
      </c>
      <c r="R853">
        <f>Merge3[[#This Row],[Quantity]]*Merge3[[#This Row],[Price]]</f>
        <v>14.99</v>
      </c>
    </row>
    <row r="854" spans="1:18" x14ac:dyDescent="0.25">
      <c r="A854">
        <v>555</v>
      </c>
      <c r="B854" t="s">
        <v>3827</v>
      </c>
      <c r="C854" t="s">
        <v>3828</v>
      </c>
      <c r="D854" t="s">
        <v>3829</v>
      </c>
      <c r="E854" t="s">
        <v>3830</v>
      </c>
      <c r="F854" t="s">
        <v>3831</v>
      </c>
      <c r="G854" t="s">
        <v>1196</v>
      </c>
      <c r="H854" t="s">
        <v>443</v>
      </c>
      <c r="I854">
        <v>47306</v>
      </c>
      <c r="J854" s="1">
        <v>44115</v>
      </c>
      <c r="K854" t="s">
        <v>222</v>
      </c>
      <c r="L854">
        <v>5</v>
      </c>
      <c r="M854" t="s">
        <v>223</v>
      </c>
      <c r="N854">
        <v>2</v>
      </c>
      <c r="O854">
        <v>89</v>
      </c>
      <c r="P854" t="s">
        <v>121</v>
      </c>
      <c r="Q854" t="s">
        <v>122</v>
      </c>
      <c r="R854">
        <f>Merge3[[#This Row],[Quantity]]*Merge3[[#This Row],[Price]]</f>
        <v>445</v>
      </c>
    </row>
    <row r="855" spans="1:18" x14ac:dyDescent="0.25">
      <c r="A855">
        <v>556</v>
      </c>
      <c r="B855" t="s">
        <v>3838</v>
      </c>
      <c r="C855" t="s">
        <v>3839</v>
      </c>
      <c r="D855" t="s">
        <v>3840</v>
      </c>
      <c r="E855" t="s">
        <v>3841</v>
      </c>
      <c r="F855" t="s">
        <v>3842</v>
      </c>
      <c r="G855" t="s">
        <v>1946</v>
      </c>
      <c r="H855" t="s">
        <v>614</v>
      </c>
      <c r="I855">
        <v>80044</v>
      </c>
      <c r="J855" s="1">
        <v>44235</v>
      </c>
      <c r="K855" t="s">
        <v>737</v>
      </c>
      <c r="L855">
        <v>3</v>
      </c>
      <c r="M855" t="s">
        <v>738</v>
      </c>
      <c r="N855">
        <v>2</v>
      </c>
      <c r="O855">
        <v>119</v>
      </c>
      <c r="P855" t="s">
        <v>121</v>
      </c>
      <c r="Q855" t="s">
        <v>122</v>
      </c>
      <c r="R855">
        <f>Merge3[[#This Row],[Quantity]]*Merge3[[#This Row],[Price]]</f>
        <v>357</v>
      </c>
    </row>
    <row r="856" spans="1:18" x14ac:dyDescent="0.25">
      <c r="A856">
        <v>557</v>
      </c>
      <c r="B856" t="s">
        <v>3177</v>
      </c>
      <c r="C856" t="s">
        <v>7755</v>
      </c>
      <c r="D856" t="s">
        <v>7756</v>
      </c>
      <c r="E856" t="s">
        <v>7757</v>
      </c>
      <c r="F856" t="s">
        <v>7758</v>
      </c>
      <c r="G856" t="s">
        <v>130</v>
      </c>
      <c r="H856" t="s">
        <v>131</v>
      </c>
      <c r="I856">
        <v>94126</v>
      </c>
      <c r="J856" s="1">
        <v>44391</v>
      </c>
      <c r="K856" t="s">
        <v>364</v>
      </c>
      <c r="L856">
        <v>4</v>
      </c>
      <c r="M856" t="s">
        <v>365</v>
      </c>
      <c r="N856">
        <v>7</v>
      </c>
      <c r="O856">
        <v>49.95</v>
      </c>
      <c r="P856" t="s">
        <v>73</v>
      </c>
      <c r="Q856" t="s">
        <v>74</v>
      </c>
      <c r="R856">
        <f>Merge3[[#This Row],[Quantity]]*Merge3[[#This Row],[Price]]</f>
        <v>199.8</v>
      </c>
    </row>
    <row r="857" spans="1:18" x14ac:dyDescent="0.25">
      <c r="A857">
        <v>558</v>
      </c>
      <c r="B857" t="s">
        <v>3853</v>
      </c>
      <c r="C857" t="s">
        <v>3854</v>
      </c>
      <c r="D857" t="s">
        <v>3855</v>
      </c>
      <c r="E857" t="s">
        <v>3856</v>
      </c>
      <c r="F857" t="s">
        <v>3857</v>
      </c>
      <c r="G857" t="s">
        <v>1234</v>
      </c>
      <c r="H857" t="s">
        <v>650</v>
      </c>
      <c r="I857">
        <v>48555</v>
      </c>
      <c r="J857" s="1">
        <v>44170</v>
      </c>
      <c r="K857" t="s">
        <v>7</v>
      </c>
      <c r="L857">
        <v>5</v>
      </c>
      <c r="M857" t="s">
        <v>8</v>
      </c>
      <c r="N857">
        <v>4</v>
      </c>
      <c r="O857">
        <v>23.99</v>
      </c>
      <c r="P857" t="s">
        <v>9</v>
      </c>
      <c r="Q857" t="s">
        <v>10</v>
      </c>
      <c r="R857">
        <f>Merge3[[#This Row],[Quantity]]*Merge3[[#This Row],[Price]]</f>
        <v>119.94999999999999</v>
      </c>
    </row>
    <row r="858" spans="1:18" x14ac:dyDescent="0.25">
      <c r="A858">
        <v>558</v>
      </c>
      <c r="B858" t="s">
        <v>3853</v>
      </c>
      <c r="C858" t="s">
        <v>3854</v>
      </c>
      <c r="D858" t="s">
        <v>3855</v>
      </c>
      <c r="E858" t="s">
        <v>3856</v>
      </c>
      <c r="F858" t="s">
        <v>3857</v>
      </c>
      <c r="G858" t="s">
        <v>1234</v>
      </c>
      <c r="H858" t="s">
        <v>650</v>
      </c>
      <c r="I858">
        <v>48555</v>
      </c>
      <c r="J858" s="1">
        <v>44503</v>
      </c>
      <c r="K858" t="s">
        <v>301</v>
      </c>
      <c r="L858">
        <v>4</v>
      </c>
      <c r="M858" t="s">
        <v>302</v>
      </c>
      <c r="N858">
        <v>5</v>
      </c>
      <c r="O858">
        <v>189</v>
      </c>
      <c r="P858" t="s">
        <v>245</v>
      </c>
      <c r="Q858" t="s">
        <v>246</v>
      </c>
      <c r="R858">
        <f>Merge3[[#This Row],[Quantity]]*Merge3[[#This Row],[Price]]</f>
        <v>756</v>
      </c>
    </row>
    <row r="859" spans="1:18" x14ac:dyDescent="0.25">
      <c r="A859">
        <v>559</v>
      </c>
      <c r="B859" t="s">
        <v>3863</v>
      </c>
      <c r="C859" t="s">
        <v>3864</v>
      </c>
      <c r="D859" t="s">
        <v>3865</v>
      </c>
      <c r="E859" t="s">
        <v>3866</v>
      </c>
      <c r="F859" t="s">
        <v>3867</v>
      </c>
      <c r="G859" t="s">
        <v>3016</v>
      </c>
      <c r="H859" t="s">
        <v>476</v>
      </c>
      <c r="I859">
        <v>45408</v>
      </c>
      <c r="J859" s="1">
        <v>44061</v>
      </c>
      <c r="K859" t="s">
        <v>711</v>
      </c>
      <c r="L859">
        <v>5</v>
      </c>
      <c r="M859" t="s">
        <v>712</v>
      </c>
      <c r="N859">
        <v>1</v>
      </c>
      <c r="O859">
        <v>4.99</v>
      </c>
      <c r="P859" t="s">
        <v>110</v>
      </c>
      <c r="Q859" t="s">
        <v>111</v>
      </c>
      <c r="R859">
        <f>Merge3[[#This Row],[Quantity]]*Merge3[[#This Row],[Price]]</f>
        <v>24.950000000000003</v>
      </c>
    </row>
    <row r="860" spans="1:18" x14ac:dyDescent="0.25">
      <c r="A860">
        <v>559</v>
      </c>
      <c r="B860" t="s">
        <v>3863</v>
      </c>
      <c r="C860" t="s">
        <v>3864</v>
      </c>
      <c r="D860" t="s">
        <v>3865</v>
      </c>
      <c r="E860" t="s">
        <v>3866</v>
      </c>
      <c r="F860" t="s">
        <v>3867</v>
      </c>
      <c r="G860" t="s">
        <v>3016</v>
      </c>
      <c r="H860" t="s">
        <v>476</v>
      </c>
      <c r="I860">
        <v>45408</v>
      </c>
      <c r="J860" s="1">
        <v>44113</v>
      </c>
      <c r="K860" t="s">
        <v>313</v>
      </c>
      <c r="L860">
        <v>4</v>
      </c>
      <c r="M860" t="s">
        <v>314</v>
      </c>
      <c r="N860">
        <v>7</v>
      </c>
      <c r="O860">
        <v>49</v>
      </c>
      <c r="P860" t="s">
        <v>73</v>
      </c>
      <c r="Q860" t="s">
        <v>74</v>
      </c>
      <c r="R860">
        <f>Merge3[[#This Row],[Quantity]]*Merge3[[#This Row],[Price]]</f>
        <v>196</v>
      </c>
    </row>
    <row r="861" spans="1:18" x14ac:dyDescent="0.25">
      <c r="A861">
        <v>559</v>
      </c>
      <c r="B861" t="s">
        <v>3863</v>
      </c>
      <c r="C861" t="s">
        <v>3864</v>
      </c>
      <c r="D861" t="s">
        <v>3865</v>
      </c>
      <c r="E861" t="s">
        <v>3866</v>
      </c>
      <c r="F861" t="s">
        <v>3867</v>
      </c>
      <c r="G861" t="s">
        <v>3016</v>
      </c>
      <c r="H861" t="s">
        <v>476</v>
      </c>
      <c r="I861">
        <v>45408</v>
      </c>
      <c r="J861" s="1">
        <v>44169</v>
      </c>
      <c r="K861" t="s">
        <v>255</v>
      </c>
      <c r="L861">
        <v>5</v>
      </c>
      <c r="M861" t="s">
        <v>256</v>
      </c>
      <c r="N861">
        <v>2</v>
      </c>
      <c r="O861">
        <v>179</v>
      </c>
      <c r="P861" t="s">
        <v>121</v>
      </c>
      <c r="Q861" t="s">
        <v>122</v>
      </c>
      <c r="R861">
        <f>Merge3[[#This Row],[Quantity]]*Merge3[[#This Row],[Price]]</f>
        <v>895</v>
      </c>
    </row>
    <row r="862" spans="1:18" x14ac:dyDescent="0.25">
      <c r="A862">
        <v>560</v>
      </c>
      <c r="B862" t="s">
        <v>1977</v>
      </c>
      <c r="C862" t="s">
        <v>1978</v>
      </c>
      <c r="D862" t="s">
        <v>1979</v>
      </c>
      <c r="E862" t="s">
        <v>1980</v>
      </c>
      <c r="F862" t="s">
        <v>1981</v>
      </c>
      <c r="G862" t="s">
        <v>520</v>
      </c>
      <c r="H862" t="s">
        <v>24</v>
      </c>
      <c r="I862">
        <v>85040</v>
      </c>
      <c r="J862" s="1">
        <v>43876</v>
      </c>
      <c r="K862" t="s">
        <v>253</v>
      </c>
      <c r="L862">
        <v>2</v>
      </c>
      <c r="M862" t="s">
        <v>254</v>
      </c>
      <c r="N862">
        <v>2</v>
      </c>
      <c r="O862">
        <v>167</v>
      </c>
      <c r="P862" t="s">
        <v>121</v>
      </c>
      <c r="Q862" t="s">
        <v>122</v>
      </c>
      <c r="R862">
        <f>Merge3[[#This Row],[Quantity]]*Merge3[[#This Row],[Price]]</f>
        <v>334</v>
      </c>
    </row>
    <row r="863" spans="1:18" x14ac:dyDescent="0.25">
      <c r="A863">
        <v>561</v>
      </c>
      <c r="B863" t="s">
        <v>7015</v>
      </c>
      <c r="C863" t="s">
        <v>7016</v>
      </c>
      <c r="D863" t="s">
        <v>7017</v>
      </c>
      <c r="E863" t="s">
        <v>7018</v>
      </c>
      <c r="F863" t="s">
        <v>7019</v>
      </c>
      <c r="G863" t="s">
        <v>442</v>
      </c>
      <c r="H863" t="s">
        <v>443</v>
      </c>
      <c r="I863">
        <v>46857</v>
      </c>
      <c r="J863" s="1">
        <v>44295</v>
      </c>
      <c r="K863" t="s">
        <v>402</v>
      </c>
      <c r="L863">
        <v>4</v>
      </c>
      <c r="M863" t="s">
        <v>403</v>
      </c>
      <c r="N863">
        <v>7</v>
      </c>
      <c r="O863">
        <v>42.99</v>
      </c>
      <c r="P863" t="s">
        <v>73</v>
      </c>
      <c r="Q863" t="s">
        <v>74</v>
      </c>
      <c r="R863">
        <f>Merge3[[#This Row],[Quantity]]*Merge3[[#This Row],[Price]]</f>
        <v>171.96</v>
      </c>
    </row>
    <row r="864" spans="1:18" x14ac:dyDescent="0.25">
      <c r="A864">
        <v>562</v>
      </c>
      <c r="B864" t="s">
        <v>3364</v>
      </c>
      <c r="C864" t="s">
        <v>3365</v>
      </c>
      <c r="D864" t="s">
        <v>3366</v>
      </c>
      <c r="E864" t="s">
        <v>3367</v>
      </c>
      <c r="F864" t="s">
        <v>3368</v>
      </c>
      <c r="G864" t="s">
        <v>475</v>
      </c>
      <c r="H864" t="s">
        <v>54</v>
      </c>
      <c r="I864">
        <v>31914</v>
      </c>
      <c r="J864" s="1">
        <v>43924</v>
      </c>
      <c r="K864" t="s">
        <v>896</v>
      </c>
      <c r="L864">
        <v>5</v>
      </c>
      <c r="M864" t="s">
        <v>897</v>
      </c>
      <c r="N864">
        <v>3</v>
      </c>
      <c r="O864">
        <v>455</v>
      </c>
      <c r="P864" t="s">
        <v>272</v>
      </c>
      <c r="Q864" t="s">
        <v>273</v>
      </c>
      <c r="R864">
        <f>Merge3[[#This Row],[Quantity]]*Merge3[[#This Row],[Price]]</f>
        <v>2275</v>
      </c>
    </row>
    <row r="865" spans="1:18" x14ac:dyDescent="0.25">
      <c r="A865">
        <v>565</v>
      </c>
      <c r="B865" t="s">
        <v>3888</v>
      </c>
      <c r="C865" t="s">
        <v>3889</v>
      </c>
      <c r="D865" t="s">
        <v>3890</v>
      </c>
      <c r="E865" t="s">
        <v>3891</v>
      </c>
      <c r="F865" t="s">
        <v>3892</v>
      </c>
      <c r="G865" t="s">
        <v>577</v>
      </c>
      <c r="H865" t="s">
        <v>31</v>
      </c>
      <c r="I865">
        <v>88558</v>
      </c>
      <c r="J865" s="1">
        <v>43972</v>
      </c>
      <c r="K865" t="s">
        <v>809</v>
      </c>
      <c r="L865">
        <v>2</v>
      </c>
      <c r="M865" t="s">
        <v>810</v>
      </c>
      <c r="N865">
        <v>6</v>
      </c>
      <c r="O865">
        <v>549</v>
      </c>
      <c r="P865" t="s">
        <v>34</v>
      </c>
      <c r="Q865" t="s">
        <v>35</v>
      </c>
      <c r="R865">
        <f>Merge3[[#This Row],[Quantity]]*Merge3[[#This Row],[Price]]</f>
        <v>1098</v>
      </c>
    </row>
    <row r="866" spans="1:18" x14ac:dyDescent="0.25">
      <c r="A866">
        <v>566</v>
      </c>
      <c r="B866" t="s">
        <v>3893</v>
      </c>
      <c r="C866" t="s">
        <v>3894</v>
      </c>
      <c r="D866" t="s">
        <v>3895</v>
      </c>
      <c r="E866" t="s">
        <v>3896</v>
      </c>
      <c r="F866" t="s">
        <v>3897</v>
      </c>
      <c r="G866" t="s">
        <v>3898</v>
      </c>
      <c r="H866" t="s">
        <v>131</v>
      </c>
      <c r="I866">
        <v>93591</v>
      </c>
      <c r="J866" s="1">
        <v>44158</v>
      </c>
      <c r="K866" t="s">
        <v>351</v>
      </c>
      <c r="L866">
        <v>5</v>
      </c>
      <c r="M866" t="s">
        <v>352</v>
      </c>
      <c r="N866">
        <v>5</v>
      </c>
      <c r="O866">
        <v>214</v>
      </c>
      <c r="P866" t="s">
        <v>245</v>
      </c>
      <c r="Q866" t="s">
        <v>246</v>
      </c>
      <c r="R866">
        <f>Merge3[[#This Row],[Quantity]]*Merge3[[#This Row],[Price]]</f>
        <v>1070</v>
      </c>
    </row>
    <row r="867" spans="1:18" x14ac:dyDescent="0.25">
      <c r="A867">
        <v>567</v>
      </c>
      <c r="B867" t="s">
        <v>3154</v>
      </c>
      <c r="C867" t="s">
        <v>3899</v>
      </c>
      <c r="D867" t="s">
        <v>3900</v>
      </c>
      <c r="E867" t="s">
        <v>3901</v>
      </c>
      <c r="F867" t="s">
        <v>3902</v>
      </c>
      <c r="G867" t="s">
        <v>1207</v>
      </c>
      <c r="H867" t="s">
        <v>1208</v>
      </c>
      <c r="I867">
        <v>63196</v>
      </c>
      <c r="J867" s="1">
        <v>44253</v>
      </c>
      <c r="K867" t="s">
        <v>393</v>
      </c>
      <c r="L867">
        <v>3</v>
      </c>
      <c r="M867" t="s">
        <v>394</v>
      </c>
      <c r="N867">
        <v>4</v>
      </c>
      <c r="O867">
        <v>14.99</v>
      </c>
      <c r="P867" t="s">
        <v>9</v>
      </c>
      <c r="Q867" t="s">
        <v>10</v>
      </c>
      <c r="R867">
        <f>Merge3[[#This Row],[Quantity]]*Merge3[[#This Row],[Price]]</f>
        <v>44.97</v>
      </c>
    </row>
    <row r="868" spans="1:18" x14ac:dyDescent="0.25">
      <c r="A868">
        <v>567</v>
      </c>
      <c r="B868" t="s">
        <v>3154</v>
      </c>
      <c r="C868" t="s">
        <v>3899</v>
      </c>
      <c r="D868" t="s">
        <v>3900</v>
      </c>
      <c r="E868" t="s">
        <v>3901</v>
      </c>
      <c r="F868" t="s">
        <v>3902</v>
      </c>
      <c r="G868" t="s">
        <v>1207</v>
      </c>
      <c r="H868" t="s">
        <v>1208</v>
      </c>
      <c r="I868">
        <v>63196</v>
      </c>
      <c r="J868" s="1">
        <v>44352</v>
      </c>
      <c r="K868" t="s">
        <v>351</v>
      </c>
      <c r="L868">
        <v>5</v>
      </c>
      <c r="M868" t="s">
        <v>352</v>
      </c>
      <c r="N868">
        <v>5</v>
      </c>
      <c r="O868">
        <v>214</v>
      </c>
      <c r="P868" t="s">
        <v>245</v>
      </c>
      <c r="Q868" t="s">
        <v>246</v>
      </c>
      <c r="R868">
        <f>Merge3[[#This Row],[Quantity]]*Merge3[[#This Row],[Price]]</f>
        <v>1070</v>
      </c>
    </row>
    <row r="869" spans="1:18" x14ac:dyDescent="0.25">
      <c r="A869">
        <v>568</v>
      </c>
      <c r="B869" t="s">
        <v>1388</v>
      </c>
      <c r="C869" t="s">
        <v>1389</v>
      </c>
      <c r="D869" t="s">
        <v>1390</v>
      </c>
      <c r="E869" t="s">
        <v>1391</v>
      </c>
      <c r="F869" t="s">
        <v>1392</v>
      </c>
      <c r="G869" t="s">
        <v>252</v>
      </c>
      <c r="H869" t="s">
        <v>94</v>
      </c>
      <c r="I869">
        <v>53710</v>
      </c>
      <c r="J869" s="1">
        <v>43861</v>
      </c>
      <c r="K869" t="s">
        <v>828</v>
      </c>
      <c r="L869">
        <v>2</v>
      </c>
      <c r="M869" t="s">
        <v>829</v>
      </c>
      <c r="N869">
        <v>3</v>
      </c>
      <c r="O869">
        <v>450</v>
      </c>
      <c r="P869" t="s">
        <v>272</v>
      </c>
      <c r="Q869" t="s">
        <v>273</v>
      </c>
      <c r="R869">
        <f>Merge3[[#This Row],[Quantity]]*Merge3[[#This Row],[Price]]</f>
        <v>900</v>
      </c>
    </row>
    <row r="870" spans="1:18" x14ac:dyDescent="0.25">
      <c r="A870">
        <v>568</v>
      </c>
      <c r="B870" t="s">
        <v>1388</v>
      </c>
      <c r="C870" t="s">
        <v>1389</v>
      </c>
      <c r="D870" t="s">
        <v>1390</v>
      </c>
      <c r="E870" t="s">
        <v>1391</v>
      </c>
      <c r="F870" t="s">
        <v>1392</v>
      </c>
      <c r="G870" t="s">
        <v>252</v>
      </c>
      <c r="H870" t="s">
        <v>94</v>
      </c>
      <c r="I870">
        <v>53710</v>
      </c>
      <c r="J870" s="1">
        <v>44538</v>
      </c>
      <c r="K870" t="s">
        <v>270</v>
      </c>
      <c r="L870">
        <v>5</v>
      </c>
      <c r="M870" t="s">
        <v>271</v>
      </c>
      <c r="N870">
        <v>3</v>
      </c>
      <c r="O870">
        <v>399</v>
      </c>
      <c r="P870" t="s">
        <v>272</v>
      </c>
      <c r="Q870" t="s">
        <v>273</v>
      </c>
      <c r="R870">
        <f>Merge3[[#This Row],[Quantity]]*Merge3[[#This Row],[Price]]</f>
        <v>1995</v>
      </c>
    </row>
    <row r="871" spans="1:18" x14ac:dyDescent="0.25">
      <c r="A871">
        <v>569</v>
      </c>
      <c r="B871" t="s">
        <v>3912</v>
      </c>
      <c r="C871" t="s">
        <v>3913</v>
      </c>
      <c r="D871" t="s">
        <v>3914</v>
      </c>
      <c r="E871" t="s">
        <v>3915</v>
      </c>
      <c r="F871" t="s">
        <v>3916</v>
      </c>
      <c r="G871" t="s">
        <v>1773</v>
      </c>
      <c r="H871" t="s">
        <v>31</v>
      </c>
      <c r="I871">
        <v>79605</v>
      </c>
      <c r="J871" s="1">
        <v>44097</v>
      </c>
      <c r="K871" t="s">
        <v>213</v>
      </c>
      <c r="L871">
        <v>3</v>
      </c>
      <c r="M871" t="s">
        <v>214</v>
      </c>
      <c r="N871">
        <v>6</v>
      </c>
      <c r="O871">
        <v>699</v>
      </c>
      <c r="P871" t="s">
        <v>34</v>
      </c>
      <c r="Q871" t="s">
        <v>35</v>
      </c>
      <c r="R871">
        <f>Merge3[[#This Row],[Quantity]]*Merge3[[#This Row],[Price]]</f>
        <v>2097</v>
      </c>
    </row>
    <row r="872" spans="1:18" x14ac:dyDescent="0.25">
      <c r="A872">
        <v>570</v>
      </c>
      <c r="B872" t="s">
        <v>8083</v>
      </c>
      <c r="C872" t="s">
        <v>8084</v>
      </c>
      <c r="D872" t="s">
        <v>8085</v>
      </c>
      <c r="E872" t="s">
        <v>8086</v>
      </c>
      <c r="F872" t="s">
        <v>8087</v>
      </c>
      <c r="G872" t="s">
        <v>3201</v>
      </c>
      <c r="H872" t="s">
        <v>131</v>
      </c>
      <c r="I872">
        <v>94712</v>
      </c>
      <c r="J872" s="1">
        <v>44440</v>
      </c>
      <c r="K872" t="s">
        <v>1172</v>
      </c>
      <c r="L872">
        <v>5</v>
      </c>
      <c r="M872" t="s">
        <v>1173</v>
      </c>
      <c r="N872">
        <v>7</v>
      </c>
      <c r="O872">
        <v>49</v>
      </c>
      <c r="P872" t="s">
        <v>73</v>
      </c>
      <c r="Q872" t="s">
        <v>74</v>
      </c>
      <c r="R872">
        <f>Merge3[[#This Row],[Quantity]]*Merge3[[#This Row],[Price]]</f>
        <v>245</v>
      </c>
    </row>
    <row r="873" spans="1:18" x14ac:dyDescent="0.25">
      <c r="A873">
        <v>571</v>
      </c>
      <c r="B873" t="s">
        <v>3922</v>
      </c>
      <c r="C873" t="s">
        <v>3923</v>
      </c>
      <c r="D873" t="s">
        <v>3924</v>
      </c>
      <c r="E873" t="s">
        <v>3925</v>
      </c>
      <c r="F873" t="s">
        <v>3926</v>
      </c>
      <c r="G873" t="s">
        <v>1562</v>
      </c>
      <c r="H873" t="s">
        <v>1563</v>
      </c>
      <c r="I873">
        <v>71914</v>
      </c>
      <c r="J873" s="1">
        <v>44243</v>
      </c>
      <c r="K873" t="s">
        <v>768</v>
      </c>
      <c r="L873">
        <v>2</v>
      </c>
      <c r="M873" t="s">
        <v>769</v>
      </c>
      <c r="N873">
        <v>7</v>
      </c>
      <c r="O873">
        <v>27.5</v>
      </c>
      <c r="P873" t="s">
        <v>73</v>
      </c>
      <c r="Q873" t="s">
        <v>74</v>
      </c>
      <c r="R873">
        <f>Merge3[[#This Row],[Quantity]]*Merge3[[#This Row],[Price]]</f>
        <v>55</v>
      </c>
    </row>
    <row r="874" spans="1:18" x14ac:dyDescent="0.25">
      <c r="A874">
        <v>571</v>
      </c>
      <c r="B874" t="s">
        <v>3922</v>
      </c>
      <c r="C874" t="s">
        <v>3923</v>
      </c>
      <c r="D874" t="s">
        <v>3924</v>
      </c>
      <c r="E874" t="s">
        <v>3925</v>
      </c>
      <c r="F874" t="s">
        <v>3926</v>
      </c>
      <c r="G874" t="s">
        <v>1562</v>
      </c>
      <c r="H874" t="s">
        <v>1563</v>
      </c>
      <c r="I874">
        <v>71914</v>
      </c>
      <c r="J874" s="1">
        <v>44329</v>
      </c>
      <c r="K874" t="s">
        <v>349</v>
      </c>
      <c r="L874">
        <v>1</v>
      </c>
      <c r="M874" t="s">
        <v>350</v>
      </c>
      <c r="N874">
        <v>4</v>
      </c>
      <c r="O874">
        <v>16.989999999999998</v>
      </c>
      <c r="P874" t="s">
        <v>9</v>
      </c>
      <c r="Q874" t="s">
        <v>10</v>
      </c>
      <c r="R874">
        <f>Merge3[[#This Row],[Quantity]]*Merge3[[#This Row],[Price]]</f>
        <v>16.989999999999998</v>
      </c>
    </row>
    <row r="875" spans="1:18" x14ac:dyDescent="0.25">
      <c r="A875">
        <v>572</v>
      </c>
      <c r="B875" t="s">
        <v>275</v>
      </c>
      <c r="C875" t="s">
        <v>3932</v>
      </c>
      <c r="D875" t="s">
        <v>3933</v>
      </c>
      <c r="E875" t="s">
        <v>3934</v>
      </c>
      <c r="F875" t="s">
        <v>3935</v>
      </c>
      <c r="G875" t="s">
        <v>2086</v>
      </c>
      <c r="H875" t="s">
        <v>31</v>
      </c>
      <c r="I875">
        <v>75044</v>
      </c>
      <c r="J875" s="1">
        <v>44097</v>
      </c>
      <c r="K875" t="s">
        <v>132</v>
      </c>
      <c r="L875">
        <v>3</v>
      </c>
      <c r="M875" t="s">
        <v>133</v>
      </c>
      <c r="N875">
        <v>1</v>
      </c>
      <c r="O875">
        <v>12</v>
      </c>
      <c r="P875" t="s">
        <v>110</v>
      </c>
      <c r="Q875" t="s">
        <v>111</v>
      </c>
      <c r="R875">
        <f>Merge3[[#This Row],[Quantity]]*Merge3[[#This Row],[Price]]</f>
        <v>36</v>
      </c>
    </row>
    <row r="876" spans="1:18" x14ac:dyDescent="0.25">
      <c r="A876">
        <v>573</v>
      </c>
      <c r="B876" t="s">
        <v>8297</v>
      </c>
      <c r="C876" t="s">
        <v>8298</v>
      </c>
      <c r="D876" t="s">
        <v>8299</v>
      </c>
      <c r="E876" t="s">
        <v>8300</v>
      </c>
      <c r="F876" t="s">
        <v>8301</v>
      </c>
      <c r="G876" t="s">
        <v>196</v>
      </c>
      <c r="H876" t="s">
        <v>131</v>
      </c>
      <c r="I876">
        <v>92153</v>
      </c>
      <c r="J876" s="1">
        <v>44482</v>
      </c>
      <c r="K876" t="s">
        <v>313</v>
      </c>
      <c r="L876">
        <v>4</v>
      </c>
      <c r="M876" t="s">
        <v>314</v>
      </c>
      <c r="N876">
        <v>7</v>
      </c>
      <c r="O876">
        <v>49</v>
      </c>
      <c r="P876" t="s">
        <v>73</v>
      </c>
      <c r="Q876" t="s">
        <v>74</v>
      </c>
      <c r="R876">
        <f>Merge3[[#This Row],[Quantity]]*Merge3[[#This Row],[Price]]</f>
        <v>196</v>
      </c>
    </row>
    <row r="877" spans="1:18" x14ac:dyDescent="0.25">
      <c r="A877">
        <v>574</v>
      </c>
      <c r="B877" t="s">
        <v>3936</v>
      </c>
      <c r="C877" t="s">
        <v>3937</v>
      </c>
      <c r="D877" t="s">
        <v>3938</v>
      </c>
      <c r="E877" t="s">
        <v>3939</v>
      </c>
      <c r="F877" t="s">
        <v>3940</v>
      </c>
      <c r="G877" t="s">
        <v>816</v>
      </c>
      <c r="H877" t="s">
        <v>1463</v>
      </c>
      <c r="I877">
        <v>29424</v>
      </c>
      <c r="J877" s="1">
        <v>44078</v>
      </c>
      <c r="K877" t="s">
        <v>147</v>
      </c>
      <c r="L877">
        <v>2</v>
      </c>
      <c r="M877" t="s">
        <v>148</v>
      </c>
      <c r="N877">
        <v>4</v>
      </c>
      <c r="O877">
        <v>12.99</v>
      </c>
      <c r="P877" t="s">
        <v>9</v>
      </c>
      <c r="Q877" t="s">
        <v>10</v>
      </c>
      <c r="R877">
        <f>Merge3[[#This Row],[Quantity]]*Merge3[[#This Row],[Price]]</f>
        <v>25.98</v>
      </c>
    </row>
    <row r="878" spans="1:18" x14ac:dyDescent="0.25">
      <c r="A878">
        <v>575</v>
      </c>
      <c r="B878" t="s">
        <v>661</v>
      </c>
      <c r="C878" t="s">
        <v>3946</v>
      </c>
      <c r="D878" t="s">
        <v>3947</v>
      </c>
      <c r="E878" t="s">
        <v>3948</v>
      </c>
      <c r="F878" t="s">
        <v>3949</v>
      </c>
      <c r="G878" t="s">
        <v>3950</v>
      </c>
      <c r="H878" t="s">
        <v>232</v>
      </c>
      <c r="I878">
        <v>22111</v>
      </c>
      <c r="J878" s="1">
        <v>44037</v>
      </c>
      <c r="K878" t="s">
        <v>165</v>
      </c>
      <c r="L878">
        <v>5</v>
      </c>
      <c r="M878" t="s">
        <v>166</v>
      </c>
      <c r="N878">
        <v>1</v>
      </c>
      <c r="O878">
        <v>11.99</v>
      </c>
      <c r="P878" t="s">
        <v>110</v>
      </c>
      <c r="Q878" t="s">
        <v>111</v>
      </c>
      <c r="R878">
        <f>Merge3[[#This Row],[Quantity]]*Merge3[[#This Row],[Price]]</f>
        <v>59.95</v>
      </c>
    </row>
    <row r="879" spans="1:18" x14ac:dyDescent="0.25">
      <c r="A879">
        <v>575</v>
      </c>
      <c r="B879" t="s">
        <v>661</v>
      </c>
      <c r="C879" t="s">
        <v>3946</v>
      </c>
      <c r="D879" t="s">
        <v>3947</v>
      </c>
      <c r="E879" t="s">
        <v>3948</v>
      </c>
      <c r="F879" t="s">
        <v>3949</v>
      </c>
      <c r="G879" t="s">
        <v>3950</v>
      </c>
      <c r="H879" t="s">
        <v>232</v>
      </c>
      <c r="I879">
        <v>22111</v>
      </c>
      <c r="J879" s="1">
        <v>44043</v>
      </c>
      <c r="K879" t="s">
        <v>213</v>
      </c>
      <c r="L879">
        <v>5</v>
      </c>
      <c r="M879" t="s">
        <v>214</v>
      </c>
      <c r="N879">
        <v>6</v>
      </c>
      <c r="O879">
        <v>699</v>
      </c>
      <c r="P879" t="s">
        <v>34</v>
      </c>
      <c r="Q879" t="s">
        <v>35</v>
      </c>
      <c r="R879">
        <f>Merge3[[#This Row],[Quantity]]*Merge3[[#This Row],[Price]]</f>
        <v>3495</v>
      </c>
    </row>
    <row r="880" spans="1:18" x14ac:dyDescent="0.25">
      <c r="A880">
        <v>575</v>
      </c>
      <c r="B880" t="s">
        <v>661</v>
      </c>
      <c r="C880" t="s">
        <v>3946</v>
      </c>
      <c r="D880" t="s">
        <v>3947</v>
      </c>
      <c r="E880" t="s">
        <v>3948</v>
      </c>
      <c r="F880" t="s">
        <v>3949</v>
      </c>
      <c r="G880" t="s">
        <v>3950</v>
      </c>
      <c r="H880" t="s">
        <v>232</v>
      </c>
      <c r="I880">
        <v>22111</v>
      </c>
      <c r="J880" s="1">
        <v>44360</v>
      </c>
      <c r="K880" t="s">
        <v>416</v>
      </c>
      <c r="L880">
        <v>5</v>
      </c>
      <c r="M880" t="s">
        <v>417</v>
      </c>
      <c r="N880">
        <v>5</v>
      </c>
      <c r="O880">
        <v>225</v>
      </c>
      <c r="P880" t="s">
        <v>245</v>
      </c>
      <c r="Q880" t="s">
        <v>246</v>
      </c>
      <c r="R880">
        <f>Merge3[[#This Row],[Quantity]]*Merge3[[#This Row],[Price]]</f>
        <v>1125</v>
      </c>
    </row>
    <row r="881" spans="1:18" x14ac:dyDescent="0.25">
      <c r="A881">
        <v>575</v>
      </c>
      <c r="B881" t="s">
        <v>661</v>
      </c>
      <c r="C881" t="s">
        <v>3946</v>
      </c>
      <c r="D881" t="s">
        <v>3947</v>
      </c>
      <c r="E881" t="s">
        <v>3948</v>
      </c>
      <c r="F881" t="s">
        <v>3949</v>
      </c>
      <c r="G881" t="s">
        <v>3950</v>
      </c>
      <c r="H881" t="s">
        <v>232</v>
      </c>
      <c r="I881">
        <v>22111</v>
      </c>
      <c r="J881" s="1">
        <v>44537</v>
      </c>
      <c r="K881" t="s">
        <v>205</v>
      </c>
      <c r="L881">
        <v>3</v>
      </c>
      <c r="M881" t="s">
        <v>206</v>
      </c>
      <c r="N881">
        <v>7</v>
      </c>
      <c r="O881">
        <v>34.99</v>
      </c>
      <c r="P881" t="s">
        <v>73</v>
      </c>
      <c r="Q881" t="s">
        <v>74</v>
      </c>
      <c r="R881">
        <f>Merge3[[#This Row],[Quantity]]*Merge3[[#This Row],[Price]]</f>
        <v>104.97</v>
      </c>
    </row>
    <row r="882" spans="1:18" x14ac:dyDescent="0.25">
      <c r="A882">
        <v>576</v>
      </c>
      <c r="B882" t="s">
        <v>3274</v>
      </c>
      <c r="C882" t="s">
        <v>3951</v>
      </c>
      <c r="D882" t="s">
        <v>3952</v>
      </c>
      <c r="E882" t="s">
        <v>3953</v>
      </c>
      <c r="F882" t="s">
        <v>3954</v>
      </c>
      <c r="G882" t="s">
        <v>2368</v>
      </c>
      <c r="H882" t="s">
        <v>70</v>
      </c>
      <c r="I882">
        <v>33763</v>
      </c>
      <c r="J882" s="1">
        <v>44038</v>
      </c>
      <c r="K882" t="s">
        <v>288</v>
      </c>
      <c r="L882">
        <v>6</v>
      </c>
      <c r="M882" t="s">
        <v>289</v>
      </c>
      <c r="N882">
        <v>3</v>
      </c>
      <c r="O882">
        <v>395</v>
      </c>
      <c r="P882" t="s">
        <v>272</v>
      </c>
      <c r="Q882" t="s">
        <v>273</v>
      </c>
      <c r="R882">
        <f>Merge3[[#This Row],[Quantity]]*Merge3[[#This Row],[Price]]</f>
        <v>2370</v>
      </c>
    </row>
    <row r="883" spans="1:18" x14ac:dyDescent="0.25">
      <c r="A883">
        <v>576</v>
      </c>
      <c r="B883" t="s">
        <v>3274</v>
      </c>
      <c r="C883" t="s">
        <v>3951</v>
      </c>
      <c r="D883" t="s">
        <v>3952</v>
      </c>
      <c r="E883" t="s">
        <v>3953</v>
      </c>
      <c r="F883" t="s">
        <v>3954</v>
      </c>
      <c r="G883" t="s">
        <v>2368</v>
      </c>
      <c r="H883" t="s">
        <v>70</v>
      </c>
      <c r="I883">
        <v>33763</v>
      </c>
      <c r="J883" s="1">
        <v>44225</v>
      </c>
      <c r="K883" t="s">
        <v>379</v>
      </c>
      <c r="L883">
        <v>6</v>
      </c>
      <c r="M883" t="s">
        <v>380</v>
      </c>
      <c r="N883">
        <v>4</v>
      </c>
      <c r="O883">
        <v>23.99</v>
      </c>
      <c r="P883" t="s">
        <v>9</v>
      </c>
      <c r="Q883" t="s">
        <v>10</v>
      </c>
      <c r="R883">
        <f>Merge3[[#This Row],[Quantity]]*Merge3[[#This Row],[Price]]</f>
        <v>143.94</v>
      </c>
    </row>
    <row r="884" spans="1:18" x14ac:dyDescent="0.25">
      <c r="A884">
        <v>576</v>
      </c>
      <c r="B884" t="s">
        <v>3274</v>
      </c>
      <c r="C884" t="s">
        <v>3951</v>
      </c>
      <c r="D884" t="s">
        <v>3952</v>
      </c>
      <c r="E884" t="s">
        <v>3953</v>
      </c>
      <c r="F884" t="s">
        <v>3954</v>
      </c>
      <c r="G884" t="s">
        <v>2368</v>
      </c>
      <c r="H884" t="s">
        <v>70</v>
      </c>
      <c r="I884">
        <v>33763</v>
      </c>
      <c r="J884" s="1">
        <v>44467</v>
      </c>
      <c r="K884" t="s">
        <v>325</v>
      </c>
      <c r="L884">
        <v>2</v>
      </c>
      <c r="M884" t="s">
        <v>326</v>
      </c>
      <c r="N884">
        <v>3</v>
      </c>
      <c r="O884">
        <v>499</v>
      </c>
      <c r="P884" t="s">
        <v>272</v>
      </c>
      <c r="Q884" t="s">
        <v>273</v>
      </c>
      <c r="R884">
        <f>Merge3[[#This Row],[Quantity]]*Merge3[[#This Row],[Price]]</f>
        <v>998</v>
      </c>
    </row>
    <row r="885" spans="1:18" x14ac:dyDescent="0.25">
      <c r="A885">
        <v>579</v>
      </c>
      <c r="B885" t="s">
        <v>3965</v>
      </c>
      <c r="C885" t="s">
        <v>3966</v>
      </c>
      <c r="D885" t="s">
        <v>3967</v>
      </c>
      <c r="E885" t="s">
        <v>3968</v>
      </c>
      <c r="F885" t="s">
        <v>3969</v>
      </c>
      <c r="G885" t="s">
        <v>2768</v>
      </c>
      <c r="H885" t="s">
        <v>62</v>
      </c>
      <c r="I885">
        <v>98115</v>
      </c>
      <c r="J885" s="1">
        <v>44106</v>
      </c>
      <c r="K885" t="s">
        <v>123</v>
      </c>
      <c r="L885">
        <v>3</v>
      </c>
      <c r="M885" t="s">
        <v>124</v>
      </c>
      <c r="N885">
        <v>1</v>
      </c>
      <c r="O885">
        <v>7.99</v>
      </c>
      <c r="P885" t="s">
        <v>110</v>
      </c>
      <c r="Q885" t="s">
        <v>111</v>
      </c>
      <c r="R885">
        <f>Merge3[[#This Row],[Quantity]]*Merge3[[#This Row],[Price]]</f>
        <v>23.97</v>
      </c>
    </row>
    <row r="886" spans="1:18" x14ac:dyDescent="0.25">
      <c r="A886">
        <v>579</v>
      </c>
      <c r="B886" t="s">
        <v>3965</v>
      </c>
      <c r="C886" t="s">
        <v>3966</v>
      </c>
      <c r="D886" t="s">
        <v>3967</v>
      </c>
      <c r="E886" t="s">
        <v>3968</v>
      </c>
      <c r="F886" t="s">
        <v>3969</v>
      </c>
      <c r="G886" t="s">
        <v>2768</v>
      </c>
      <c r="H886" t="s">
        <v>62</v>
      </c>
      <c r="I886">
        <v>98115</v>
      </c>
      <c r="J886" s="1">
        <v>44227</v>
      </c>
      <c r="K886" t="s">
        <v>147</v>
      </c>
      <c r="L886">
        <v>4</v>
      </c>
      <c r="M886" t="s">
        <v>148</v>
      </c>
      <c r="N886">
        <v>4</v>
      </c>
      <c r="O886">
        <v>12.99</v>
      </c>
      <c r="P886" t="s">
        <v>9</v>
      </c>
      <c r="Q886" t="s">
        <v>10</v>
      </c>
      <c r="R886">
        <f>Merge3[[#This Row],[Quantity]]*Merge3[[#This Row],[Price]]</f>
        <v>51.96</v>
      </c>
    </row>
    <row r="887" spans="1:18" x14ac:dyDescent="0.25">
      <c r="A887">
        <v>579</v>
      </c>
      <c r="B887" t="s">
        <v>3965</v>
      </c>
      <c r="C887" t="s">
        <v>3966</v>
      </c>
      <c r="D887" t="s">
        <v>3967</v>
      </c>
      <c r="E887" t="s">
        <v>3968</v>
      </c>
      <c r="F887" t="s">
        <v>3969</v>
      </c>
      <c r="G887" t="s">
        <v>2768</v>
      </c>
      <c r="H887" t="s">
        <v>62</v>
      </c>
      <c r="I887">
        <v>98115</v>
      </c>
      <c r="J887" s="1">
        <v>44288</v>
      </c>
      <c r="K887" t="s">
        <v>896</v>
      </c>
      <c r="L887">
        <v>5</v>
      </c>
      <c r="M887" t="s">
        <v>897</v>
      </c>
      <c r="N887">
        <v>3</v>
      </c>
      <c r="O887">
        <v>455</v>
      </c>
      <c r="P887" t="s">
        <v>272</v>
      </c>
      <c r="Q887" t="s">
        <v>273</v>
      </c>
      <c r="R887">
        <f>Merge3[[#This Row],[Quantity]]*Merge3[[#This Row],[Price]]</f>
        <v>2275</v>
      </c>
    </row>
    <row r="888" spans="1:18" x14ac:dyDescent="0.25">
      <c r="A888">
        <v>580</v>
      </c>
      <c r="B888" t="s">
        <v>2374</v>
      </c>
      <c r="C888" t="s">
        <v>2375</v>
      </c>
      <c r="D888" t="s">
        <v>2376</v>
      </c>
      <c r="E888" t="s">
        <v>2377</v>
      </c>
      <c r="F888" t="s">
        <v>2378</v>
      </c>
      <c r="G888" t="s">
        <v>196</v>
      </c>
      <c r="H888" t="s">
        <v>131</v>
      </c>
      <c r="I888">
        <v>92105</v>
      </c>
      <c r="J888" s="1">
        <v>43888</v>
      </c>
      <c r="K888" t="s">
        <v>71</v>
      </c>
      <c r="L888">
        <v>4</v>
      </c>
      <c r="M888" t="s">
        <v>72</v>
      </c>
      <c r="N888">
        <v>7</v>
      </c>
      <c r="O888">
        <v>37.99</v>
      </c>
      <c r="P888" t="s">
        <v>73</v>
      </c>
      <c r="Q888" t="s">
        <v>74</v>
      </c>
      <c r="R888">
        <f>Merge3[[#This Row],[Quantity]]*Merge3[[#This Row],[Price]]</f>
        <v>151.96</v>
      </c>
    </row>
    <row r="889" spans="1:18" x14ac:dyDescent="0.25">
      <c r="A889">
        <v>580</v>
      </c>
      <c r="B889" t="s">
        <v>2374</v>
      </c>
      <c r="C889" t="s">
        <v>2375</v>
      </c>
      <c r="D889" t="s">
        <v>2376</v>
      </c>
      <c r="E889" t="s">
        <v>2377</v>
      </c>
      <c r="F889" t="s">
        <v>2378</v>
      </c>
      <c r="G889" t="s">
        <v>196</v>
      </c>
      <c r="H889" t="s">
        <v>131</v>
      </c>
      <c r="I889">
        <v>92105</v>
      </c>
      <c r="J889" s="1">
        <v>44087</v>
      </c>
      <c r="K889" t="s">
        <v>71</v>
      </c>
      <c r="L889">
        <v>2</v>
      </c>
      <c r="M889" t="s">
        <v>72</v>
      </c>
      <c r="N889">
        <v>7</v>
      </c>
      <c r="O889">
        <v>37.99</v>
      </c>
      <c r="P889" t="s">
        <v>73</v>
      </c>
      <c r="Q889" t="s">
        <v>74</v>
      </c>
      <c r="R889">
        <f>Merge3[[#This Row],[Quantity]]*Merge3[[#This Row],[Price]]</f>
        <v>75.98</v>
      </c>
    </row>
    <row r="890" spans="1:18" x14ac:dyDescent="0.25">
      <c r="A890">
        <v>581</v>
      </c>
      <c r="B890" t="s">
        <v>3976</v>
      </c>
      <c r="C890" t="s">
        <v>3977</v>
      </c>
      <c r="D890" t="s">
        <v>3978</v>
      </c>
      <c r="E890" t="s">
        <v>3979</v>
      </c>
      <c r="F890" t="s">
        <v>3980</v>
      </c>
      <c r="G890" t="s">
        <v>1320</v>
      </c>
      <c r="H890" t="s">
        <v>1321</v>
      </c>
      <c r="I890">
        <v>40298</v>
      </c>
      <c r="J890" s="1">
        <v>44018</v>
      </c>
      <c r="K890" t="s">
        <v>321</v>
      </c>
      <c r="L890">
        <v>3</v>
      </c>
      <c r="M890" t="s">
        <v>322</v>
      </c>
      <c r="N890">
        <v>3</v>
      </c>
      <c r="O890">
        <v>250</v>
      </c>
      <c r="P890" t="s">
        <v>272</v>
      </c>
      <c r="Q890" t="s">
        <v>273</v>
      </c>
      <c r="R890">
        <f>Merge3[[#This Row],[Quantity]]*Merge3[[#This Row],[Price]]</f>
        <v>750</v>
      </c>
    </row>
    <row r="891" spans="1:18" x14ac:dyDescent="0.25">
      <c r="A891">
        <v>581</v>
      </c>
      <c r="B891" t="s">
        <v>3976</v>
      </c>
      <c r="C891" t="s">
        <v>3977</v>
      </c>
      <c r="D891" t="s">
        <v>3978</v>
      </c>
      <c r="E891" t="s">
        <v>3979</v>
      </c>
      <c r="F891" t="s">
        <v>3980</v>
      </c>
      <c r="G891" t="s">
        <v>1320</v>
      </c>
      <c r="H891" t="s">
        <v>1321</v>
      </c>
      <c r="I891">
        <v>40298</v>
      </c>
      <c r="J891" s="1">
        <v>44417</v>
      </c>
      <c r="K891" t="s">
        <v>362</v>
      </c>
      <c r="L891">
        <v>4</v>
      </c>
      <c r="M891" t="s">
        <v>363</v>
      </c>
      <c r="N891">
        <v>5</v>
      </c>
      <c r="O891">
        <v>189</v>
      </c>
      <c r="P891" t="s">
        <v>245</v>
      </c>
      <c r="Q891" t="s">
        <v>246</v>
      </c>
      <c r="R891">
        <f>Merge3[[#This Row],[Quantity]]*Merge3[[#This Row],[Price]]</f>
        <v>756</v>
      </c>
    </row>
    <row r="892" spans="1:18" x14ac:dyDescent="0.25">
      <c r="A892">
        <v>582</v>
      </c>
      <c r="B892" t="s">
        <v>3986</v>
      </c>
      <c r="C892" t="s">
        <v>3987</v>
      </c>
      <c r="D892" t="s">
        <v>3988</v>
      </c>
      <c r="E892" t="s">
        <v>3989</v>
      </c>
      <c r="F892" t="s">
        <v>3990</v>
      </c>
      <c r="G892" t="s">
        <v>53</v>
      </c>
      <c r="H892" t="s">
        <v>54</v>
      </c>
      <c r="I892">
        <v>31119</v>
      </c>
      <c r="J892" s="1">
        <v>43974</v>
      </c>
      <c r="K892" t="s">
        <v>435</v>
      </c>
      <c r="L892">
        <v>4</v>
      </c>
      <c r="M892" t="s">
        <v>436</v>
      </c>
      <c r="N892">
        <v>3</v>
      </c>
      <c r="O892">
        <v>250</v>
      </c>
      <c r="P892" t="s">
        <v>272</v>
      </c>
      <c r="Q892" t="s">
        <v>273</v>
      </c>
      <c r="R892">
        <f>Merge3[[#This Row],[Quantity]]*Merge3[[#This Row],[Price]]</f>
        <v>1000</v>
      </c>
    </row>
    <row r="893" spans="1:18" x14ac:dyDescent="0.25">
      <c r="A893">
        <v>582</v>
      </c>
      <c r="B893" t="s">
        <v>3986</v>
      </c>
      <c r="C893" t="s">
        <v>3987</v>
      </c>
      <c r="D893" t="s">
        <v>3988</v>
      </c>
      <c r="E893" t="s">
        <v>3989</v>
      </c>
      <c r="F893" t="s">
        <v>3990</v>
      </c>
      <c r="G893" t="s">
        <v>53</v>
      </c>
      <c r="H893" t="s">
        <v>54</v>
      </c>
      <c r="I893">
        <v>31119</v>
      </c>
      <c r="J893" s="1">
        <v>44561</v>
      </c>
      <c r="K893" t="s">
        <v>513</v>
      </c>
      <c r="L893">
        <v>4</v>
      </c>
      <c r="M893" t="s">
        <v>514</v>
      </c>
      <c r="N893">
        <v>5</v>
      </c>
      <c r="O893">
        <v>189</v>
      </c>
      <c r="P893" t="s">
        <v>245</v>
      </c>
      <c r="Q893" t="s">
        <v>246</v>
      </c>
      <c r="R893">
        <f>Merge3[[#This Row],[Quantity]]*Merge3[[#This Row],[Price]]</f>
        <v>756</v>
      </c>
    </row>
    <row r="894" spans="1:18" x14ac:dyDescent="0.25">
      <c r="A894">
        <v>583</v>
      </c>
      <c r="B894" t="s">
        <v>7553</v>
      </c>
      <c r="C894" t="s">
        <v>7554</v>
      </c>
      <c r="D894" t="s">
        <v>7555</v>
      </c>
      <c r="E894" t="s">
        <v>7556</v>
      </c>
      <c r="F894" t="s">
        <v>7557</v>
      </c>
      <c r="G894" t="s">
        <v>1545</v>
      </c>
      <c r="H894" t="s">
        <v>221</v>
      </c>
      <c r="I894">
        <v>28410</v>
      </c>
      <c r="J894" s="1">
        <v>44360</v>
      </c>
      <c r="K894" t="s">
        <v>313</v>
      </c>
      <c r="L894">
        <v>4</v>
      </c>
      <c r="M894" t="s">
        <v>314</v>
      </c>
      <c r="N894">
        <v>7</v>
      </c>
      <c r="O894">
        <v>49</v>
      </c>
      <c r="P894" t="s">
        <v>73</v>
      </c>
      <c r="Q894" t="s">
        <v>74</v>
      </c>
      <c r="R894">
        <f>Merge3[[#This Row],[Quantity]]*Merge3[[#This Row],[Price]]</f>
        <v>196</v>
      </c>
    </row>
    <row r="895" spans="1:18" x14ac:dyDescent="0.25">
      <c r="A895">
        <v>583</v>
      </c>
      <c r="B895" t="s">
        <v>7553</v>
      </c>
      <c r="C895" t="s">
        <v>7554</v>
      </c>
      <c r="D895" t="s">
        <v>7555</v>
      </c>
      <c r="E895" t="s">
        <v>7556</v>
      </c>
      <c r="F895" t="s">
        <v>7557</v>
      </c>
      <c r="G895" t="s">
        <v>1545</v>
      </c>
      <c r="H895" t="s">
        <v>221</v>
      </c>
      <c r="I895">
        <v>28410</v>
      </c>
      <c r="J895" s="1">
        <v>44495</v>
      </c>
      <c r="K895" t="s">
        <v>351</v>
      </c>
      <c r="L895">
        <v>1</v>
      </c>
      <c r="M895" t="s">
        <v>352</v>
      </c>
      <c r="N895">
        <v>5</v>
      </c>
      <c r="O895">
        <v>214</v>
      </c>
      <c r="P895" t="s">
        <v>245</v>
      </c>
      <c r="Q895" t="s">
        <v>246</v>
      </c>
      <c r="R895">
        <f>Merge3[[#This Row],[Quantity]]*Merge3[[#This Row],[Price]]</f>
        <v>214</v>
      </c>
    </row>
    <row r="896" spans="1:18" x14ac:dyDescent="0.25">
      <c r="A896">
        <v>584</v>
      </c>
      <c r="B896" t="s">
        <v>3960</v>
      </c>
      <c r="C896" t="s">
        <v>3961</v>
      </c>
      <c r="D896" t="s">
        <v>3962</v>
      </c>
      <c r="E896" t="s">
        <v>3963</v>
      </c>
      <c r="F896" t="s">
        <v>3964</v>
      </c>
      <c r="G896" t="s">
        <v>1360</v>
      </c>
      <c r="H896" t="s">
        <v>155</v>
      </c>
      <c r="I896">
        <v>11236</v>
      </c>
      <c r="J896" s="1">
        <v>43957</v>
      </c>
      <c r="K896" t="s">
        <v>158</v>
      </c>
      <c r="L896">
        <v>1</v>
      </c>
      <c r="M896" t="s">
        <v>159</v>
      </c>
      <c r="N896">
        <v>1</v>
      </c>
      <c r="O896">
        <v>10.99</v>
      </c>
      <c r="P896" t="s">
        <v>110</v>
      </c>
      <c r="Q896" t="s">
        <v>111</v>
      </c>
      <c r="R896">
        <f>Merge3[[#This Row],[Quantity]]*Merge3[[#This Row],[Price]]</f>
        <v>10.99</v>
      </c>
    </row>
    <row r="897" spans="1:18" x14ac:dyDescent="0.25">
      <c r="A897">
        <v>584</v>
      </c>
      <c r="B897" t="s">
        <v>3960</v>
      </c>
      <c r="C897" t="s">
        <v>3961</v>
      </c>
      <c r="D897" t="s">
        <v>3962</v>
      </c>
      <c r="E897" t="s">
        <v>3963</v>
      </c>
      <c r="F897" t="s">
        <v>3964</v>
      </c>
      <c r="G897" t="s">
        <v>1360</v>
      </c>
      <c r="H897" t="s">
        <v>155</v>
      </c>
      <c r="I897">
        <v>11236</v>
      </c>
      <c r="J897" s="1">
        <v>44387</v>
      </c>
      <c r="K897" t="s">
        <v>255</v>
      </c>
      <c r="L897">
        <v>4</v>
      </c>
      <c r="M897" t="s">
        <v>256</v>
      </c>
      <c r="N897">
        <v>2</v>
      </c>
      <c r="O897">
        <v>179</v>
      </c>
      <c r="P897" t="s">
        <v>121</v>
      </c>
      <c r="Q897" t="s">
        <v>122</v>
      </c>
      <c r="R897">
        <f>Merge3[[#This Row],[Quantity]]*Merge3[[#This Row],[Price]]</f>
        <v>716</v>
      </c>
    </row>
    <row r="898" spans="1:18" x14ac:dyDescent="0.25">
      <c r="A898">
        <v>585</v>
      </c>
      <c r="B898" t="s">
        <v>8252</v>
      </c>
      <c r="C898" t="s">
        <v>8253</v>
      </c>
      <c r="D898" t="s">
        <v>8254</v>
      </c>
      <c r="E898" t="s">
        <v>8255</v>
      </c>
      <c r="F898" t="s">
        <v>8256</v>
      </c>
      <c r="G898" t="s">
        <v>196</v>
      </c>
      <c r="H898" t="s">
        <v>131</v>
      </c>
      <c r="I898">
        <v>92137</v>
      </c>
      <c r="J898" s="1">
        <v>44472</v>
      </c>
      <c r="K898" t="s">
        <v>435</v>
      </c>
      <c r="L898">
        <v>3</v>
      </c>
      <c r="M898" t="s">
        <v>436</v>
      </c>
      <c r="N898">
        <v>3</v>
      </c>
      <c r="O898">
        <v>250</v>
      </c>
      <c r="P898" t="s">
        <v>272</v>
      </c>
      <c r="Q898" t="s">
        <v>273</v>
      </c>
      <c r="R898">
        <f>Merge3[[#This Row],[Quantity]]*Merge3[[#This Row],[Price]]</f>
        <v>750</v>
      </c>
    </row>
    <row r="899" spans="1:18" x14ac:dyDescent="0.25">
      <c r="A899">
        <v>585</v>
      </c>
      <c r="B899" t="s">
        <v>8252</v>
      </c>
      <c r="C899" t="s">
        <v>8253</v>
      </c>
      <c r="D899" t="s">
        <v>8254</v>
      </c>
      <c r="E899" t="s">
        <v>8255</v>
      </c>
      <c r="F899" t="s">
        <v>8256</v>
      </c>
      <c r="G899" t="s">
        <v>196</v>
      </c>
      <c r="H899" t="s">
        <v>131</v>
      </c>
      <c r="I899">
        <v>92137</v>
      </c>
      <c r="J899" s="1">
        <v>44502</v>
      </c>
      <c r="K899" t="s">
        <v>883</v>
      </c>
      <c r="L899">
        <v>2</v>
      </c>
      <c r="M899" t="s">
        <v>884</v>
      </c>
      <c r="N899">
        <v>1</v>
      </c>
      <c r="O899">
        <v>8.99</v>
      </c>
      <c r="P899" t="s">
        <v>110</v>
      </c>
      <c r="Q899" t="s">
        <v>111</v>
      </c>
      <c r="R899">
        <f>Merge3[[#This Row],[Quantity]]*Merge3[[#This Row],[Price]]</f>
        <v>17.98</v>
      </c>
    </row>
    <row r="900" spans="1:18" x14ac:dyDescent="0.25">
      <c r="A900">
        <v>587</v>
      </c>
      <c r="B900" t="s">
        <v>506</v>
      </c>
      <c r="C900" t="s">
        <v>507</v>
      </c>
      <c r="D900" t="s">
        <v>508</v>
      </c>
      <c r="E900" t="s">
        <v>509</v>
      </c>
      <c r="F900" t="s">
        <v>510</v>
      </c>
      <c r="G900" t="s">
        <v>511</v>
      </c>
      <c r="H900" t="s">
        <v>512</v>
      </c>
      <c r="I900">
        <v>66286</v>
      </c>
      <c r="J900" s="1">
        <v>43838</v>
      </c>
      <c r="K900" t="s">
        <v>513</v>
      </c>
      <c r="L900">
        <v>1</v>
      </c>
      <c r="M900" t="s">
        <v>514</v>
      </c>
      <c r="N900">
        <v>5</v>
      </c>
      <c r="O900">
        <v>189</v>
      </c>
      <c r="P900" t="s">
        <v>245</v>
      </c>
      <c r="Q900" t="s">
        <v>246</v>
      </c>
      <c r="R900">
        <f>Merge3[[#This Row],[Quantity]]*Merge3[[#This Row],[Price]]</f>
        <v>189</v>
      </c>
    </row>
    <row r="901" spans="1:18" x14ac:dyDescent="0.25">
      <c r="A901">
        <v>587</v>
      </c>
      <c r="B901" t="s">
        <v>506</v>
      </c>
      <c r="C901" t="s">
        <v>507</v>
      </c>
      <c r="D901" t="s">
        <v>508</v>
      </c>
      <c r="E901" t="s">
        <v>509</v>
      </c>
      <c r="F901" t="s">
        <v>510</v>
      </c>
      <c r="G901" t="s">
        <v>511</v>
      </c>
      <c r="H901" t="s">
        <v>512</v>
      </c>
      <c r="I901">
        <v>66286</v>
      </c>
      <c r="J901" s="1">
        <v>43989</v>
      </c>
      <c r="K901" t="s">
        <v>32</v>
      </c>
      <c r="L901">
        <v>3</v>
      </c>
      <c r="M901" t="s">
        <v>33</v>
      </c>
      <c r="N901">
        <v>6</v>
      </c>
      <c r="O901">
        <v>883</v>
      </c>
      <c r="P901" t="s">
        <v>34</v>
      </c>
      <c r="Q901" t="s">
        <v>35</v>
      </c>
      <c r="R901">
        <f>Merge3[[#This Row],[Quantity]]*Merge3[[#This Row],[Price]]</f>
        <v>2649</v>
      </c>
    </row>
    <row r="902" spans="1:18" x14ac:dyDescent="0.25">
      <c r="A902">
        <v>588</v>
      </c>
      <c r="B902" t="s">
        <v>4001</v>
      </c>
      <c r="C902" t="s">
        <v>4002</v>
      </c>
      <c r="D902" t="s">
        <v>4003</v>
      </c>
      <c r="E902" t="s">
        <v>4004</v>
      </c>
      <c r="F902" t="s">
        <v>4005</v>
      </c>
      <c r="G902" t="s">
        <v>903</v>
      </c>
      <c r="H902" t="s">
        <v>904</v>
      </c>
      <c r="I902">
        <v>70116</v>
      </c>
      <c r="J902" s="1">
        <v>44249</v>
      </c>
      <c r="K902" t="s">
        <v>692</v>
      </c>
      <c r="L902">
        <v>4</v>
      </c>
      <c r="M902" t="s">
        <v>693</v>
      </c>
      <c r="N902">
        <v>4</v>
      </c>
      <c r="O902">
        <v>19.5</v>
      </c>
      <c r="P902" t="s">
        <v>9</v>
      </c>
      <c r="Q902" t="s">
        <v>10</v>
      </c>
      <c r="R902">
        <f>Merge3[[#This Row],[Quantity]]*Merge3[[#This Row],[Price]]</f>
        <v>78</v>
      </c>
    </row>
    <row r="903" spans="1:18" x14ac:dyDescent="0.25">
      <c r="A903">
        <v>588</v>
      </c>
      <c r="B903" t="s">
        <v>4001</v>
      </c>
      <c r="C903" t="s">
        <v>4002</v>
      </c>
      <c r="D903" t="s">
        <v>4003</v>
      </c>
      <c r="E903" t="s">
        <v>4004</v>
      </c>
      <c r="F903" t="s">
        <v>4005</v>
      </c>
      <c r="G903" t="s">
        <v>903</v>
      </c>
      <c r="H903" t="s">
        <v>904</v>
      </c>
      <c r="I903">
        <v>70116</v>
      </c>
      <c r="J903" s="1">
        <v>44519</v>
      </c>
      <c r="K903" t="s">
        <v>1214</v>
      </c>
      <c r="L903">
        <v>2</v>
      </c>
      <c r="M903" t="s">
        <v>1215</v>
      </c>
      <c r="N903">
        <v>4</v>
      </c>
      <c r="O903">
        <v>13.99</v>
      </c>
      <c r="P903" t="s">
        <v>9</v>
      </c>
      <c r="Q903" t="s">
        <v>10</v>
      </c>
      <c r="R903">
        <f>Merge3[[#This Row],[Quantity]]*Merge3[[#This Row],[Price]]</f>
        <v>27.98</v>
      </c>
    </row>
    <row r="904" spans="1:18" x14ac:dyDescent="0.25">
      <c r="A904">
        <v>590</v>
      </c>
      <c r="B904" t="s">
        <v>4011</v>
      </c>
      <c r="C904" t="s">
        <v>4012</v>
      </c>
      <c r="D904" t="s">
        <v>4013</v>
      </c>
      <c r="E904" t="s">
        <v>4014</v>
      </c>
      <c r="F904" t="s">
        <v>4015</v>
      </c>
      <c r="G904" t="s">
        <v>62</v>
      </c>
      <c r="H904" t="s">
        <v>63</v>
      </c>
      <c r="I904">
        <v>20260</v>
      </c>
      <c r="J904" s="1">
        <v>43965</v>
      </c>
      <c r="K904" t="s">
        <v>351</v>
      </c>
      <c r="L904">
        <v>2</v>
      </c>
      <c r="M904" t="s">
        <v>352</v>
      </c>
      <c r="N904">
        <v>5</v>
      </c>
      <c r="O904">
        <v>214</v>
      </c>
      <c r="P904" t="s">
        <v>245</v>
      </c>
      <c r="Q904" t="s">
        <v>246</v>
      </c>
      <c r="R904">
        <f>Merge3[[#This Row],[Quantity]]*Merge3[[#This Row],[Price]]</f>
        <v>428</v>
      </c>
    </row>
    <row r="905" spans="1:18" x14ac:dyDescent="0.25">
      <c r="A905">
        <v>591</v>
      </c>
      <c r="B905" t="s">
        <v>4021</v>
      </c>
      <c r="C905" t="s">
        <v>4022</v>
      </c>
      <c r="D905" t="s">
        <v>4023</v>
      </c>
      <c r="E905" t="s">
        <v>4024</v>
      </c>
      <c r="F905" t="s">
        <v>4025</v>
      </c>
      <c r="G905" t="s">
        <v>220</v>
      </c>
      <c r="H905" t="s">
        <v>221</v>
      </c>
      <c r="I905">
        <v>28289</v>
      </c>
      <c r="J905" s="1">
        <v>44040</v>
      </c>
      <c r="K905" t="s">
        <v>239</v>
      </c>
      <c r="L905">
        <v>5</v>
      </c>
      <c r="M905" t="s">
        <v>240</v>
      </c>
      <c r="N905">
        <v>4</v>
      </c>
      <c r="O905">
        <v>16.75</v>
      </c>
      <c r="P905" t="s">
        <v>9</v>
      </c>
      <c r="Q905" t="s">
        <v>10</v>
      </c>
      <c r="R905">
        <f>Merge3[[#This Row],[Quantity]]*Merge3[[#This Row],[Price]]</f>
        <v>83.75</v>
      </c>
    </row>
    <row r="906" spans="1:18" x14ac:dyDescent="0.25">
      <c r="A906">
        <v>591</v>
      </c>
      <c r="B906" t="s">
        <v>4021</v>
      </c>
      <c r="C906" t="s">
        <v>4022</v>
      </c>
      <c r="D906" t="s">
        <v>4023</v>
      </c>
      <c r="E906" t="s">
        <v>4024</v>
      </c>
      <c r="F906" t="s">
        <v>4025</v>
      </c>
      <c r="G906" t="s">
        <v>220</v>
      </c>
      <c r="H906" t="s">
        <v>221</v>
      </c>
      <c r="I906">
        <v>28289</v>
      </c>
      <c r="J906" s="1">
        <v>44288</v>
      </c>
      <c r="K906" t="s">
        <v>156</v>
      </c>
      <c r="L906">
        <v>3</v>
      </c>
      <c r="M906" t="s">
        <v>157</v>
      </c>
      <c r="N906">
        <v>4</v>
      </c>
      <c r="O906">
        <v>14.99</v>
      </c>
      <c r="P906" t="s">
        <v>9</v>
      </c>
      <c r="Q906" t="s">
        <v>10</v>
      </c>
      <c r="R906">
        <f>Merge3[[#This Row],[Quantity]]*Merge3[[#This Row],[Price]]</f>
        <v>44.97</v>
      </c>
    </row>
    <row r="907" spans="1:18" x14ac:dyDescent="0.25">
      <c r="A907">
        <v>591</v>
      </c>
      <c r="B907" t="s">
        <v>4021</v>
      </c>
      <c r="C907" t="s">
        <v>4022</v>
      </c>
      <c r="D907" t="s">
        <v>4023</v>
      </c>
      <c r="E907" t="s">
        <v>4024</v>
      </c>
      <c r="F907" t="s">
        <v>4025</v>
      </c>
      <c r="G907" t="s">
        <v>220</v>
      </c>
      <c r="H907" t="s">
        <v>221</v>
      </c>
      <c r="I907">
        <v>28289</v>
      </c>
      <c r="J907" s="1">
        <v>44314</v>
      </c>
      <c r="K907" t="s">
        <v>241</v>
      </c>
      <c r="L907">
        <v>1</v>
      </c>
      <c r="M907" t="s">
        <v>242</v>
      </c>
      <c r="N907">
        <v>2</v>
      </c>
      <c r="O907">
        <v>129.94999999999999</v>
      </c>
      <c r="P907" t="s">
        <v>121</v>
      </c>
      <c r="Q907" t="s">
        <v>122</v>
      </c>
      <c r="R907">
        <f>Merge3[[#This Row],[Quantity]]*Merge3[[#This Row],[Price]]</f>
        <v>129.94999999999999</v>
      </c>
    </row>
    <row r="908" spans="1:18" x14ac:dyDescent="0.25">
      <c r="A908">
        <v>593</v>
      </c>
      <c r="B908" t="s">
        <v>4031</v>
      </c>
      <c r="C908" t="s">
        <v>4032</v>
      </c>
      <c r="D908" t="s">
        <v>4033</v>
      </c>
      <c r="E908" t="s">
        <v>4034</v>
      </c>
      <c r="F908" t="s">
        <v>4035</v>
      </c>
      <c r="G908" t="s">
        <v>62</v>
      </c>
      <c r="H908" t="s">
        <v>63</v>
      </c>
      <c r="I908">
        <v>20010</v>
      </c>
      <c r="J908" s="1">
        <v>44262</v>
      </c>
      <c r="K908" t="s">
        <v>132</v>
      </c>
      <c r="L908">
        <v>4</v>
      </c>
      <c r="M908" t="s">
        <v>133</v>
      </c>
      <c r="N908">
        <v>1</v>
      </c>
      <c r="O908">
        <v>12</v>
      </c>
      <c r="P908" t="s">
        <v>110</v>
      </c>
      <c r="Q908" t="s">
        <v>111</v>
      </c>
      <c r="R908">
        <f>Merge3[[#This Row],[Quantity]]*Merge3[[#This Row],[Price]]</f>
        <v>48</v>
      </c>
    </row>
    <row r="909" spans="1:18" x14ac:dyDescent="0.25">
      <c r="A909">
        <v>593</v>
      </c>
      <c r="B909" t="s">
        <v>4031</v>
      </c>
      <c r="C909" t="s">
        <v>4032</v>
      </c>
      <c r="D909" t="s">
        <v>4033</v>
      </c>
      <c r="E909" t="s">
        <v>4034</v>
      </c>
      <c r="F909" t="s">
        <v>4035</v>
      </c>
      <c r="G909" t="s">
        <v>62</v>
      </c>
      <c r="H909" t="s">
        <v>63</v>
      </c>
      <c r="I909">
        <v>20010</v>
      </c>
      <c r="J909" s="1">
        <v>44541</v>
      </c>
      <c r="K909" t="s">
        <v>379</v>
      </c>
      <c r="L909">
        <v>2</v>
      </c>
      <c r="M909" t="s">
        <v>380</v>
      </c>
      <c r="N909">
        <v>4</v>
      </c>
      <c r="O909">
        <v>23.99</v>
      </c>
      <c r="P909" t="s">
        <v>9</v>
      </c>
      <c r="Q909" t="s">
        <v>10</v>
      </c>
      <c r="R909">
        <f>Merge3[[#This Row],[Quantity]]*Merge3[[#This Row],[Price]]</f>
        <v>47.98</v>
      </c>
    </row>
    <row r="910" spans="1:18" x14ac:dyDescent="0.25">
      <c r="A910">
        <v>593</v>
      </c>
      <c r="B910" t="s">
        <v>4031</v>
      </c>
      <c r="C910" t="s">
        <v>4032</v>
      </c>
      <c r="D910" t="s">
        <v>4033</v>
      </c>
      <c r="E910" t="s">
        <v>4034</v>
      </c>
      <c r="F910" t="s">
        <v>4035</v>
      </c>
      <c r="G910" t="s">
        <v>62</v>
      </c>
      <c r="H910" t="s">
        <v>63</v>
      </c>
      <c r="I910">
        <v>20010</v>
      </c>
      <c r="J910" s="1">
        <v>44549</v>
      </c>
      <c r="K910" t="s">
        <v>239</v>
      </c>
      <c r="L910">
        <v>3</v>
      </c>
      <c r="M910" t="s">
        <v>240</v>
      </c>
      <c r="N910">
        <v>4</v>
      </c>
      <c r="O910">
        <v>16.75</v>
      </c>
      <c r="P910" t="s">
        <v>9</v>
      </c>
      <c r="Q910" t="s">
        <v>10</v>
      </c>
      <c r="R910">
        <f>Merge3[[#This Row],[Quantity]]*Merge3[[#This Row],[Price]]</f>
        <v>50.25</v>
      </c>
    </row>
    <row r="911" spans="1:18" x14ac:dyDescent="0.25">
      <c r="A911">
        <v>594</v>
      </c>
      <c r="B911" t="s">
        <v>4041</v>
      </c>
      <c r="C911" t="s">
        <v>4042</v>
      </c>
      <c r="D911" t="s">
        <v>4043</v>
      </c>
      <c r="E911" t="s">
        <v>4044</v>
      </c>
      <c r="F911" t="s">
        <v>4045</v>
      </c>
      <c r="G911" t="s">
        <v>3207</v>
      </c>
      <c r="H911" t="s">
        <v>70</v>
      </c>
      <c r="I911">
        <v>32309</v>
      </c>
      <c r="J911" s="1">
        <v>44209</v>
      </c>
      <c r="K911" t="s">
        <v>132</v>
      </c>
      <c r="L911">
        <v>5</v>
      </c>
      <c r="M911" t="s">
        <v>133</v>
      </c>
      <c r="N911">
        <v>1</v>
      </c>
      <c r="O911">
        <v>12</v>
      </c>
      <c r="P911" t="s">
        <v>110</v>
      </c>
      <c r="Q911" t="s">
        <v>111</v>
      </c>
      <c r="R911">
        <f>Merge3[[#This Row],[Quantity]]*Merge3[[#This Row],[Price]]</f>
        <v>60</v>
      </c>
    </row>
    <row r="912" spans="1:18" x14ac:dyDescent="0.25">
      <c r="A912">
        <v>595</v>
      </c>
      <c r="B912" t="s">
        <v>3089</v>
      </c>
      <c r="C912" t="s">
        <v>4046</v>
      </c>
      <c r="D912" t="s">
        <v>4047</v>
      </c>
      <c r="E912" t="s">
        <v>4048</v>
      </c>
      <c r="F912" t="s">
        <v>4049</v>
      </c>
      <c r="G912" t="s">
        <v>613</v>
      </c>
      <c r="H912" t="s">
        <v>614</v>
      </c>
      <c r="I912">
        <v>80279</v>
      </c>
      <c r="J912" s="1">
        <v>43979</v>
      </c>
      <c r="K912" t="s">
        <v>513</v>
      </c>
      <c r="L912">
        <v>3</v>
      </c>
      <c r="M912" t="s">
        <v>514</v>
      </c>
      <c r="N912">
        <v>5</v>
      </c>
      <c r="O912">
        <v>189</v>
      </c>
      <c r="P912" t="s">
        <v>245</v>
      </c>
      <c r="Q912" t="s">
        <v>246</v>
      </c>
      <c r="R912">
        <f>Merge3[[#This Row],[Quantity]]*Merge3[[#This Row],[Price]]</f>
        <v>567</v>
      </c>
    </row>
    <row r="913" spans="1:18" x14ac:dyDescent="0.25">
      <c r="A913">
        <v>595</v>
      </c>
      <c r="B913" t="s">
        <v>3089</v>
      </c>
      <c r="C913" t="s">
        <v>4046</v>
      </c>
      <c r="D913" t="s">
        <v>4047</v>
      </c>
      <c r="E913" t="s">
        <v>4048</v>
      </c>
      <c r="F913" t="s">
        <v>4049</v>
      </c>
      <c r="G913" t="s">
        <v>613</v>
      </c>
      <c r="H913" t="s">
        <v>614</v>
      </c>
      <c r="I913">
        <v>80279</v>
      </c>
      <c r="J913" s="1">
        <v>44540</v>
      </c>
      <c r="K913" t="s">
        <v>323</v>
      </c>
      <c r="L913">
        <v>6</v>
      </c>
      <c r="M913" t="s">
        <v>324</v>
      </c>
      <c r="N913">
        <v>7</v>
      </c>
      <c r="O913">
        <v>44.95</v>
      </c>
      <c r="P913" t="s">
        <v>73</v>
      </c>
      <c r="Q913" t="s">
        <v>74</v>
      </c>
      <c r="R913">
        <f>Merge3[[#This Row],[Quantity]]*Merge3[[#This Row],[Price]]</f>
        <v>269.70000000000005</v>
      </c>
    </row>
    <row r="914" spans="1:18" x14ac:dyDescent="0.25">
      <c r="A914">
        <v>599</v>
      </c>
      <c r="B914" t="s">
        <v>2414</v>
      </c>
      <c r="C914" t="s">
        <v>2415</v>
      </c>
      <c r="D914" t="s">
        <v>2416</v>
      </c>
      <c r="E914" t="s">
        <v>2417</v>
      </c>
      <c r="F914" t="s">
        <v>2418</v>
      </c>
      <c r="G914" t="s">
        <v>62</v>
      </c>
      <c r="H914" t="s">
        <v>63</v>
      </c>
      <c r="I914">
        <v>20436</v>
      </c>
      <c r="J914" s="1">
        <v>43890</v>
      </c>
      <c r="K914" t="s">
        <v>809</v>
      </c>
      <c r="L914">
        <v>5</v>
      </c>
      <c r="M914" t="s">
        <v>810</v>
      </c>
      <c r="N914">
        <v>6</v>
      </c>
      <c r="O914">
        <v>549</v>
      </c>
      <c r="P914" t="s">
        <v>34</v>
      </c>
      <c r="Q914" t="s">
        <v>35</v>
      </c>
      <c r="R914">
        <f>Merge3[[#This Row],[Quantity]]*Merge3[[#This Row],[Price]]</f>
        <v>2745</v>
      </c>
    </row>
    <row r="915" spans="1:18" x14ac:dyDescent="0.25">
      <c r="A915">
        <v>599</v>
      </c>
      <c r="B915" t="s">
        <v>2414</v>
      </c>
      <c r="C915" t="s">
        <v>2415</v>
      </c>
      <c r="D915" t="s">
        <v>2416</v>
      </c>
      <c r="E915" t="s">
        <v>2417</v>
      </c>
      <c r="F915" t="s">
        <v>2418</v>
      </c>
      <c r="G915" t="s">
        <v>62</v>
      </c>
      <c r="H915" t="s">
        <v>63</v>
      </c>
      <c r="I915">
        <v>20436</v>
      </c>
      <c r="J915" s="1">
        <v>44103</v>
      </c>
      <c r="K915" t="s">
        <v>180</v>
      </c>
      <c r="L915">
        <v>4</v>
      </c>
      <c r="M915" t="s">
        <v>181</v>
      </c>
      <c r="N915">
        <v>4</v>
      </c>
      <c r="O915">
        <v>20.95</v>
      </c>
      <c r="P915" t="s">
        <v>9</v>
      </c>
      <c r="Q915" t="s">
        <v>10</v>
      </c>
      <c r="R915">
        <f>Merge3[[#This Row],[Quantity]]*Merge3[[#This Row],[Price]]</f>
        <v>83.8</v>
      </c>
    </row>
    <row r="916" spans="1:18" x14ac:dyDescent="0.25">
      <c r="A916">
        <v>599</v>
      </c>
      <c r="B916" t="s">
        <v>2414</v>
      </c>
      <c r="C916" t="s">
        <v>2415</v>
      </c>
      <c r="D916" t="s">
        <v>2416</v>
      </c>
      <c r="E916" t="s">
        <v>2417</v>
      </c>
      <c r="F916" t="s">
        <v>2418</v>
      </c>
      <c r="G916" t="s">
        <v>62</v>
      </c>
      <c r="H916" t="s">
        <v>63</v>
      </c>
      <c r="I916">
        <v>20436</v>
      </c>
      <c r="J916" s="1">
        <v>44369</v>
      </c>
      <c r="K916" t="s">
        <v>371</v>
      </c>
      <c r="L916">
        <v>4</v>
      </c>
      <c r="M916" t="s">
        <v>372</v>
      </c>
      <c r="N916">
        <v>4</v>
      </c>
      <c r="O916">
        <v>14.99</v>
      </c>
      <c r="P916" t="s">
        <v>9</v>
      </c>
      <c r="Q916" t="s">
        <v>10</v>
      </c>
      <c r="R916">
        <f>Merge3[[#This Row],[Quantity]]*Merge3[[#This Row],[Price]]</f>
        <v>59.96</v>
      </c>
    </row>
    <row r="917" spans="1:18" x14ac:dyDescent="0.25">
      <c r="A917">
        <v>600</v>
      </c>
      <c r="B917" t="s">
        <v>4060</v>
      </c>
      <c r="C917" t="s">
        <v>4061</v>
      </c>
      <c r="D917" t="s">
        <v>4062</v>
      </c>
      <c r="E917" t="s">
        <v>4063</v>
      </c>
      <c r="F917" t="s">
        <v>4064</v>
      </c>
      <c r="G917" t="s">
        <v>482</v>
      </c>
      <c r="H917" t="s">
        <v>70</v>
      </c>
      <c r="I917">
        <v>33153</v>
      </c>
      <c r="J917" s="1">
        <v>43961</v>
      </c>
      <c r="K917" t="s">
        <v>239</v>
      </c>
      <c r="L917">
        <v>3</v>
      </c>
      <c r="M917" t="s">
        <v>240</v>
      </c>
      <c r="N917">
        <v>4</v>
      </c>
      <c r="O917">
        <v>16.75</v>
      </c>
      <c r="P917" t="s">
        <v>9</v>
      </c>
      <c r="Q917" t="s">
        <v>10</v>
      </c>
      <c r="R917">
        <f>Merge3[[#This Row],[Quantity]]*Merge3[[#This Row],[Price]]</f>
        <v>50.25</v>
      </c>
    </row>
    <row r="918" spans="1:18" x14ac:dyDescent="0.25">
      <c r="A918">
        <v>601</v>
      </c>
      <c r="B918" t="s">
        <v>4065</v>
      </c>
      <c r="C918" t="s">
        <v>4066</v>
      </c>
      <c r="D918" t="s">
        <v>4067</v>
      </c>
      <c r="E918" t="s">
        <v>4068</v>
      </c>
      <c r="F918" t="s">
        <v>4069</v>
      </c>
      <c r="G918" t="s">
        <v>4070</v>
      </c>
      <c r="H918" t="s">
        <v>476</v>
      </c>
      <c r="I918">
        <v>44505</v>
      </c>
      <c r="J918" s="1">
        <v>44065</v>
      </c>
      <c r="K918" t="s">
        <v>538</v>
      </c>
      <c r="L918">
        <v>3</v>
      </c>
      <c r="M918" t="s">
        <v>539</v>
      </c>
      <c r="N918">
        <v>4</v>
      </c>
      <c r="O918">
        <v>16.989999999999998</v>
      </c>
      <c r="P918" t="s">
        <v>9</v>
      </c>
      <c r="Q918" t="s">
        <v>10</v>
      </c>
      <c r="R918">
        <f>Merge3[[#This Row],[Quantity]]*Merge3[[#This Row],[Price]]</f>
        <v>50.97</v>
      </c>
    </row>
    <row r="919" spans="1:18" x14ac:dyDescent="0.25">
      <c r="A919">
        <v>601</v>
      </c>
      <c r="B919" t="s">
        <v>4065</v>
      </c>
      <c r="C919" t="s">
        <v>4066</v>
      </c>
      <c r="D919" t="s">
        <v>4067</v>
      </c>
      <c r="E919" t="s">
        <v>4068</v>
      </c>
      <c r="F919" t="s">
        <v>4069</v>
      </c>
      <c r="G919" t="s">
        <v>4070</v>
      </c>
      <c r="H919" t="s">
        <v>476</v>
      </c>
      <c r="I919">
        <v>44505</v>
      </c>
      <c r="J919" s="1">
        <v>44233</v>
      </c>
      <c r="K919" t="s">
        <v>538</v>
      </c>
      <c r="L919">
        <v>2</v>
      </c>
      <c r="M919" t="s">
        <v>539</v>
      </c>
      <c r="N919">
        <v>4</v>
      </c>
      <c r="O919">
        <v>16.989999999999998</v>
      </c>
      <c r="P919" t="s">
        <v>9</v>
      </c>
      <c r="Q919" t="s">
        <v>10</v>
      </c>
      <c r="R919">
        <f>Merge3[[#This Row],[Quantity]]*Merge3[[#This Row],[Price]]</f>
        <v>33.979999999999997</v>
      </c>
    </row>
    <row r="920" spans="1:18" x14ac:dyDescent="0.25">
      <c r="A920">
        <v>602</v>
      </c>
      <c r="B920" t="s">
        <v>4071</v>
      </c>
      <c r="C920" t="s">
        <v>4072</v>
      </c>
      <c r="D920" t="s">
        <v>4073</v>
      </c>
      <c r="E920" t="s">
        <v>4074</v>
      </c>
      <c r="F920" t="s">
        <v>4075</v>
      </c>
      <c r="G920" t="s">
        <v>755</v>
      </c>
      <c r="H920" t="s">
        <v>131</v>
      </c>
      <c r="I920">
        <v>93704</v>
      </c>
      <c r="J920" s="1">
        <v>44075</v>
      </c>
      <c r="K920" t="s">
        <v>342</v>
      </c>
      <c r="L920">
        <v>2</v>
      </c>
      <c r="M920" t="s">
        <v>343</v>
      </c>
      <c r="N920">
        <v>4</v>
      </c>
      <c r="O920">
        <v>19.989999999999998</v>
      </c>
      <c r="P920" t="s">
        <v>9</v>
      </c>
      <c r="Q920" t="s">
        <v>10</v>
      </c>
      <c r="R920">
        <f>Merge3[[#This Row],[Quantity]]*Merge3[[#This Row],[Price]]</f>
        <v>39.979999999999997</v>
      </c>
    </row>
    <row r="921" spans="1:18" x14ac:dyDescent="0.25">
      <c r="A921">
        <v>602</v>
      </c>
      <c r="B921" t="s">
        <v>4071</v>
      </c>
      <c r="C921" t="s">
        <v>4072</v>
      </c>
      <c r="D921" t="s">
        <v>4073</v>
      </c>
      <c r="E921" t="s">
        <v>4074</v>
      </c>
      <c r="F921" t="s">
        <v>4075</v>
      </c>
      <c r="G921" t="s">
        <v>755</v>
      </c>
      <c r="H921" t="s">
        <v>131</v>
      </c>
      <c r="I921">
        <v>93704</v>
      </c>
      <c r="J921" s="1">
        <v>44110</v>
      </c>
      <c r="K921" t="s">
        <v>353</v>
      </c>
      <c r="L921">
        <v>4</v>
      </c>
      <c r="M921" t="s">
        <v>354</v>
      </c>
      <c r="N921">
        <v>6</v>
      </c>
      <c r="O921">
        <v>899</v>
      </c>
      <c r="P921" t="s">
        <v>34</v>
      </c>
      <c r="Q921" t="s">
        <v>35</v>
      </c>
      <c r="R921">
        <f>Merge3[[#This Row],[Quantity]]*Merge3[[#This Row],[Price]]</f>
        <v>3596</v>
      </c>
    </row>
    <row r="922" spans="1:18" x14ac:dyDescent="0.25">
      <c r="A922">
        <v>603</v>
      </c>
      <c r="B922" t="s">
        <v>4081</v>
      </c>
      <c r="C922" t="s">
        <v>4082</v>
      </c>
      <c r="D922" t="s">
        <v>4083</v>
      </c>
      <c r="E922" t="s">
        <v>4084</v>
      </c>
      <c r="F922" t="s">
        <v>4085</v>
      </c>
      <c r="G922" t="s">
        <v>1545</v>
      </c>
      <c r="H922" t="s">
        <v>841</v>
      </c>
      <c r="I922">
        <v>19897</v>
      </c>
      <c r="J922" s="1">
        <v>44036</v>
      </c>
      <c r="K922" t="s">
        <v>335</v>
      </c>
      <c r="L922">
        <v>2</v>
      </c>
      <c r="M922" t="s">
        <v>336</v>
      </c>
      <c r="N922">
        <v>4</v>
      </c>
      <c r="O922">
        <v>15.5</v>
      </c>
      <c r="P922" t="s">
        <v>9</v>
      </c>
      <c r="Q922" t="s">
        <v>10</v>
      </c>
      <c r="R922">
        <f>Merge3[[#This Row],[Quantity]]*Merge3[[#This Row],[Price]]</f>
        <v>31</v>
      </c>
    </row>
    <row r="923" spans="1:18" x14ac:dyDescent="0.25">
      <c r="A923">
        <v>603</v>
      </c>
      <c r="B923" t="s">
        <v>4081</v>
      </c>
      <c r="C923" t="s">
        <v>4082</v>
      </c>
      <c r="D923" t="s">
        <v>4083</v>
      </c>
      <c r="E923" t="s">
        <v>4084</v>
      </c>
      <c r="F923" t="s">
        <v>4085</v>
      </c>
      <c r="G923" t="s">
        <v>1545</v>
      </c>
      <c r="H923" t="s">
        <v>841</v>
      </c>
      <c r="I923">
        <v>19897</v>
      </c>
      <c r="J923" s="1">
        <v>44086</v>
      </c>
      <c r="K923" t="s">
        <v>342</v>
      </c>
      <c r="L923">
        <v>2</v>
      </c>
      <c r="M923" t="s">
        <v>343</v>
      </c>
      <c r="N923">
        <v>4</v>
      </c>
      <c r="O923">
        <v>19.989999999999998</v>
      </c>
      <c r="P923" t="s">
        <v>9</v>
      </c>
      <c r="Q923" t="s">
        <v>10</v>
      </c>
      <c r="R923">
        <f>Merge3[[#This Row],[Quantity]]*Merge3[[#This Row],[Price]]</f>
        <v>39.979999999999997</v>
      </c>
    </row>
    <row r="924" spans="1:18" x14ac:dyDescent="0.25">
      <c r="A924">
        <v>603</v>
      </c>
      <c r="B924" t="s">
        <v>4081</v>
      </c>
      <c r="C924" t="s">
        <v>4082</v>
      </c>
      <c r="D924" t="s">
        <v>4083</v>
      </c>
      <c r="E924" t="s">
        <v>4084</v>
      </c>
      <c r="F924" t="s">
        <v>4085</v>
      </c>
      <c r="G924" t="s">
        <v>1545</v>
      </c>
      <c r="H924" t="s">
        <v>841</v>
      </c>
      <c r="I924">
        <v>19897</v>
      </c>
      <c r="J924" s="1">
        <v>44243</v>
      </c>
      <c r="K924" t="s">
        <v>132</v>
      </c>
      <c r="L924">
        <v>3</v>
      </c>
      <c r="M924" t="s">
        <v>133</v>
      </c>
      <c r="N924">
        <v>1</v>
      </c>
      <c r="O924">
        <v>12</v>
      </c>
      <c r="P924" t="s">
        <v>110</v>
      </c>
      <c r="Q924" t="s">
        <v>111</v>
      </c>
      <c r="R924">
        <f>Merge3[[#This Row],[Quantity]]*Merge3[[#This Row],[Price]]</f>
        <v>36</v>
      </c>
    </row>
    <row r="925" spans="1:18" x14ac:dyDescent="0.25">
      <c r="A925">
        <v>604</v>
      </c>
      <c r="B925" t="s">
        <v>1523</v>
      </c>
      <c r="C925" t="s">
        <v>1524</v>
      </c>
      <c r="D925" t="s">
        <v>1525</v>
      </c>
      <c r="E925" t="s">
        <v>1526</v>
      </c>
      <c r="F925" t="s">
        <v>1527</v>
      </c>
      <c r="G925" t="s">
        <v>870</v>
      </c>
      <c r="H925" t="s">
        <v>31</v>
      </c>
      <c r="I925">
        <v>78255</v>
      </c>
      <c r="J925" s="1">
        <v>43864</v>
      </c>
      <c r="K925" t="s">
        <v>203</v>
      </c>
      <c r="L925">
        <v>2</v>
      </c>
      <c r="M925" t="s">
        <v>204</v>
      </c>
      <c r="N925">
        <v>2</v>
      </c>
      <c r="O925">
        <v>58.95</v>
      </c>
      <c r="P925" t="s">
        <v>121</v>
      </c>
      <c r="Q925" t="s">
        <v>122</v>
      </c>
      <c r="R925">
        <f>Merge3[[#This Row],[Quantity]]*Merge3[[#This Row],[Price]]</f>
        <v>117.9</v>
      </c>
    </row>
    <row r="926" spans="1:18" x14ac:dyDescent="0.25">
      <c r="A926">
        <v>604</v>
      </c>
      <c r="B926" t="s">
        <v>1523</v>
      </c>
      <c r="C926" t="s">
        <v>1524</v>
      </c>
      <c r="D926" t="s">
        <v>1525</v>
      </c>
      <c r="E926" t="s">
        <v>1526</v>
      </c>
      <c r="F926" t="s">
        <v>1527</v>
      </c>
      <c r="G926" t="s">
        <v>870</v>
      </c>
      <c r="H926" t="s">
        <v>31</v>
      </c>
      <c r="I926">
        <v>78255</v>
      </c>
      <c r="J926" s="1">
        <v>44095</v>
      </c>
      <c r="K926" t="s">
        <v>490</v>
      </c>
      <c r="L926">
        <v>2</v>
      </c>
      <c r="M926" t="s">
        <v>491</v>
      </c>
      <c r="N926">
        <v>4</v>
      </c>
      <c r="O926">
        <v>24.99</v>
      </c>
      <c r="P926" t="s">
        <v>9</v>
      </c>
      <c r="Q926" t="s">
        <v>10</v>
      </c>
      <c r="R926">
        <f>Merge3[[#This Row],[Quantity]]*Merge3[[#This Row],[Price]]</f>
        <v>49.98</v>
      </c>
    </row>
    <row r="927" spans="1:18" x14ac:dyDescent="0.25">
      <c r="A927">
        <v>605</v>
      </c>
      <c r="B927" t="s">
        <v>4091</v>
      </c>
      <c r="C927" t="s">
        <v>4092</v>
      </c>
      <c r="D927" t="s">
        <v>4093</v>
      </c>
      <c r="E927" t="s">
        <v>4094</v>
      </c>
      <c r="F927" t="s">
        <v>4095</v>
      </c>
      <c r="G927" t="s">
        <v>840</v>
      </c>
      <c r="H927" t="s">
        <v>287</v>
      </c>
      <c r="I927">
        <v>7195</v>
      </c>
      <c r="J927" s="1">
        <v>44099</v>
      </c>
      <c r="K927" t="s">
        <v>371</v>
      </c>
      <c r="L927">
        <v>4</v>
      </c>
      <c r="M927" t="s">
        <v>372</v>
      </c>
      <c r="N927">
        <v>4</v>
      </c>
      <c r="O927">
        <v>14.99</v>
      </c>
      <c r="P927" t="s">
        <v>9</v>
      </c>
      <c r="Q927" t="s">
        <v>10</v>
      </c>
      <c r="R927">
        <f>Merge3[[#This Row],[Quantity]]*Merge3[[#This Row],[Price]]</f>
        <v>59.96</v>
      </c>
    </row>
    <row r="928" spans="1:18" x14ac:dyDescent="0.25">
      <c r="A928">
        <v>605</v>
      </c>
      <c r="B928" t="s">
        <v>4091</v>
      </c>
      <c r="C928" t="s">
        <v>4092</v>
      </c>
      <c r="D928" t="s">
        <v>4093</v>
      </c>
      <c r="E928" t="s">
        <v>4094</v>
      </c>
      <c r="F928" t="s">
        <v>4095</v>
      </c>
      <c r="G928" t="s">
        <v>840</v>
      </c>
      <c r="H928" t="s">
        <v>287</v>
      </c>
      <c r="I928">
        <v>7195</v>
      </c>
      <c r="J928" s="1">
        <v>44506</v>
      </c>
      <c r="K928" t="s">
        <v>313</v>
      </c>
      <c r="L928">
        <v>5</v>
      </c>
      <c r="M928" t="s">
        <v>314</v>
      </c>
      <c r="N928">
        <v>7</v>
      </c>
      <c r="O928">
        <v>49</v>
      </c>
      <c r="P928" t="s">
        <v>73</v>
      </c>
      <c r="Q928" t="s">
        <v>74</v>
      </c>
      <c r="R928">
        <f>Merge3[[#This Row],[Quantity]]*Merge3[[#This Row],[Price]]</f>
        <v>245</v>
      </c>
    </row>
    <row r="929" spans="1:18" x14ac:dyDescent="0.25">
      <c r="A929">
        <v>606</v>
      </c>
      <c r="B929" t="s">
        <v>811</v>
      </c>
      <c r="C929" t="s">
        <v>812</v>
      </c>
      <c r="D929" t="s">
        <v>813</v>
      </c>
      <c r="E929" t="s">
        <v>814</v>
      </c>
      <c r="F929" t="s">
        <v>815</v>
      </c>
      <c r="G929" t="s">
        <v>816</v>
      </c>
      <c r="H929" t="s">
        <v>817</v>
      </c>
      <c r="I929">
        <v>25331</v>
      </c>
      <c r="J929" s="1">
        <v>43847</v>
      </c>
      <c r="K929" t="s">
        <v>351</v>
      </c>
      <c r="L929">
        <v>3</v>
      </c>
      <c r="M929" t="s">
        <v>352</v>
      </c>
      <c r="N929">
        <v>5</v>
      </c>
      <c r="O929">
        <v>214</v>
      </c>
      <c r="P929" t="s">
        <v>245</v>
      </c>
      <c r="Q929" t="s">
        <v>246</v>
      </c>
      <c r="R929">
        <f>Merge3[[#This Row],[Quantity]]*Merge3[[#This Row],[Price]]</f>
        <v>642</v>
      </c>
    </row>
    <row r="930" spans="1:18" x14ac:dyDescent="0.25">
      <c r="A930">
        <v>606</v>
      </c>
      <c r="B930" t="s">
        <v>811</v>
      </c>
      <c r="C930" t="s">
        <v>812</v>
      </c>
      <c r="D930" t="s">
        <v>813</v>
      </c>
      <c r="E930" t="s">
        <v>814</v>
      </c>
      <c r="F930" t="s">
        <v>815</v>
      </c>
      <c r="G930" t="s">
        <v>816</v>
      </c>
      <c r="H930" t="s">
        <v>817</v>
      </c>
      <c r="I930">
        <v>25331</v>
      </c>
      <c r="J930" s="1">
        <v>44298</v>
      </c>
      <c r="K930" t="s">
        <v>393</v>
      </c>
      <c r="L930">
        <v>6</v>
      </c>
      <c r="M930" t="s">
        <v>394</v>
      </c>
      <c r="N930">
        <v>4</v>
      </c>
      <c r="O930">
        <v>14.99</v>
      </c>
      <c r="P930" t="s">
        <v>9</v>
      </c>
      <c r="Q930" t="s">
        <v>10</v>
      </c>
      <c r="R930">
        <f>Merge3[[#This Row],[Quantity]]*Merge3[[#This Row],[Price]]</f>
        <v>89.94</v>
      </c>
    </row>
    <row r="931" spans="1:18" x14ac:dyDescent="0.25">
      <c r="A931">
        <v>607</v>
      </c>
      <c r="B931" t="s">
        <v>2325</v>
      </c>
      <c r="C931" t="s">
        <v>2326</v>
      </c>
      <c r="D931" t="s">
        <v>2327</v>
      </c>
      <c r="E931" t="s">
        <v>2328</v>
      </c>
      <c r="F931" t="s">
        <v>2329</v>
      </c>
      <c r="G931" t="s">
        <v>2330</v>
      </c>
      <c r="H931" t="s">
        <v>1463</v>
      </c>
      <c r="I931">
        <v>29905</v>
      </c>
      <c r="J931" s="1">
        <v>43887</v>
      </c>
      <c r="K931" t="s">
        <v>672</v>
      </c>
      <c r="L931">
        <v>3</v>
      </c>
      <c r="M931" t="s">
        <v>673</v>
      </c>
      <c r="N931">
        <v>4</v>
      </c>
      <c r="O931">
        <v>24.95</v>
      </c>
      <c r="P931" t="s">
        <v>9</v>
      </c>
      <c r="Q931" t="s">
        <v>10</v>
      </c>
      <c r="R931">
        <f>Merge3[[#This Row],[Quantity]]*Merge3[[#This Row],[Price]]</f>
        <v>74.849999999999994</v>
      </c>
    </row>
    <row r="932" spans="1:18" x14ac:dyDescent="0.25">
      <c r="A932">
        <v>607</v>
      </c>
      <c r="B932" t="s">
        <v>2325</v>
      </c>
      <c r="C932" t="s">
        <v>2326</v>
      </c>
      <c r="D932" t="s">
        <v>2327</v>
      </c>
      <c r="E932" t="s">
        <v>2328</v>
      </c>
      <c r="F932" t="s">
        <v>2329</v>
      </c>
      <c r="G932" t="s">
        <v>2330</v>
      </c>
      <c r="H932" t="s">
        <v>1463</v>
      </c>
      <c r="I932">
        <v>29905</v>
      </c>
      <c r="J932" s="1">
        <v>44220</v>
      </c>
      <c r="K932" t="s">
        <v>371</v>
      </c>
      <c r="L932">
        <v>4</v>
      </c>
      <c r="M932" t="s">
        <v>372</v>
      </c>
      <c r="N932">
        <v>4</v>
      </c>
      <c r="O932">
        <v>14.99</v>
      </c>
      <c r="P932" t="s">
        <v>9</v>
      </c>
      <c r="Q932" t="s">
        <v>10</v>
      </c>
      <c r="R932">
        <f>Merge3[[#This Row],[Quantity]]*Merge3[[#This Row],[Price]]</f>
        <v>59.96</v>
      </c>
    </row>
    <row r="933" spans="1:18" x14ac:dyDescent="0.25">
      <c r="A933">
        <v>607</v>
      </c>
      <c r="B933" t="s">
        <v>2325</v>
      </c>
      <c r="C933" t="s">
        <v>2326</v>
      </c>
      <c r="D933" t="s">
        <v>2327</v>
      </c>
      <c r="E933" t="s">
        <v>2328</v>
      </c>
      <c r="F933" t="s">
        <v>2329</v>
      </c>
      <c r="G933" t="s">
        <v>2330</v>
      </c>
      <c r="H933" t="s">
        <v>1463</v>
      </c>
      <c r="I933">
        <v>29905</v>
      </c>
      <c r="J933" s="1">
        <v>44508</v>
      </c>
      <c r="K933" t="s">
        <v>323</v>
      </c>
      <c r="L933">
        <v>3</v>
      </c>
      <c r="M933" t="s">
        <v>324</v>
      </c>
      <c r="N933">
        <v>7</v>
      </c>
      <c r="O933">
        <v>44.95</v>
      </c>
      <c r="P933" t="s">
        <v>73</v>
      </c>
      <c r="Q933" t="s">
        <v>74</v>
      </c>
      <c r="R933">
        <f>Merge3[[#This Row],[Quantity]]*Merge3[[#This Row],[Price]]</f>
        <v>134.85000000000002</v>
      </c>
    </row>
    <row r="934" spans="1:18" x14ac:dyDescent="0.25">
      <c r="A934">
        <v>608</v>
      </c>
      <c r="B934" t="s">
        <v>7423</v>
      </c>
      <c r="C934" t="s">
        <v>7424</v>
      </c>
      <c r="D934" t="s">
        <v>7425</v>
      </c>
      <c r="E934" t="s">
        <v>7426</v>
      </c>
      <c r="F934" t="s">
        <v>7427</v>
      </c>
      <c r="G934" t="s">
        <v>6670</v>
      </c>
      <c r="H934" t="s">
        <v>70</v>
      </c>
      <c r="I934">
        <v>33467</v>
      </c>
      <c r="J934" s="1">
        <v>44340</v>
      </c>
      <c r="K934" t="s">
        <v>178</v>
      </c>
      <c r="L934">
        <v>5</v>
      </c>
      <c r="M934" t="s">
        <v>179</v>
      </c>
      <c r="N934">
        <v>4</v>
      </c>
      <c r="O934">
        <v>19.5</v>
      </c>
      <c r="P934" t="s">
        <v>9</v>
      </c>
      <c r="Q934" t="s">
        <v>10</v>
      </c>
      <c r="R934">
        <f>Merge3[[#This Row],[Quantity]]*Merge3[[#This Row],[Price]]</f>
        <v>97.5</v>
      </c>
    </row>
    <row r="935" spans="1:18" x14ac:dyDescent="0.25">
      <c r="A935">
        <v>608</v>
      </c>
      <c r="B935" t="s">
        <v>7423</v>
      </c>
      <c r="C935" t="s">
        <v>7424</v>
      </c>
      <c r="D935" t="s">
        <v>7425</v>
      </c>
      <c r="E935" t="s">
        <v>7426</v>
      </c>
      <c r="F935" t="s">
        <v>7427</v>
      </c>
      <c r="G935" t="s">
        <v>6670</v>
      </c>
      <c r="H935" t="s">
        <v>70</v>
      </c>
      <c r="I935">
        <v>33467</v>
      </c>
      <c r="J935" s="1">
        <v>44524</v>
      </c>
      <c r="K935" t="s">
        <v>395</v>
      </c>
      <c r="L935">
        <v>4</v>
      </c>
      <c r="M935" t="s">
        <v>396</v>
      </c>
      <c r="N935">
        <v>4</v>
      </c>
      <c r="O935">
        <v>17.5</v>
      </c>
      <c r="P935" t="s">
        <v>9</v>
      </c>
      <c r="Q935" t="s">
        <v>10</v>
      </c>
      <c r="R935">
        <f>Merge3[[#This Row],[Quantity]]*Merge3[[#This Row],[Price]]</f>
        <v>70</v>
      </c>
    </row>
    <row r="936" spans="1:18" x14ac:dyDescent="0.25">
      <c r="A936">
        <v>609</v>
      </c>
      <c r="B936" t="s">
        <v>4096</v>
      </c>
      <c r="C936" t="s">
        <v>4097</v>
      </c>
      <c r="D936" t="s">
        <v>4098</v>
      </c>
      <c r="E936" t="s">
        <v>4099</v>
      </c>
      <c r="F936" t="s">
        <v>4100</v>
      </c>
      <c r="G936" t="s">
        <v>4070</v>
      </c>
      <c r="H936" t="s">
        <v>476</v>
      </c>
      <c r="I936">
        <v>44505</v>
      </c>
      <c r="J936" s="1">
        <v>44094</v>
      </c>
      <c r="K936" t="s">
        <v>313</v>
      </c>
      <c r="L936">
        <v>5</v>
      </c>
      <c r="M936" t="s">
        <v>314</v>
      </c>
      <c r="N936">
        <v>7</v>
      </c>
      <c r="O936">
        <v>49</v>
      </c>
      <c r="P936" t="s">
        <v>73</v>
      </c>
      <c r="Q936" t="s">
        <v>74</v>
      </c>
      <c r="R936">
        <f>Merge3[[#This Row],[Quantity]]*Merge3[[#This Row],[Price]]</f>
        <v>245</v>
      </c>
    </row>
    <row r="937" spans="1:18" x14ac:dyDescent="0.25">
      <c r="A937">
        <v>610</v>
      </c>
      <c r="B937" t="s">
        <v>7123</v>
      </c>
      <c r="C937" t="s">
        <v>7124</v>
      </c>
      <c r="D937" t="s">
        <v>7125</v>
      </c>
      <c r="E937" t="s">
        <v>7126</v>
      </c>
      <c r="F937" t="s">
        <v>7127</v>
      </c>
      <c r="G937" t="s">
        <v>62</v>
      </c>
      <c r="H937" t="s">
        <v>63</v>
      </c>
      <c r="I937">
        <v>20404</v>
      </c>
      <c r="J937" s="1">
        <v>44306</v>
      </c>
      <c r="K937" t="s">
        <v>241</v>
      </c>
      <c r="L937">
        <v>4</v>
      </c>
      <c r="M937" t="s">
        <v>242</v>
      </c>
      <c r="N937">
        <v>2</v>
      </c>
      <c r="O937">
        <v>129.94999999999999</v>
      </c>
      <c r="P937" t="s">
        <v>121</v>
      </c>
      <c r="Q937" t="s">
        <v>122</v>
      </c>
      <c r="R937">
        <f>Merge3[[#This Row],[Quantity]]*Merge3[[#This Row],[Price]]</f>
        <v>519.79999999999995</v>
      </c>
    </row>
    <row r="938" spans="1:18" x14ac:dyDescent="0.25">
      <c r="A938">
        <v>611</v>
      </c>
      <c r="B938" t="s">
        <v>7388</v>
      </c>
      <c r="C938" t="s">
        <v>7389</v>
      </c>
      <c r="D938" t="s">
        <v>7390</v>
      </c>
      <c r="E938" t="s">
        <v>7391</v>
      </c>
      <c r="F938" t="s">
        <v>7392</v>
      </c>
      <c r="G938" t="s">
        <v>1292</v>
      </c>
      <c r="H938" t="s">
        <v>443</v>
      </c>
      <c r="I938">
        <v>46221</v>
      </c>
      <c r="J938" s="1">
        <v>44337</v>
      </c>
      <c r="K938" t="s">
        <v>1214</v>
      </c>
      <c r="L938">
        <v>4</v>
      </c>
      <c r="M938" t="s">
        <v>1215</v>
      </c>
      <c r="N938">
        <v>4</v>
      </c>
      <c r="O938">
        <v>13.99</v>
      </c>
      <c r="P938" t="s">
        <v>9</v>
      </c>
      <c r="Q938" t="s">
        <v>10</v>
      </c>
      <c r="R938">
        <f>Merge3[[#This Row],[Quantity]]*Merge3[[#This Row],[Price]]</f>
        <v>55.96</v>
      </c>
    </row>
    <row r="939" spans="1:18" x14ac:dyDescent="0.25">
      <c r="A939">
        <v>611</v>
      </c>
      <c r="B939" t="s">
        <v>7388</v>
      </c>
      <c r="C939" t="s">
        <v>7389</v>
      </c>
      <c r="D939" t="s">
        <v>7390</v>
      </c>
      <c r="E939" t="s">
        <v>7391</v>
      </c>
      <c r="F939" t="s">
        <v>7392</v>
      </c>
      <c r="G939" t="s">
        <v>1292</v>
      </c>
      <c r="H939" t="s">
        <v>443</v>
      </c>
      <c r="I939">
        <v>46221</v>
      </c>
      <c r="J939" s="1">
        <v>44366</v>
      </c>
      <c r="K939" t="s">
        <v>224</v>
      </c>
      <c r="L939">
        <v>4</v>
      </c>
      <c r="M939" t="s">
        <v>225</v>
      </c>
      <c r="N939">
        <v>2</v>
      </c>
      <c r="O939">
        <v>89.95</v>
      </c>
      <c r="P939" t="s">
        <v>121</v>
      </c>
      <c r="Q939" t="s">
        <v>122</v>
      </c>
      <c r="R939">
        <f>Merge3[[#This Row],[Quantity]]*Merge3[[#This Row],[Price]]</f>
        <v>359.8</v>
      </c>
    </row>
    <row r="940" spans="1:18" x14ac:dyDescent="0.25">
      <c r="A940">
        <v>613</v>
      </c>
      <c r="B940" t="s">
        <v>4111</v>
      </c>
      <c r="C940" t="s">
        <v>4112</v>
      </c>
      <c r="D940" t="s">
        <v>4113</v>
      </c>
      <c r="E940" t="s">
        <v>4114</v>
      </c>
      <c r="F940" t="s">
        <v>4115</v>
      </c>
      <c r="G940" t="s">
        <v>196</v>
      </c>
      <c r="H940" t="s">
        <v>131</v>
      </c>
      <c r="I940">
        <v>92196</v>
      </c>
      <c r="J940" s="1">
        <v>44124</v>
      </c>
      <c r="K940" t="s">
        <v>323</v>
      </c>
      <c r="L940">
        <v>3</v>
      </c>
      <c r="M940" t="s">
        <v>324</v>
      </c>
      <c r="N940">
        <v>7</v>
      </c>
      <c r="O940">
        <v>44.95</v>
      </c>
      <c r="P940" t="s">
        <v>73</v>
      </c>
      <c r="Q940" t="s">
        <v>74</v>
      </c>
      <c r="R940">
        <f>Merge3[[#This Row],[Quantity]]*Merge3[[#This Row],[Price]]</f>
        <v>134.85000000000002</v>
      </c>
    </row>
    <row r="941" spans="1:18" x14ac:dyDescent="0.25">
      <c r="A941">
        <v>613</v>
      </c>
      <c r="B941" t="s">
        <v>4111</v>
      </c>
      <c r="C941" t="s">
        <v>4112</v>
      </c>
      <c r="D941" t="s">
        <v>4113</v>
      </c>
      <c r="E941" t="s">
        <v>4114</v>
      </c>
      <c r="F941" t="s">
        <v>4115</v>
      </c>
      <c r="G941" t="s">
        <v>196</v>
      </c>
      <c r="H941" t="s">
        <v>131</v>
      </c>
      <c r="I941">
        <v>92196</v>
      </c>
      <c r="J941" s="1">
        <v>44230</v>
      </c>
      <c r="K941" t="s">
        <v>490</v>
      </c>
      <c r="L941">
        <v>4</v>
      </c>
      <c r="M941" t="s">
        <v>491</v>
      </c>
      <c r="N941">
        <v>4</v>
      </c>
      <c r="O941">
        <v>24.99</v>
      </c>
      <c r="P941" t="s">
        <v>9</v>
      </c>
      <c r="Q941" t="s">
        <v>10</v>
      </c>
      <c r="R941">
        <f>Merge3[[#This Row],[Quantity]]*Merge3[[#This Row],[Price]]</f>
        <v>99.96</v>
      </c>
    </row>
    <row r="942" spans="1:18" x14ac:dyDescent="0.25">
      <c r="A942">
        <v>614</v>
      </c>
      <c r="B942" t="s">
        <v>4121</v>
      </c>
      <c r="C942" t="s">
        <v>4122</v>
      </c>
      <c r="D942" t="s">
        <v>4123</v>
      </c>
      <c r="E942" t="s">
        <v>4124</v>
      </c>
      <c r="F942" t="s">
        <v>4125</v>
      </c>
      <c r="G942" t="s">
        <v>2086</v>
      </c>
      <c r="H942" t="s">
        <v>31</v>
      </c>
      <c r="I942">
        <v>75044</v>
      </c>
      <c r="J942" s="1">
        <v>44030</v>
      </c>
      <c r="K942" t="s">
        <v>468</v>
      </c>
      <c r="L942">
        <v>3</v>
      </c>
      <c r="M942" t="s">
        <v>469</v>
      </c>
      <c r="N942">
        <v>7</v>
      </c>
      <c r="O942">
        <v>29.99</v>
      </c>
      <c r="P942" t="s">
        <v>73</v>
      </c>
      <c r="Q942" t="s">
        <v>74</v>
      </c>
      <c r="R942">
        <f>Merge3[[#This Row],[Quantity]]*Merge3[[#This Row],[Price]]</f>
        <v>89.97</v>
      </c>
    </row>
    <row r="943" spans="1:18" x14ac:dyDescent="0.25">
      <c r="A943">
        <v>614</v>
      </c>
      <c r="B943" t="s">
        <v>4121</v>
      </c>
      <c r="C943" t="s">
        <v>4122</v>
      </c>
      <c r="D943" t="s">
        <v>4123</v>
      </c>
      <c r="E943" t="s">
        <v>4124</v>
      </c>
      <c r="F943" t="s">
        <v>4125</v>
      </c>
      <c r="G943" t="s">
        <v>2086</v>
      </c>
      <c r="H943" t="s">
        <v>31</v>
      </c>
      <c r="I943">
        <v>75044</v>
      </c>
      <c r="J943" s="1">
        <v>44121</v>
      </c>
      <c r="K943" t="s">
        <v>402</v>
      </c>
      <c r="L943">
        <v>3</v>
      </c>
      <c r="M943" t="s">
        <v>403</v>
      </c>
      <c r="N943">
        <v>7</v>
      </c>
      <c r="O943">
        <v>42.99</v>
      </c>
      <c r="P943" t="s">
        <v>73</v>
      </c>
      <c r="Q943" t="s">
        <v>74</v>
      </c>
      <c r="R943">
        <f>Merge3[[#This Row],[Quantity]]*Merge3[[#This Row],[Price]]</f>
        <v>128.97</v>
      </c>
    </row>
    <row r="944" spans="1:18" x14ac:dyDescent="0.25">
      <c r="A944">
        <v>614</v>
      </c>
      <c r="B944" t="s">
        <v>4121</v>
      </c>
      <c r="C944" t="s">
        <v>4122</v>
      </c>
      <c r="D944" t="s">
        <v>4123</v>
      </c>
      <c r="E944" t="s">
        <v>4124</v>
      </c>
      <c r="F944" t="s">
        <v>4125</v>
      </c>
      <c r="G944" t="s">
        <v>2086</v>
      </c>
      <c r="H944" t="s">
        <v>31</v>
      </c>
      <c r="I944">
        <v>75044</v>
      </c>
      <c r="J944" s="1">
        <v>44139</v>
      </c>
      <c r="K944" t="s">
        <v>692</v>
      </c>
      <c r="L944">
        <v>4</v>
      </c>
      <c r="M944" t="s">
        <v>693</v>
      </c>
      <c r="N944">
        <v>4</v>
      </c>
      <c r="O944">
        <v>19.5</v>
      </c>
      <c r="P944" t="s">
        <v>9</v>
      </c>
      <c r="Q944" t="s">
        <v>10</v>
      </c>
      <c r="R944">
        <f>Merge3[[#This Row],[Quantity]]*Merge3[[#This Row],[Price]]</f>
        <v>78</v>
      </c>
    </row>
    <row r="945" spans="1:18" x14ac:dyDescent="0.25">
      <c r="A945">
        <v>614</v>
      </c>
      <c r="B945" t="s">
        <v>4121</v>
      </c>
      <c r="C945" t="s">
        <v>4122</v>
      </c>
      <c r="D945" t="s">
        <v>4123</v>
      </c>
      <c r="E945" t="s">
        <v>4124</v>
      </c>
      <c r="F945" t="s">
        <v>4125</v>
      </c>
      <c r="G945" t="s">
        <v>2086</v>
      </c>
      <c r="H945" t="s">
        <v>31</v>
      </c>
      <c r="I945">
        <v>75044</v>
      </c>
      <c r="J945" s="1">
        <v>44354</v>
      </c>
      <c r="K945" t="s">
        <v>737</v>
      </c>
      <c r="L945">
        <v>3</v>
      </c>
      <c r="M945" t="s">
        <v>738</v>
      </c>
      <c r="N945">
        <v>2</v>
      </c>
      <c r="O945">
        <v>119</v>
      </c>
      <c r="P945" t="s">
        <v>121</v>
      </c>
      <c r="Q945" t="s">
        <v>122</v>
      </c>
      <c r="R945">
        <f>Merge3[[#This Row],[Quantity]]*Merge3[[#This Row],[Price]]</f>
        <v>357</v>
      </c>
    </row>
    <row r="946" spans="1:18" x14ac:dyDescent="0.25">
      <c r="A946">
        <v>614</v>
      </c>
      <c r="B946" t="s">
        <v>4121</v>
      </c>
      <c r="C946" t="s">
        <v>4122</v>
      </c>
      <c r="D946" t="s">
        <v>4123</v>
      </c>
      <c r="E946" t="s">
        <v>4124</v>
      </c>
      <c r="F946" t="s">
        <v>4125</v>
      </c>
      <c r="G946" t="s">
        <v>2086</v>
      </c>
      <c r="H946" t="s">
        <v>31</v>
      </c>
      <c r="I946">
        <v>75044</v>
      </c>
      <c r="J946" s="1">
        <v>44375</v>
      </c>
      <c r="K946" t="s">
        <v>313</v>
      </c>
      <c r="L946">
        <v>4</v>
      </c>
      <c r="M946" t="s">
        <v>314</v>
      </c>
      <c r="N946">
        <v>7</v>
      </c>
      <c r="O946">
        <v>49</v>
      </c>
      <c r="P946" t="s">
        <v>73</v>
      </c>
      <c r="Q946" t="s">
        <v>74</v>
      </c>
      <c r="R946">
        <f>Merge3[[#This Row],[Quantity]]*Merge3[[#This Row],[Price]]</f>
        <v>196</v>
      </c>
    </row>
    <row r="947" spans="1:18" x14ac:dyDescent="0.25">
      <c r="A947">
        <v>614</v>
      </c>
      <c r="B947" t="s">
        <v>4121</v>
      </c>
      <c r="C947" t="s">
        <v>4122</v>
      </c>
      <c r="D947" t="s">
        <v>4123</v>
      </c>
      <c r="E947" t="s">
        <v>4124</v>
      </c>
      <c r="F947" t="s">
        <v>4125</v>
      </c>
      <c r="G947" t="s">
        <v>2086</v>
      </c>
      <c r="H947" t="s">
        <v>31</v>
      </c>
      <c r="I947">
        <v>75044</v>
      </c>
      <c r="J947" s="1">
        <v>44391</v>
      </c>
      <c r="K947" t="s">
        <v>1087</v>
      </c>
      <c r="L947">
        <v>4</v>
      </c>
      <c r="M947" t="s">
        <v>1088</v>
      </c>
      <c r="N947">
        <v>1</v>
      </c>
      <c r="O947">
        <v>8.99</v>
      </c>
      <c r="P947" t="s">
        <v>110</v>
      </c>
      <c r="Q947" t="s">
        <v>111</v>
      </c>
      <c r="R947">
        <f>Merge3[[#This Row],[Quantity]]*Merge3[[#This Row],[Price]]</f>
        <v>35.96</v>
      </c>
    </row>
    <row r="948" spans="1:18" x14ac:dyDescent="0.25">
      <c r="A948">
        <v>615</v>
      </c>
      <c r="B948" t="s">
        <v>4130</v>
      </c>
      <c r="C948" t="s">
        <v>4131</v>
      </c>
      <c r="D948" t="s">
        <v>4132</v>
      </c>
      <c r="E948" t="s">
        <v>4133</v>
      </c>
      <c r="F948" t="s">
        <v>4134</v>
      </c>
      <c r="G948" t="s">
        <v>62</v>
      </c>
      <c r="H948" t="s">
        <v>63</v>
      </c>
      <c r="I948">
        <v>20566</v>
      </c>
      <c r="J948" s="1">
        <v>44092</v>
      </c>
      <c r="K948" t="s">
        <v>672</v>
      </c>
      <c r="L948">
        <v>4</v>
      </c>
      <c r="M948" t="s">
        <v>673</v>
      </c>
      <c r="N948">
        <v>4</v>
      </c>
      <c r="O948">
        <v>24.95</v>
      </c>
      <c r="P948" t="s">
        <v>9</v>
      </c>
      <c r="Q948" t="s">
        <v>10</v>
      </c>
      <c r="R948">
        <f>Merge3[[#This Row],[Quantity]]*Merge3[[#This Row],[Price]]</f>
        <v>99.8</v>
      </c>
    </row>
    <row r="949" spans="1:18" x14ac:dyDescent="0.25">
      <c r="A949">
        <v>615</v>
      </c>
      <c r="B949" t="s">
        <v>4130</v>
      </c>
      <c r="C949" t="s">
        <v>4131</v>
      </c>
      <c r="D949" t="s">
        <v>4132</v>
      </c>
      <c r="E949" t="s">
        <v>4133</v>
      </c>
      <c r="F949" t="s">
        <v>4134</v>
      </c>
      <c r="G949" t="s">
        <v>62</v>
      </c>
      <c r="H949" t="s">
        <v>63</v>
      </c>
      <c r="I949">
        <v>20566</v>
      </c>
      <c r="J949" s="1">
        <v>44259</v>
      </c>
      <c r="K949" t="s">
        <v>538</v>
      </c>
      <c r="L949">
        <v>4</v>
      </c>
      <c r="M949" t="s">
        <v>539</v>
      </c>
      <c r="N949">
        <v>4</v>
      </c>
      <c r="O949">
        <v>16.989999999999998</v>
      </c>
      <c r="P949" t="s">
        <v>9</v>
      </c>
      <c r="Q949" t="s">
        <v>10</v>
      </c>
      <c r="R949">
        <f>Merge3[[#This Row],[Quantity]]*Merge3[[#This Row],[Price]]</f>
        <v>67.959999999999994</v>
      </c>
    </row>
    <row r="950" spans="1:18" x14ac:dyDescent="0.25">
      <c r="A950">
        <v>616</v>
      </c>
      <c r="B950" t="s">
        <v>4135</v>
      </c>
      <c r="C950" t="s">
        <v>4136</v>
      </c>
      <c r="D950" t="s">
        <v>4137</v>
      </c>
      <c r="E950" t="s">
        <v>4138</v>
      </c>
      <c r="F950" t="s">
        <v>4139</v>
      </c>
      <c r="G950" t="s">
        <v>3975</v>
      </c>
      <c r="H950" t="s">
        <v>650</v>
      </c>
      <c r="I950">
        <v>49510</v>
      </c>
      <c r="J950" s="1">
        <v>44023</v>
      </c>
      <c r="K950" t="s">
        <v>325</v>
      </c>
      <c r="L950">
        <v>3</v>
      </c>
      <c r="M950" t="s">
        <v>326</v>
      </c>
      <c r="N950">
        <v>3</v>
      </c>
      <c r="O950">
        <v>499</v>
      </c>
      <c r="P950" t="s">
        <v>272</v>
      </c>
      <c r="Q950" t="s">
        <v>273</v>
      </c>
      <c r="R950">
        <f>Merge3[[#This Row],[Quantity]]*Merge3[[#This Row],[Price]]</f>
        <v>1497</v>
      </c>
    </row>
    <row r="951" spans="1:18" x14ac:dyDescent="0.25">
      <c r="A951">
        <v>616</v>
      </c>
      <c r="B951" t="s">
        <v>4135</v>
      </c>
      <c r="C951" t="s">
        <v>4136</v>
      </c>
      <c r="D951" t="s">
        <v>4137</v>
      </c>
      <c r="E951" t="s">
        <v>4138</v>
      </c>
      <c r="F951" t="s">
        <v>4139</v>
      </c>
      <c r="G951" t="s">
        <v>3975</v>
      </c>
      <c r="H951" t="s">
        <v>650</v>
      </c>
      <c r="I951">
        <v>49510</v>
      </c>
      <c r="J951" s="1">
        <v>44461</v>
      </c>
      <c r="K951" t="s">
        <v>156</v>
      </c>
      <c r="L951">
        <v>6</v>
      </c>
      <c r="M951" t="s">
        <v>157</v>
      </c>
      <c r="N951">
        <v>4</v>
      </c>
      <c r="O951">
        <v>14.99</v>
      </c>
      <c r="P951" t="s">
        <v>9</v>
      </c>
      <c r="Q951" t="s">
        <v>10</v>
      </c>
      <c r="R951">
        <f>Merge3[[#This Row],[Quantity]]*Merge3[[#This Row],[Price]]</f>
        <v>89.94</v>
      </c>
    </row>
    <row r="952" spans="1:18" x14ac:dyDescent="0.25">
      <c r="A952">
        <v>617</v>
      </c>
      <c r="B952" t="s">
        <v>4140</v>
      </c>
      <c r="C952" t="s">
        <v>4141</v>
      </c>
      <c r="D952" t="s">
        <v>4142</v>
      </c>
      <c r="E952" t="s">
        <v>4143</v>
      </c>
      <c r="F952" t="s">
        <v>4144</v>
      </c>
      <c r="G952" t="s">
        <v>937</v>
      </c>
      <c r="H952" t="s">
        <v>443</v>
      </c>
      <c r="I952">
        <v>47719</v>
      </c>
      <c r="J952" s="1">
        <v>44227</v>
      </c>
      <c r="K952" t="s">
        <v>393</v>
      </c>
      <c r="L952">
        <v>3</v>
      </c>
      <c r="M952" t="s">
        <v>394</v>
      </c>
      <c r="N952">
        <v>4</v>
      </c>
      <c r="O952">
        <v>14.99</v>
      </c>
      <c r="P952" t="s">
        <v>9</v>
      </c>
      <c r="Q952" t="s">
        <v>10</v>
      </c>
      <c r="R952">
        <f>Merge3[[#This Row],[Quantity]]*Merge3[[#This Row],[Price]]</f>
        <v>44.97</v>
      </c>
    </row>
    <row r="953" spans="1:18" x14ac:dyDescent="0.25">
      <c r="A953">
        <v>617</v>
      </c>
      <c r="B953" t="s">
        <v>4140</v>
      </c>
      <c r="C953" t="s">
        <v>4141</v>
      </c>
      <c r="D953" t="s">
        <v>4142</v>
      </c>
      <c r="E953" t="s">
        <v>4143</v>
      </c>
      <c r="F953" t="s">
        <v>4144</v>
      </c>
      <c r="G953" t="s">
        <v>937</v>
      </c>
      <c r="H953" t="s">
        <v>443</v>
      </c>
      <c r="I953">
        <v>47719</v>
      </c>
      <c r="J953" s="1">
        <v>44387</v>
      </c>
      <c r="K953" t="s">
        <v>165</v>
      </c>
      <c r="L953">
        <v>1</v>
      </c>
      <c r="M953" t="s">
        <v>166</v>
      </c>
      <c r="N953">
        <v>1</v>
      </c>
      <c r="O953">
        <v>11.99</v>
      </c>
      <c r="P953" t="s">
        <v>110</v>
      </c>
      <c r="Q953" t="s">
        <v>111</v>
      </c>
      <c r="R953">
        <f>Merge3[[#This Row],[Quantity]]*Merge3[[#This Row],[Price]]</f>
        <v>11.99</v>
      </c>
    </row>
    <row r="954" spans="1:18" x14ac:dyDescent="0.25">
      <c r="A954">
        <v>617</v>
      </c>
      <c r="B954" t="s">
        <v>4140</v>
      </c>
      <c r="C954" t="s">
        <v>4141</v>
      </c>
      <c r="D954" t="s">
        <v>4142</v>
      </c>
      <c r="E954" t="s">
        <v>4143</v>
      </c>
      <c r="F954" t="s">
        <v>4144</v>
      </c>
      <c r="G954" t="s">
        <v>937</v>
      </c>
      <c r="H954" t="s">
        <v>443</v>
      </c>
      <c r="I954">
        <v>47719</v>
      </c>
      <c r="J954" s="1">
        <v>44558</v>
      </c>
      <c r="K954" t="s">
        <v>203</v>
      </c>
      <c r="L954">
        <v>6</v>
      </c>
      <c r="M954" t="s">
        <v>204</v>
      </c>
      <c r="N954">
        <v>2</v>
      </c>
      <c r="O954">
        <v>58.95</v>
      </c>
      <c r="P954" t="s">
        <v>121</v>
      </c>
      <c r="Q954" t="s">
        <v>122</v>
      </c>
      <c r="R954">
        <f>Merge3[[#This Row],[Quantity]]*Merge3[[#This Row],[Price]]</f>
        <v>353.70000000000005</v>
      </c>
    </row>
    <row r="955" spans="1:18" x14ac:dyDescent="0.25">
      <c r="A955">
        <v>618</v>
      </c>
      <c r="B955" t="s">
        <v>4150</v>
      </c>
      <c r="C955" t="s">
        <v>4151</v>
      </c>
      <c r="D955" t="s">
        <v>4152</v>
      </c>
      <c r="E955" t="s">
        <v>4153</v>
      </c>
      <c r="F955" t="s">
        <v>4154</v>
      </c>
      <c r="G955" t="s">
        <v>1349</v>
      </c>
      <c r="H955" t="s">
        <v>361</v>
      </c>
      <c r="I955">
        <v>37914</v>
      </c>
      <c r="J955" s="1">
        <v>44108</v>
      </c>
      <c r="K955" t="s">
        <v>323</v>
      </c>
      <c r="L955">
        <v>4</v>
      </c>
      <c r="M955" t="s">
        <v>324</v>
      </c>
      <c r="N955">
        <v>7</v>
      </c>
      <c r="O955">
        <v>44.95</v>
      </c>
      <c r="P955" t="s">
        <v>73</v>
      </c>
      <c r="Q955" t="s">
        <v>74</v>
      </c>
      <c r="R955">
        <f>Merge3[[#This Row],[Quantity]]*Merge3[[#This Row],[Price]]</f>
        <v>179.8</v>
      </c>
    </row>
    <row r="956" spans="1:18" x14ac:dyDescent="0.25">
      <c r="A956">
        <v>619</v>
      </c>
      <c r="B956" t="s">
        <v>4160</v>
      </c>
      <c r="C956" t="s">
        <v>4161</v>
      </c>
      <c r="D956" t="s">
        <v>4162</v>
      </c>
      <c r="E956" t="s">
        <v>4163</v>
      </c>
      <c r="F956" t="s">
        <v>4164</v>
      </c>
      <c r="G956" t="s">
        <v>196</v>
      </c>
      <c r="H956" t="s">
        <v>131</v>
      </c>
      <c r="I956">
        <v>92170</v>
      </c>
      <c r="J956" s="1">
        <v>44172</v>
      </c>
      <c r="K956" t="s">
        <v>1085</v>
      </c>
      <c r="L956">
        <v>4</v>
      </c>
      <c r="M956" t="s">
        <v>1086</v>
      </c>
      <c r="N956">
        <v>1</v>
      </c>
      <c r="O956">
        <v>9.99</v>
      </c>
      <c r="P956" t="s">
        <v>110</v>
      </c>
      <c r="Q956" t="s">
        <v>111</v>
      </c>
      <c r="R956">
        <f>Merge3[[#This Row],[Quantity]]*Merge3[[#This Row],[Price]]</f>
        <v>39.96</v>
      </c>
    </row>
    <row r="957" spans="1:18" x14ac:dyDescent="0.25">
      <c r="A957">
        <v>619</v>
      </c>
      <c r="B957" t="s">
        <v>4160</v>
      </c>
      <c r="C957" t="s">
        <v>4161</v>
      </c>
      <c r="D957" t="s">
        <v>4162</v>
      </c>
      <c r="E957" t="s">
        <v>4163</v>
      </c>
      <c r="F957" t="s">
        <v>4164</v>
      </c>
      <c r="G957" t="s">
        <v>196</v>
      </c>
      <c r="H957" t="s">
        <v>131</v>
      </c>
      <c r="I957">
        <v>92170</v>
      </c>
      <c r="J957" s="1">
        <v>44210</v>
      </c>
      <c r="K957" t="s">
        <v>1085</v>
      </c>
      <c r="L957">
        <v>2</v>
      </c>
      <c r="M957" t="s">
        <v>1086</v>
      </c>
      <c r="N957">
        <v>1</v>
      </c>
      <c r="O957">
        <v>9.99</v>
      </c>
      <c r="P957" t="s">
        <v>110</v>
      </c>
      <c r="Q957" t="s">
        <v>111</v>
      </c>
      <c r="R957">
        <f>Merge3[[#This Row],[Quantity]]*Merge3[[#This Row],[Price]]</f>
        <v>19.98</v>
      </c>
    </row>
    <row r="958" spans="1:18" x14ac:dyDescent="0.25">
      <c r="A958">
        <v>619</v>
      </c>
      <c r="B958" t="s">
        <v>4160</v>
      </c>
      <c r="C958" t="s">
        <v>4161</v>
      </c>
      <c r="D958" t="s">
        <v>4162</v>
      </c>
      <c r="E958" t="s">
        <v>4163</v>
      </c>
      <c r="F958" t="s">
        <v>4164</v>
      </c>
      <c r="G958" t="s">
        <v>196</v>
      </c>
      <c r="H958" t="s">
        <v>131</v>
      </c>
      <c r="I958">
        <v>92170</v>
      </c>
      <c r="J958" s="1">
        <v>44270</v>
      </c>
      <c r="K958" t="s">
        <v>205</v>
      </c>
      <c r="L958">
        <v>3</v>
      </c>
      <c r="M958" t="s">
        <v>206</v>
      </c>
      <c r="N958">
        <v>7</v>
      </c>
      <c r="O958">
        <v>34.99</v>
      </c>
      <c r="P958" t="s">
        <v>73</v>
      </c>
      <c r="Q958" t="s">
        <v>74</v>
      </c>
      <c r="R958">
        <f>Merge3[[#This Row],[Quantity]]*Merge3[[#This Row],[Price]]</f>
        <v>104.97</v>
      </c>
    </row>
    <row r="959" spans="1:18" x14ac:dyDescent="0.25">
      <c r="A959">
        <v>620</v>
      </c>
      <c r="B959" t="s">
        <v>2733</v>
      </c>
      <c r="C959" t="s">
        <v>4165</v>
      </c>
      <c r="D959" t="s">
        <v>4166</v>
      </c>
      <c r="E959" t="s">
        <v>4167</v>
      </c>
      <c r="F959" t="s">
        <v>4168</v>
      </c>
      <c r="G959" t="s">
        <v>4169</v>
      </c>
      <c r="H959" t="s">
        <v>280</v>
      </c>
      <c r="I959">
        <v>6859</v>
      </c>
      <c r="J959" s="1">
        <v>44053</v>
      </c>
      <c r="K959" t="s">
        <v>241</v>
      </c>
      <c r="L959">
        <v>2</v>
      </c>
      <c r="M959" t="s">
        <v>242</v>
      </c>
      <c r="N959">
        <v>2</v>
      </c>
      <c r="O959">
        <v>129.94999999999999</v>
      </c>
      <c r="P959" t="s">
        <v>121</v>
      </c>
      <c r="Q959" t="s">
        <v>122</v>
      </c>
      <c r="R959">
        <f>Merge3[[#This Row],[Quantity]]*Merge3[[#This Row],[Price]]</f>
        <v>259.89999999999998</v>
      </c>
    </row>
    <row r="960" spans="1:18" x14ac:dyDescent="0.25">
      <c r="A960">
        <v>620</v>
      </c>
      <c r="B960" t="s">
        <v>2733</v>
      </c>
      <c r="C960" t="s">
        <v>4165</v>
      </c>
      <c r="D960" t="s">
        <v>4166</v>
      </c>
      <c r="E960" t="s">
        <v>4167</v>
      </c>
      <c r="F960" t="s">
        <v>4168</v>
      </c>
      <c r="G960" t="s">
        <v>4169</v>
      </c>
      <c r="H960" t="s">
        <v>280</v>
      </c>
      <c r="I960">
        <v>6859</v>
      </c>
      <c r="J960" s="1">
        <v>44238</v>
      </c>
      <c r="K960" t="s">
        <v>180</v>
      </c>
      <c r="L960">
        <v>2</v>
      </c>
      <c r="M960" t="s">
        <v>181</v>
      </c>
      <c r="N960">
        <v>4</v>
      </c>
      <c r="O960">
        <v>20.95</v>
      </c>
      <c r="P960" t="s">
        <v>9</v>
      </c>
      <c r="Q960" t="s">
        <v>10</v>
      </c>
      <c r="R960">
        <f>Merge3[[#This Row],[Quantity]]*Merge3[[#This Row],[Price]]</f>
        <v>41.9</v>
      </c>
    </row>
    <row r="961" spans="1:18" x14ac:dyDescent="0.25">
      <c r="A961">
        <v>620</v>
      </c>
      <c r="B961" t="s">
        <v>2733</v>
      </c>
      <c r="C961" t="s">
        <v>4165</v>
      </c>
      <c r="D961" t="s">
        <v>4166</v>
      </c>
      <c r="E961" t="s">
        <v>4167</v>
      </c>
      <c r="F961" t="s">
        <v>4168</v>
      </c>
      <c r="G961" t="s">
        <v>4169</v>
      </c>
      <c r="H961" t="s">
        <v>280</v>
      </c>
      <c r="I961">
        <v>6859</v>
      </c>
      <c r="J961" s="1">
        <v>44398</v>
      </c>
      <c r="K961" t="s">
        <v>513</v>
      </c>
      <c r="L961">
        <v>5</v>
      </c>
      <c r="M961" t="s">
        <v>514</v>
      </c>
      <c r="N961">
        <v>5</v>
      </c>
      <c r="O961">
        <v>189</v>
      </c>
      <c r="P961" t="s">
        <v>245</v>
      </c>
      <c r="Q961" t="s">
        <v>246</v>
      </c>
      <c r="R961">
        <f>Merge3[[#This Row],[Quantity]]*Merge3[[#This Row],[Price]]</f>
        <v>945</v>
      </c>
    </row>
    <row r="962" spans="1:18" x14ac:dyDescent="0.25">
      <c r="A962">
        <v>621</v>
      </c>
      <c r="B962" t="s">
        <v>4175</v>
      </c>
      <c r="C962" t="s">
        <v>4176</v>
      </c>
      <c r="D962" t="s">
        <v>4177</v>
      </c>
      <c r="E962" t="s">
        <v>4178</v>
      </c>
      <c r="F962" t="s">
        <v>4179</v>
      </c>
      <c r="G962" t="s">
        <v>600</v>
      </c>
      <c r="H962" t="s">
        <v>601</v>
      </c>
      <c r="I962">
        <v>57110</v>
      </c>
      <c r="J962" s="1">
        <v>44103</v>
      </c>
      <c r="K962" t="s">
        <v>402</v>
      </c>
      <c r="L962">
        <v>6</v>
      </c>
      <c r="M962" t="s">
        <v>403</v>
      </c>
      <c r="N962">
        <v>7</v>
      </c>
      <c r="O962">
        <v>42.99</v>
      </c>
      <c r="P962" t="s">
        <v>73</v>
      </c>
      <c r="Q962" t="s">
        <v>74</v>
      </c>
      <c r="R962">
        <f>Merge3[[#This Row],[Quantity]]*Merge3[[#This Row],[Price]]</f>
        <v>257.94</v>
      </c>
    </row>
    <row r="963" spans="1:18" x14ac:dyDescent="0.25">
      <c r="A963">
        <v>624</v>
      </c>
      <c r="B963" t="s">
        <v>4191</v>
      </c>
      <c r="C963" t="s">
        <v>4192</v>
      </c>
      <c r="D963" t="s">
        <v>4193</v>
      </c>
      <c r="E963" t="s">
        <v>4194</v>
      </c>
      <c r="F963" t="s">
        <v>4195</v>
      </c>
      <c r="G963" t="s">
        <v>1349</v>
      </c>
      <c r="H963" t="s">
        <v>361</v>
      </c>
      <c r="I963">
        <v>37939</v>
      </c>
      <c r="J963" s="1">
        <v>44075</v>
      </c>
      <c r="K963" t="s">
        <v>147</v>
      </c>
      <c r="L963">
        <v>3</v>
      </c>
      <c r="M963" t="s">
        <v>148</v>
      </c>
      <c r="N963">
        <v>4</v>
      </c>
      <c r="O963">
        <v>12.99</v>
      </c>
      <c r="P963" t="s">
        <v>9</v>
      </c>
      <c r="Q963" t="s">
        <v>10</v>
      </c>
      <c r="R963">
        <f>Merge3[[#This Row],[Quantity]]*Merge3[[#This Row],[Price]]</f>
        <v>38.97</v>
      </c>
    </row>
    <row r="964" spans="1:18" x14ac:dyDescent="0.25">
      <c r="A964">
        <v>624</v>
      </c>
      <c r="B964" t="s">
        <v>4191</v>
      </c>
      <c r="C964" t="s">
        <v>4192</v>
      </c>
      <c r="D964" t="s">
        <v>4193</v>
      </c>
      <c r="E964" t="s">
        <v>4194</v>
      </c>
      <c r="F964" t="s">
        <v>4195</v>
      </c>
      <c r="G964" t="s">
        <v>1349</v>
      </c>
      <c r="H964" t="s">
        <v>361</v>
      </c>
      <c r="I964">
        <v>37939</v>
      </c>
      <c r="J964" s="1">
        <v>44134</v>
      </c>
      <c r="K964" t="s">
        <v>205</v>
      </c>
      <c r="L964">
        <v>3</v>
      </c>
      <c r="M964" t="s">
        <v>206</v>
      </c>
      <c r="N964">
        <v>7</v>
      </c>
      <c r="O964">
        <v>34.99</v>
      </c>
      <c r="P964" t="s">
        <v>73</v>
      </c>
      <c r="Q964" t="s">
        <v>74</v>
      </c>
      <c r="R964">
        <f>Merge3[[#This Row],[Quantity]]*Merge3[[#This Row],[Price]]</f>
        <v>104.97</v>
      </c>
    </row>
    <row r="965" spans="1:18" x14ac:dyDescent="0.25">
      <c r="A965">
        <v>624</v>
      </c>
      <c r="B965" t="s">
        <v>4191</v>
      </c>
      <c r="C965" t="s">
        <v>4192</v>
      </c>
      <c r="D965" t="s">
        <v>4193</v>
      </c>
      <c r="E965" t="s">
        <v>4194</v>
      </c>
      <c r="F965" t="s">
        <v>4195</v>
      </c>
      <c r="G965" t="s">
        <v>1349</v>
      </c>
      <c r="H965" t="s">
        <v>361</v>
      </c>
      <c r="I965">
        <v>37939</v>
      </c>
      <c r="J965" s="1">
        <v>44288</v>
      </c>
      <c r="K965" t="s">
        <v>490</v>
      </c>
      <c r="L965">
        <v>4</v>
      </c>
      <c r="M965" t="s">
        <v>491</v>
      </c>
      <c r="N965">
        <v>4</v>
      </c>
      <c r="O965">
        <v>24.99</v>
      </c>
      <c r="P965" t="s">
        <v>9</v>
      </c>
      <c r="Q965" t="s">
        <v>10</v>
      </c>
      <c r="R965">
        <f>Merge3[[#This Row],[Quantity]]*Merge3[[#This Row],[Price]]</f>
        <v>99.96</v>
      </c>
    </row>
    <row r="966" spans="1:18" x14ac:dyDescent="0.25">
      <c r="A966">
        <v>624</v>
      </c>
      <c r="B966" t="s">
        <v>4191</v>
      </c>
      <c r="C966" t="s">
        <v>4192</v>
      </c>
      <c r="D966" t="s">
        <v>4193</v>
      </c>
      <c r="E966" t="s">
        <v>4194</v>
      </c>
      <c r="F966" t="s">
        <v>4195</v>
      </c>
      <c r="G966" t="s">
        <v>1349</v>
      </c>
      <c r="H966" t="s">
        <v>361</v>
      </c>
      <c r="I966">
        <v>37939</v>
      </c>
      <c r="J966" s="1">
        <v>44380</v>
      </c>
      <c r="K966" t="s">
        <v>108</v>
      </c>
      <c r="L966">
        <v>4</v>
      </c>
      <c r="M966" t="s">
        <v>109</v>
      </c>
      <c r="N966">
        <v>1</v>
      </c>
      <c r="O966">
        <v>12</v>
      </c>
      <c r="P966" t="s">
        <v>110</v>
      </c>
      <c r="Q966" t="s">
        <v>111</v>
      </c>
      <c r="R966">
        <f>Merge3[[#This Row],[Quantity]]*Merge3[[#This Row],[Price]]</f>
        <v>48</v>
      </c>
    </row>
    <row r="967" spans="1:18" x14ac:dyDescent="0.25">
      <c r="A967">
        <v>624</v>
      </c>
      <c r="B967" t="s">
        <v>4191</v>
      </c>
      <c r="C967" t="s">
        <v>4192</v>
      </c>
      <c r="D967" t="s">
        <v>4193</v>
      </c>
      <c r="E967" t="s">
        <v>4194</v>
      </c>
      <c r="F967" t="s">
        <v>4195</v>
      </c>
      <c r="G967" t="s">
        <v>1349</v>
      </c>
      <c r="H967" t="s">
        <v>361</v>
      </c>
      <c r="I967">
        <v>37939</v>
      </c>
      <c r="J967" s="1">
        <v>44524</v>
      </c>
      <c r="K967" t="s">
        <v>333</v>
      </c>
      <c r="L967">
        <v>6</v>
      </c>
      <c r="M967" t="s">
        <v>334</v>
      </c>
      <c r="N967">
        <v>7</v>
      </c>
      <c r="O967">
        <v>32.950000000000003</v>
      </c>
      <c r="P967" t="s">
        <v>73</v>
      </c>
      <c r="Q967" t="s">
        <v>74</v>
      </c>
      <c r="R967">
        <f>Merge3[[#This Row],[Quantity]]*Merge3[[#This Row],[Price]]</f>
        <v>197.70000000000002</v>
      </c>
    </row>
    <row r="968" spans="1:18" x14ac:dyDescent="0.25">
      <c r="A968">
        <v>625</v>
      </c>
      <c r="B968" t="s">
        <v>7661</v>
      </c>
      <c r="C968" t="s">
        <v>7662</v>
      </c>
      <c r="D968" t="s">
        <v>7663</v>
      </c>
      <c r="E968" t="s">
        <v>7664</v>
      </c>
      <c r="F968" t="s">
        <v>7665</v>
      </c>
      <c r="G968" t="s">
        <v>1207</v>
      </c>
      <c r="H968" t="s">
        <v>1208</v>
      </c>
      <c r="I968">
        <v>63169</v>
      </c>
      <c r="J968" s="1">
        <v>44375</v>
      </c>
      <c r="K968" t="s">
        <v>828</v>
      </c>
      <c r="L968">
        <v>5</v>
      </c>
      <c r="M968" t="s">
        <v>829</v>
      </c>
      <c r="N968">
        <v>3</v>
      </c>
      <c r="O968">
        <v>450</v>
      </c>
      <c r="P968" t="s">
        <v>272</v>
      </c>
      <c r="Q968" t="s">
        <v>273</v>
      </c>
      <c r="R968">
        <f>Merge3[[#This Row],[Quantity]]*Merge3[[#This Row],[Price]]</f>
        <v>2250</v>
      </c>
    </row>
    <row r="969" spans="1:18" x14ac:dyDescent="0.25">
      <c r="A969">
        <v>625</v>
      </c>
      <c r="B969" t="s">
        <v>7661</v>
      </c>
      <c r="C969" t="s">
        <v>7662</v>
      </c>
      <c r="D969" t="s">
        <v>7663</v>
      </c>
      <c r="E969" t="s">
        <v>7664</v>
      </c>
      <c r="F969" t="s">
        <v>7665</v>
      </c>
      <c r="G969" t="s">
        <v>1207</v>
      </c>
      <c r="H969" t="s">
        <v>1208</v>
      </c>
      <c r="I969">
        <v>63169</v>
      </c>
      <c r="J969" s="1">
        <v>44561</v>
      </c>
      <c r="K969" t="s">
        <v>288</v>
      </c>
      <c r="L969">
        <v>5</v>
      </c>
      <c r="M969" t="s">
        <v>289</v>
      </c>
      <c r="N969">
        <v>3</v>
      </c>
      <c r="O969">
        <v>395</v>
      </c>
      <c r="P969" t="s">
        <v>272</v>
      </c>
      <c r="Q969" t="s">
        <v>273</v>
      </c>
      <c r="R969">
        <f>Merge3[[#This Row],[Quantity]]*Merge3[[#This Row],[Price]]</f>
        <v>1975</v>
      </c>
    </row>
    <row r="970" spans="1:18" x14ac:dyDescent="0.25">
      <c r="A970">
        <v>626</v>
      </c>
      <c r="B970" t="s">
        <v>4206</v>
      </c>
      <c r="C970" t="s">
        <v>4207</v>
      </c>
      <c r="D970" t="s">
        <v>4208</v>
      </c>
      <c r="E970" t="s">
        <v>4209</v>
      </c>
      <c r="F970" t="s">
        <v>4210</v>
      </c>
      <c r="G970" t="s">
        <v>4211</v>
      </c>
      <c r="H970" t="s">
        <v>546</v>
      </c>
      <c r="I970">
        <v>18505</v>
      </c>
      <c r="J970" s="1">
        <v>43992</v>
      </c>
      <c r="K970" t="s">
        <v>504</v>
      </c>
      <c r="L970">
        <v>4</v>
      </c>
      <c r="M970" t="s">
        <v>505</v>
      </c>
      <c r="N970">
        <v>7</v>
      </c>
      <c r="O970">
        <v>29.99</v>
      </c>
      <c r="P970" t="s">
        <v>73</v>
      </c>
      <c r="Q970" t="s">
        <v>74</v>
      </c>
      <c r="R970">
        <f>Merge3[[#This Row],[Quantity]]*Merge3[[#This Row],[Price]]</f>
        <v>119.96</v>
      </c>
    </row>
    <row r="971" spans="1:18" x14ac:dyDescent="0.25">
      <c r="A971">
        <v>626</v>
      </c>
      <c r="B971" t="s">
        <v>4206</v>
      </c>
      <c r="C971" t="s">
        <v>4207</v>
      </c>
      <c r="D971" t="s">
        <v>4208</v>
      </c>
      <c r="E971" t="s">
        <v>4209</v>
      </c>
      <c r="F971" t="s">
        <v>4210</v>
      </c>
      <c r="G971" t="s">
        <v>4211</v>
      </c>
      <c r="H971" t="s">
        <v>546</v>
      </c>
      <c r="I971">
        <v>18505</v>
      </c>
      <c r="J971" s="1">
        <v>44012</v>
      </c>
      <c r="K971" t="s">
        <v>32</v>
      </c>
      <c r="L971">
        <v>5</v>
      </c>
      <c r="M971" t="s">
        <v>33</v>
      </c>
      <c r="N971">
        <v>6</v>
      </c>
      <c r="O971">
        <v>883</v>
      </c>
      <c r="P971" t="s">
        <v>34</v>
      </c>
      <c r="Q971" t="s">
        <v>35</v>
      </c>
      <c r="R971">
        <f>Merge3[[#This Row],[Quantity]]*Merge3[[#This Row],[Price]]</f>
        <v>4415</v>
      </c>
    </row>
    <row r="972" spans="1:18" x14ac:dyDescent="0.25">
      <c r="A972">
        <v>626</v>
      </c>
      <c r="B972" t="s">
        <v>4206</v>
      </c>
      <c r="C972" t="s">
        <v>4207</v>
      </c>
      <c r="D972" t="s">
        <v>4208</v>
      </c>
      <c r="E972" t="s">
        <v>4209</v>
      </c>
      <c r="F972" t="s">
        <v>4210</v>
      </c>
      <c r="G972" t="s">
        <v>4211</v>
      </c>
      <c r="H972" t="s">
        <v>546</v>
      </c>
      <c r="I972">
        <v>18505</v>
      </c>
      <c r="J972" s="1">
        <v>44358</v>
      </c>
      <c r="K972" t="s">
        <v>255</v>
      </c>
      <c r="L972">
        <v>3</v>
      </c>
      <c r="M972" t="s">
        <v>256</v>
      </c>
      <c r="N972">
        <v>2</v>
      </c>
      <c r="O972">
        <v>179</v>
      </c>
      <c r="P972" t="s">
        <v>121</v>
      </c>
      <c r="Q972" t="s">
        <v>122</v>
      </c>
      <c r="R972">
        <f>Merge3[[#This Row],[Quantity]]*Merge3[[#This Row],[Price]]</f>
        <v>537</v>
      </c>
    </row>
    <row r="973" spans="1:18" x14ac:dyDescent="0.25">
      <c r="A973">
        <v>626</v>
      </c>
      <c r="B973" t="s">
        <v>4206</v>
      </c>
      <c r="C973" t="s">
        <v>4207</v>
      </c>
      <c r="D973" t="s">
        <v>4208</v>
      </c>
      <c r="E973" t="s">
        <v>4209</v>
      </c>
      <c r="F973" t="s">
        <v>4210</v>
      </c>
      <c r="G973" t="s">
        <v>4211</v>
      </c>
      <c r="H973" t="s">
        <v>546</v>
      </c>
      <c r="I973">
        <v>18505</v>
      </c>
      <c r="J973" s="1">
        <v>44411</v>
      </c>
      <c r="K973" t="s">
        <v>490</v>
      </c>
      <c r="L973">
        <v>3</v>
      </c>
      <c r="M973" t="s">
        <v>491</v>
      </c>
      <c r="N973">
        <v>4</v>
      </c>
      <c r="O973">
        <v>24.99</v>
      </c>
      <c r="P973" t="s">
        <v>9</v>
      </c>
      <c r="Q973" t="s">
        <v>10</v>
      </c>
      <c r="R973">
        <f>Merge3[[#This Row],[Quantity]]*Merge3[[#This Row],[Price]]</f>
        <v>74.97</v>
      </c>
    </row>
    <row r="974" spans="1:18" x14ac:dyDescent="0.25">
      <c r="A974">
        <v>627</v>
      </c>
      <c r="B974" t="s">
        <v>8093</v>
      </c>
      <c r="C974" t="s">
        <v>8094</v>
      </c>
      <c r="D974" t="s">
        <v>8095</v>
      </c>
      <c r="E974" t="s">
        <v>8096</v>
      </c>
      <c r="F974" t="s">
        <v>8097</v>
      </c>
      <c r="G974" t="s">
        <v>16</v>
      </c>
      <c r="H974" t="s">
        <v>17</v>
      </c>
      <c r="I974">
        <v>73119</v>
      </c>
      <c r="J974" s="1">
        <v>44441</v>
      </c>
      <c r="K974" t="s">
        <v>222</v>
      </c>
      <c r="L974">
        <v>3</v>
      </c>
      <c r="M974" t="s">
        <v>223</v>
      </c>
      <c r="N974">
        <v>2</v>
      </c>
      <c r="O974">
        <v>89</v>
      </c>
      <c r="P974" t="s">
        <v>121</v>
      </c>
      <c r="Q974" t="s">
        <v>122</v>
      </c>
      <c r="R974">
        <f>Merge3[[#This Row],[Quantity]]*Merge3[[#This Row],[Price]]</f>
        <v>267</v>
      </c>
    </row>
    <row r="975" spans="1:18" x14ac:dyDescent="0.25">
      <c r="A975">
        <v>627</v>
      </c>
      <c r="B975" t="s">
        <v>8093</v>
      </c>
      <c r="C975" t="s">
        <v>8094</v>
      </c>
      <c r="D975" t="s">
        <v>8095</v>
      </c>
      <c r="E975" t="s">
        <v>8096</v>
      </c>
      <c r="F975" t="s">
        <v>8097</v>
      </c>
      <c r="G975" t="s">
        <v>16</v>
      </c>
      <c r="H975" t="s">
        <v>17</v>
      </c>
      <c r="I975">
        <v>73119</v>
      </c>
      <c r="J975" s="1">
        <v>44521</v>
      </c>
      <c r="K975" t="s">
        <v>156</v>
      </c>
      <c r="L975">
        <v>3</v>
      </c>
      <c r="M975" t="s">
        <v>157</v>
      </c>
      <c r="N975">
        <v>4</v>
      </c>
      <c r="O975">
        <v>14.99</v>
      </c>
      <c r="P975" t="s">
        <v>9</v>
      </c>
      <c r="Q975" t="s">
        <v>10</v>
      </c>
      <c r="R975">
        <f>Merge3[[#This Row],[Quantity]]*Merge3[[#This Row],[Price]]</f>
        <v>44.97</v>
      </c>
    </row>
    <row r="976" spans="1:18" x14ac:dyDescent="0.25">
      <c r="A976">
        <v>628</v>
      </c>
      <c r="B976" t="s">
        <v>686</v>
      </c>
      <c r="C976" t="s">
        <v>687</v>
      </c>
      <c r="D976" t="s">
        <v>688</v>
      </c>
      <c r="E976" t="s">
        <v>689</v>
      </c>
      <c r="F976" t="s">
        <v>690</v>
      </c>
      <c r="G976" t="s">
        <v>691</v>
      </c>
      <c r="H976" t="s">
        <v>87</v>
      </c>
      <c r="I976">
        <v>52804</v>
      </c>
      <c r="J976" s="1">
        <v>43844</v>
      </c>
      <c r="K976" t="s">
        <v>313</v>
      </c>
      <c r="L976">
        <v>5</v>
      </c>
      <c r="M976" t="s">
        <v>314</v>
      </c>
      <c r="N976">
        <v>7</v>
      </c>
      <c r="O976">
        <v>49</v>
      </c>
      <c r="P976" t="s">
        <v>73</v>
      </c>
      <c r="Q976" t="s">
        <v>74</v>
      </c>
      <c r="R976">
        <f>Merge3[[#This Row],[Quantity]]*Merge3[[#This Row],[Price]]</f>
        <v>245</v>
      </c>
    </row>
    <row r="977" spans="1:18" x14ac:dyDescent="0.25">
      <c r="A977">
        <v>628</v>
      </c>
      <c r="B977" t="s">
        <v>686</v>
      </c>
      <c r="C977" t="s">
        <v>687</v>
      </c>
      <c r="D977" t="s">
        <v>688</v>
      </c>
      <c r="E977" t="s">
        <v>689</v>
      </c>
      <c r="F977" t="s">
        <v>690</v>
      </c>
      <c r="G977" t="s">
        <v>691</v>
      </c>
      <c r="H977" t="s">
        <v>87</v>
      </c>
      <c r="I977">
        <v>52804</v>
      </c>
      <c r="J977" s="1">
        <v>44014</v>
      </c>
      <c r="K977" t="s">
        <v>313</v>
      </c>
      <c r="L977">
        <v>5</v>
      </c>
      <c r="M977" t="s">
        <v>314</v>
      </c>
      <c r="N977">
        <v>7</v>
      </c>
      <c r="O977">
        <v>49</v>
      </c>
      <c r="P977" t="s">
        <v>73</v>
      </c>
      <c r="Q977" t="s">
        <v>74</v>
      </c>
      <c r="R977">
        <f>Merge3[[#This Row],[Quantity]]*Merge3[[#This Row],[Price]]</f>
        <v>245</v>
      </c>
    </row>
    <row r="978" spans="1:18" x14ac:dyDescent="0.25">
      <c r="A978">
        <v>628</v>
      </c>
      <c r="B978" t="s">
        <v>686</v>
      </c>
      <c r="C978" t="s">
        <v>687</v>
      </c>
      <c r="D978" t="s">
        <v>688</v>
      </c>
      <c r="E978" t="s">
        <v>689</v>
      </c>
      <c r="F978" t="s">
        <v>690</v>
      </c>
      <c r="G978" t="s">
        <v>691</v>
      </c>
      <c r="H978" t="s">
        <v>87</v>
      </c>
      <c r="I978">
        <v>52804</v>
      </c>
      <c r="J978" s="1">
        <v>44195</v>
      </c>
      <c r="K978" t="s">
        <v>692</v>
      </c>
      <c r="L978">
        <v>3</v>
      </c>
      <c r="M978" t="s">
        <v>693</v>
      </c>
      <c r="N978">
        <v>4</v>
      </c>
      <c r="O978">
        <v>19.5</v>
      </c>
      <c r="P978" t="s">
        <v>9</v>
      </c>
      <c r="Q978" t="s">
        <v>10</v>
      </c>
      <c r="R978">
        <f>Merge3[[#This Row],[Quantity]]*Merge3[[#This Row],[Price]]</f>
        <v>58.5</v>
      </c>
    </row>
    <row r="979" spans="1:18" x14ac:dyDescent="0.25">
      <c r="A979">
        <v>628</v>
      </c>
      <c r="B979" t="s">
        <v>686</v>
      </c>
      <c r="C979" t="s">
        <v>687</v>
      </c>
      <c r="D979" t="s">
        <v>688</v>
      </c>
      <c r="E979" t="s">
        <v>689</v>
      </c>
      <c r="F979" t="s">
        <v>690</v>
      </c>
      <c r="G979" t="s">
        <v>691</v>
      </c>
      <c r="H979" t="s">
        <v>87</v>
      </c>
      <c r="I979">
        <v>52804</v>
      </c>
      <c r="J979" s="1">
        <v>44239</v>
      </c>
      <c r="K979" t="s">
        <v>178</v>
      </c>
      <c r="L979">
        <v>5</v>
      </c>
      <c r="M979" t="s">
        <v>179</v>
      </c>
      <c r="N979">
        <v>4</v>
      </c>
      <c r="O979">
        <v>19.5</v>
      </c>
      <c r="P979" t="s">
        <v>9</v>
      </c>
      <c r="Q979" t="s">
        <v>10</v>
      </c>
      <c r="R979">
        <f>Merge3[[#This Row],[Quantity]]*Merge3[[#This Row],[Price]]</f>
        <v>97.5</v>
      </c>
    </row>
    <row r="980" spans="1:18" x14ac:dyDescent="0.25">
      <c r="A980">
        <v>628</v>
      </c>
      <c r="B980" t="s">
        <v>686</v>
      </c>
      <c r="C980" t="s">
        <v>687</v>
      </c>
      <c r="D980" t="s">
        <v>688</v>
      </c>
      <c r="E980" t="s">
        <v>689</v>
      </c>
      <c r="F980" t="s">
        <v>690</v>
      </c>
      <c r="G980" t="s">
        <v>691</v>
      </c>
      <c r="H980" t="s">
        <v>87</v>
      </c>
      <c r="I980">
        <v>52804</v>
      </c>
      <c r="J980" s="1">
        <v>44245</v>
      </c>
      <c r="K980" t="s">
        <v>243</v>
      </c>
      <c r="L980">
        <v>3</v>
      </c>
      <c r="M980" t="s">
        <v>244</v>
      </c>
      <c r="N980">
        <v>5</v>
      </c>
      <c r="O980">
        <v>245</v>
      </c>
      <c r="P980" t="s">
        <v>245</v>
      </c>
      <c r="Q980" t="s">
        <v>246</v>
      </c>
      <c r="R980">
        <f>Merge3[[#This Row],[Quantity]]*Merge3[[#This Row],[Price]]</f>
        <v>735</v>
      </c>
    </row>
    <row r="981" spans="1:18" x14ac:dyDescent="0.25">
      <c r="A981">
        <v>628</v>
      </c>
      <c r="B981" t="s">
        <v>686</v>
      </c>
      <c r="C981" t="s">
        <v>687</v>
      </c>
      <c r="D981" t="s">
        <v>688</v>
      </c>
      <c r="E981" t="s">
        <v>689</v>
      </c>
      <c r="F981" t="s">
        <v>690</v>
      </c>
      <c r="G981" t="s">
        <v>691</v>
      </c>
      <c r="H981" t="s">
        <v>87</v>
      </c>
      <c r="I981">
        <v>52804</v>
      </c>
      <c r="J981" s="1">
        <v>44534</v>
      </c>
      <c r="K981" t="s">
        <v>255</v>
      </c>
      <c r="L981">
        <v>2</v>
      </c>
      <c r="M981" t="s">
        <v>256</v>
      </c>
      <c r="N981">
        <v>2</v>
      </c>
      <c r="O981">
        <v>179</v>
      </c>
      <c r="P981" t="s">
        <v>121</v>
      </c>
      <c r="Q981" t="s">
        <v>122</v>
      </c>
      <c r="R981">
        <f>Merge3[[#This Row],[Quantity]]*Merge3[[#This Row],[Price]]</f>
        <v>358</v>
      </c>
    </row>
    <row r="982" spans="1:18" x14ac:dyDescent="0.25">
      <c r="A982">
        <v>630</v>
      </c>
      <c r="B982" t="s">
        <v>3148</v>
      </c>
      <c r="C982" t="s">
        <v>3149</v>
      </c>
      <c r="D982" t="s">
        <v>3150</v>
      </c>
      <c r="E982" t="s">
        <v>3151</v>
      </c>
      <c r="F982" t="s">
        <v>3152</v>
      </c>
      <c r="G982" t="s">
        <v>3153</v>
      </c>
      <c r="H982" t="s">
        <v>131</v>
      </c>
      <c r="I982">
        <v>94975</v>
      </c>
      <c r="J982" s="1">
        <v>43917</v>
      </c>
      <c r="K982" t="s">
        <v>165</v>
      </c>
      <c r="L982">
        <v>2</v>
      </c>
      <c r="M982" t="s">
        <v>166</v>
      </c>
      <c r="N982">
        <v>1</v>
      </c>
      <c r="O982">
        <v>11.99</v>
      </c>
      <c r="P982" t="s">
        <v>110</v>
      </c>
      <c r="Q982" t="s">
        <v>111</v>
      </c>
      <c r="R982">
        <f>Merge3[[#This Row],[Quantity]]*Merge3[[#This Row],[Price]]</f>
        <v>23.98</v>
      </c>
    </row>
    <row r="983" spans="1:18" x14ac:dyDescent="0.25">
      <c r="A983">
        <v>631</v>
      </c>
      <c r="B983" t="s">
        <v>3426</v>
      </c>
      <c r="C983" t="s">
        <v>3427</v>
      </c>
      <c r="D983" t="s">
        <v>3428</v>
      </c>
      <c r="E983" t="s">
        <v>3429</v>
      </c>
      <c r="F983" t="s">
        <v>3430</v>
      </c>
      <c r="G983" t="s">
        <v>876</v>
      </c>
      <c r="H983" t="s">
        <v>131</v>
      </c>
      <c r="I983">
        <v>90805</v>
      </c>
      <c r="J983" s="1">
        <v>43927</v>
      </c>
      <c r="K983" t="s">
        <v>711</v>
      </c>
      <c r="L983">
        <v>6</v>
      </c>
      <c r="M983" t="s">
        <v>712</v>
      </c>
      <c r="N983">
        <v>1</v>
      </c>
      <c r="O983">
        <v>4.99</v>
      </c>
      <c r="P983" t="s">
        <v>110</v>
      </c>
      <c r="Q983" t="s">
        <v>111</v>
      </c>
      <c r="R983">
        <f>Merge3[[#This Row],[Quantity]]*Merge3[[#This Row],[Price]]</f>
        <v>29.94</v>
      </c>
    </row>
    <row r="984" spans="1:18" x14ac:dyDescent="0.25">
      <c r="A984">
        <v>631</v>
      </c>
      <c r="B984" t="s">
        <v>3426</v>
      </c>
      <c r="C984" t="s">
        <v>3427</v>
      </c>
      <c r="D984" t="s">
        <v>3428</v>
      </c>
      <c r="E984" t="s">
        <v>3429</v>
      </c>
      <c r="F984" t="s">
        <v>3430</v>
      </c>
      <c r="G984" t="s">
        <v>876</v>
      </c>
      <c r="H984" t="s">
        <v>131</v>
      </c>
      <c r="I984">
        <v>90805</v>
      </c>
      <c r="J984" s="1">
        <v>44119</v>
      </c>
      <c r="K984" t="s">
        <v>222</v>
      </c>
      <c r="L984">
        <v>2</v>
      </c>
      <c r="M984" t="s">
        <v>223</v>
      </c>
      <c r="N984">
        <v>2</v>
      </c>
      <c r="O984">
        <v>89</v>
      </c>
      <c r="P984" t="s">
        <v>121</v>
      </c>
      <c r="Q984" t="s">
        <v>122</v>
      </c>
      <c r="R984">
        <f>Merge3[[#This Row],[Quantity]]*Merge3[[#This Row],[Price]]</f>
        <v>178</v>
      </c>
    </row>
    <row r="985" spans="1:18" x14ac:dyDescent="0.25">
      <c r="A985">
        <v>631</v>
      </c>
      <c r="B985" t="s">
        <v>3426</v>
      </c>
      <c r="C985" t="s">
        <v>3427</v>
      </c>
      <c r="D985" t="s">
        <v>3428</v>
      </c>
      <c r="E985" t="s">
        <v>3429</v>
      </c>
      <c r="F985" t="s">
        <v>3430</v>
      </c>
      <c r="G985" t="s">
        <v>876</v>
      </c>
      <c r="H985" t="s">
        <v>131</v>
      </c>
      <c r="I985">
        <v>90805</v>
      </c>
      <c r="J985" s="1">
        <v>44154</v>
      </c>
      <c r="K985" t="s">
        <v>353</v>
      </c>
      <c r="L985">
        <v>2</v>
      </c>
      <c r="M985" t="s">
        <v>354</v>
      </c>
      <c r="N985">
        <v>6</v>
      </c>
      <c r="O985">
        <v>899</v>
      </c>
      <c r="P985" t="s">
        <v>34</v>
      </c>
      <c r="Q985" t="s">
        <v>35</v>
      </c>
      <c r="R985">
        <f>Merge3[[#This Row],[Quantity]]*Merge3[[#This Row],[Price]]</f>
        <v>1798</v>
      </c>
    </row>
    <row r="986" spans="1:18" x14ac:dyDescent="0.25">
      <c r="A986">
        <v>633</v>
      </c>
      <c r="B986" t="s">
        <v>2081</v>
      </c>
      <c r="C986" t="s">
        <v>2082</v>
      </c>
      <c r="D986" t="s">
        <v>2083</v>
      </c>
      <c r="E986" t="s">
        <v>2084</v>
      </c>
      <c r="F986" t="s">
        <v>2085</v>
      </c>
      <c r="G986" t="s">
        <v>2086</v>
      </c>
      <c r="H986" t="s">
        <v>31</v>
      </c>
      <c r="I986">
        <v>75049</v>
      </c>
      <c r="J986" s="1">
        <v>43879</v>
      </c>
      <c r="K986" t="s">
        <v>483</v>
      </c>
      <c r="L986">
        <v>4</v>
      </c>
      <c r="M986" t="s">
        <v>484</v>
      </c>
      <c r="N986">
        <v>4</v>
      </c>
      <c r="O986">
        <v>24.95</v>
      </c>
      <c r="P986" t="s">
        <v>9</v>
      </c>
      <c r="Q986" t="s">
        <v>10</v>
      </c>
      <c r="R986">
        <f>Merge3[[#This Row],[Quantity]]*Merge3[[#This Row],[Price]]</f>
        <v>99.8</v>
      </c>
    </row>
    <row r="987" spans="1:18" x14ac:dyDescent="0.25">
      <c r="A987">
        <v>633</v>
      </c>
      <c r="B987" t="s">
        <v>2081</v>
      </c>
      <c r="C987" t="s">
        <v>2082</v>
      </c>
      <c r="D987" t="s">
        <v>2083</v>
      </c>
      <c r="E987" t="s">
        <v>2084</v>
      </c>
      <c r="F987" t="s">
        <v>2085</v>
      </c>
      <c r="G987" t="s">
        <v>2086</v>
      </c>
      <c r="H987" t="s">
        <v>31</v>
      </c>
      <c r="I987">
        <v>75049</v>
      </c>
      <c r="J987" s="1">
        <v>43961</v>
      </c>
      <c r="K987" t="s">
        <v>71</v>
      </c>
      <c r="L987">
        <v>2</v>
      </c>
      <c r="M987" t="s">
        <v>72</v>
      </c>
      <c r="N987">
        <v>7</v>
      </c>
      <c r="O987">
        <v>37.99</v>
      </c>
      <c r="P987" t="s">
        <v>73</v>
      </c>
      <c r="Q987" t="s">
        <v>74</v>
      </c>
      <c r="R987">
        <f>Merge3[[#This Row],[Quantity]]*Merge3[[#This Row],[Price]]</f>
        <v>75.98</v>
      </c>
    </row>
    <row r="988" spans="1:18" x14ac:dyDescent="0.25">
      <c r="A988">
        <v>633</v>
      </c>
      <c r="B988" t="s">
        <v>2081</v>
      </c>
      <c r="C988" t="s">
        <v>2082</v>
      </c>
      <c r="D988" t="s">
        <v>2083</v>
      </c>
      <c r="E988" t="s">
        <v>2084</v>
      </c>
      <c r="F988" t="s">
        <v>2085</v>
      </c>
      <c r="G988" t="s">
        <v>2086</v>
      </c>
      <c r="H988" t="s">
        <v>31</v>
      </c>
      <c r="I988">
        <v>75049</v>
      </c>
      <c r="J988" s="1">
        <v>44437</v>
      </c>
      <c r="K988" t="s">
        <v>828</v>
      </c>
      <c r="L988">
        <v>4</v>
      </c>
      <c r="M988" t="s">
        <v>829</v>
      </c>
      <c r="N988">
        <v>3</v>
      </c>
      <c r="O988">
        <v>450</v>
      </c>
      <c r="P988" t="s">
        <v>272</v>
      </c>
      <c r="Q988" t="s">
        <v>273</v>
      </c>
      <c r="R988">
        <f>Merge3[[#This Row],[Quantity]]*Merge3[[#This Row],[Price]]</f>
        <v>1800</v>
      </c>
    </row>
    <row r="989" spans="1:18" x14ac:dyDescent="0.25">
      <c r="A989">
        <v>634</v>
      </c>
      <c r="B989" t="s">
        <v>7313</v>
      </c>
      <c r="C989" t="s">
        <v>7314</v>
      </c>
      <c r="D989" t="s">
        <v>7315</v>
      </c>
      <c r="E989" t="s">
        <v>7316</v>
      </c>
      <c r="F989" t="s">
        <v>7317</v>
      </c>
      <c r="G989" t="s">
        <v>41</v>
      </c>
      <c r="H989" t="s">
        <v>42</v>
      </c>
      <c r="I989">
        <v>35295</v>
      </c>
      <c r="J989" s="1">
        <v>44329</v>
      </c>
      <c r="K989" t="s">
        <v>119</v>
      </c>
      <c r="L989">
        <v>2</v>
      </c>
      <c r="M989" t="s">
        <v>120</v>
      </c>
      <c r="N989">
        <v>2</v>
      </c>
      <c r="O989">
        <v>69</v>
      </c>
      <c r="P989" t="s">
        <v>121</v>
      </c>
      <c r="Q989" t="s">
        <v>122</v>
      </c>
      <c r="R989">
        <f>Merge3[[#This Row],[Quantity]]*Merge3[[#This Row],[Price]]</f>
        <v>138</v>
      </c>
    </row>
    <row r="990" spans="1:18" x14ac:dyDescent="0.25">
      <c r="A990">
        <v>634</v>
      </c>
      <c r="B990" t="s">
        <v>7313</v>
      </c>
      <c r="C990" t="s">
        <v>7314</v>
      </c>
      <c r="D990" t="s">
        <v>7315</v>
      </c>
      <c r="E990" t="s">
        <v>7316</v>
      </c>
      <c r="F990" t="s">
        <v>7317</v>
      </c>
      <c r="G990" t="s">
        <v>41</v>
      </c>
      <c r="H990" t="s">
        <v>42</v>
      </c>
      <c r="I990">
        <v>35295</v>
      </c>
      <c r="J990" s="1">
        <v>44378</v>
      </c>
      <c r="K990" t="s">
        <v>615</v>
      </c>
      <c r="L990">
        <v>5</v>
      </c>
      <c r="M990" t="s">
        <v>616</v>
      </c>
      <c r="N990">
        <v>7</v>
      </c>
      <c r="O990">
        <v>28.99</v>
      </c>
      <c r="P990" t="s">
        <v>73</v>
      </c>
      <c r="Q990" t="s">
        <v>74</v>
      </c>
      <c r="R990">
        <f>Merge3[[#This Row],[Quantity]]*Merge3[[#This Row],[Price]]</f>
        <v>144.94999999999999</v>
      </c>
    </row>
    <row r="991" spans="1:18" x14ac:dyDescent="0.25">
      <c r="A991">
        <v>635</v>
      </c>
      <c r="B991" t="s">
        <v>3254</v>
      </c>
      <c r="C991" t="s">
        <v>3255</v>
      </c>
      <c r="D991" t="s">
        <v>3256</v>
      </c>
      <c r="E991" t="s">
        <v>3257</v>
      </c>
      <c r="F991" t="s">
        <v>3258</v>
      </c>
      <c r="G991" t="s">
        <v>2681</v>
      </c>
      <c r="H991" t="s">
        <v>817</v>
      </c>
      <c r="I991">
        <v>25770</v>
      </c>
      <c r="J991" s="1">
        <v>43922</v>
      </c>
      <c r="K991" t="s">
        <v>253</v>
      </c>
      <c r="L991">
        <v>3</v>
      </c>
      <c r="M991" t="s">
        <v>254</v>
      </c>
      <c r="N991">
        <v>2</v>
      </c>
      <c r="O991">
        <v>167</v>
      </c>
      <c r="P991" t="s">
        <v>121</v>
      </c>
      <c r="Q991" t="s">
        <v>122</v>
      </c>
      <c r="R991">
        <f>Merge3[[#This Row],[Quantity]]*Merge3[[#This Row],[Price]]</f>
        <v>501</v>
      </c>
    </row>
    <row r="992" spans="1:18" x14ac:dyDescent="0.25">
      <c r="A992">
        <v>635</v>
      </c>
      <c r="B992" t="s">
        <v>3254</v>
      </c>
      <c r="C992" t="s">
        <v>3255</v>
      </c>
      <c r="D992" t="s">
        <v>3256</v>
      </c>
      <c r="E992" t="s">
        <v>3257</v>
      </c>
      <c r="F992" t="s">
        <v>3258</v>
      </c>
      <c r="G992" t="s">
        <v>2681</v>
      </c>
      <c r="H992" t="s">
        <v>817</v>
      </c>
      <c r="I992">
        <v>25770</v>
      </c>
      <c r="J992" s="1">
        <v>43957</v>
      </c>
      <c r="K992" t="s">
        <v>1085</v>
      </c>
      <c r="L992">
        <v>2</v>
      </c>
      <c r="M992" t="s">
        <v>1086</v>
      </c>
      <c r="N992">
        <v>1</v>
      </c>
      <c r="O992">
        <v>9.99</v>
      </c>
      <c r="P992" t="s">
        <v>110</v>
      </c>
      <c r="Q992" t="s">
        <v>111</v>
      </c>
      <c r="R992">
        <f>Merge3[[#This Row],[Quantity]]*Merge3[[#This Row],[Price]]</f>
        <v>19.98</v>
      </c>
    </row>
    <row r="993" spans="1:18" x14ac:dyDescent="0.25">
      <c r="A993">
        <v>635</v>
      </c>
      <c r="B993" t="s">
        <v>3254</v>
      </c>
      <c r="C993" t="s">
        <v>3255</v>
      </c>
      <c r="D993" t="s">
        <v>3256</v>
      </c>
      <c r="E993" t="s">
        <v>3257</v>
      </c>
      <c r="F993" t="s">
        <v>3258</v>
      </c>
      <c r="G993" t="s">
        <v>2681</v>
      </c>
      <c r="H993" t="s">
        <v>817</v>
      </c>
      <c r="I993">
        <v>25770</v>
      </c>
      <c r="J993" s="1">
        <v>43990</v>
      </c>
      <c r="K993" t="s">
        <v>402</v>
      </c>
      <c r="L993">
        <v>2</v>
      </c>
      <c r="M993" t="s">
        <v>403</v>
      </c>
      <c r="N993">
        <v>7</v>
      </c>
      <c r="O993">
        <v>42.99</v>
      </c>
      <c r="P993" t="s">
        <v>73</v>
      </c>
      <c r="Q993" t="s">
        <v>74</v>
      </c>
      <c r="R993">
        <f>Merge3[[#This Row],[Quantity]]*Merge3[[#This Row],[Price]]</f>
        <v>85.98</v>
      </c>
    </row>
    <row r="994" spans="1:18" x14ac:dyDescent="0.25">
      <c r="A994">
        <v>635</v>
      </c>
      <c r="B994" t="s">
        <v>3254</v>
      </c>
      <c r="C994" t="s">
        <v>3255</v>
      </c>
      <c r="D994" t="s">
        <v>3256</v>
      </c>
      <c r="E994" t="s">
        <v>3257</v>
      </c>
      <c r="F994" t="s">
        <v>3258</v>
      </c>
      <c r="G994" t="s">
        <v>2681</v>
      </c>
      <c r="H994" t="s">
        <v>817</v>
      </c>
      <c r="I994">
        <v>25770</v>
      </c>
      <c r="J994" s="1">
        <v>44152</v>
      </c>
      <c r="K994" t="s">
        <v>321</v>
      </c>
      <c r="L994">
        <v>5</v>
      </c>
      <c r="M994" t="s">
        <v>322</v>
      </c>
      <c r="N994">
        <v>3</v>
      </c>
      <c r="O994">
        <v>250</v>
      </c>
      <c r="P994" t="s">
        <v>272</v>
      </c>
      <c r="Q994" t="s">
        <v>273</v>
      </c>
      <c r="R994">
        <f>Merge3[[#This Row],[Quantity]]*Merge3[[#This Row],[Price]]</f>
        <v>1250</v>
      </c>
    </row>
    <row r="995" spans="1:18" x14ac:dyDescent="0.25">
      <c r="A995">
        <v>635</v>
      </c>
      <c r="B995" t="s">
        <v>3254</v>
      </c>
      <c r="C995" t="s">
        <v>3255</v>
      </c>
      <c r="D995" t="s">
        <v>3256</v>
      </c>
      <c r="E995" t="s">
        <v>3257</v>
      </c>
      <c r="F995" t="s">
        <v>3258</v>
      </c>
      <c r="G995" t="s">
        <v>2681</v>
      </c>
      <c r="H995" t="s">
        <v>817</v>
      </c>
      <c r="I995">
        <v>25770</v>
      </c>
      <c r="J995" s="1">
        <v>44273</v>
      </c>
      <c r="K995" t="s">
        <v>435</v>
      </c>
      <c r="L995">
        <v>2</v>
      </c>
      <c r="M995" t="s">
        <v>436</v>
      </c>
      <c r="N995">
        <v>3</v>
      </c>
      <c r="O995">
        <v>250</v>
      </c>
      <c r="P995" t="s">
        <v>272</v>
      </c>
      <c r="Q995" t="s">
        <v>273</v>
      </c>
      <c r="R995">
        <f>Merge3[[#This Row],[Quantity]]*Merge3[[#This Row],[Price]]</f>
        <v>500</v>
      </c>
    </row>
    <row r="996" spans="1:18" x14ac:dyDescent="0.25">
      <c r="A996">
        <v>636</v>
      </c>
      <c r="B996" t="s">
        <v>3941</v>
      </c>
      <c r="C996" t="s">
        <v>3942</v>
      </c>
      <c r="D996" t="s">
        <v>3943</v>
      </c>
      <c r="E996" t="s">
        <v>3944</v>
      </c>
      <c r="F996" t="s">
        <v>3945</v>
      </c>
      <c r="G996" t="s">
        <v>2313</v>
      </c>
      <c r="H996" t="s">
        <v>155</v>
      </c>
      <c r="I996">
        <v>12325</v>
      </c>
      <c r="J996" s="1">
        <v>43956</v>
      </c>
      <c r="K996" t="s">
        <v>402</v>
      </c>
      <c r="L996">
        <v>3</v>
      </c>
      <c r="M996" t="s">
        <v>403</v>
      </c>
      <c r="N996">
        <v>7</v>
      </c>
      <c r="O996">
        <v>42.99</v>
      </c>
      <c r="P996" t="s">
        <v>73</v>
      </c>
      <c r="Q996" t="s">
        <v>74</v>
      </c>
      <c r="R996">
        <f>Merge3[[#This Row],[Quantity]]*Merge3[[#This Row],[Price]]</f>
        <v>128.97</v>
      </c>
    </row>
    <row r="997" spans="1:18" x14ac:dyDescent="0.25">
      <c r="A997">
        <v>636</v>
      </c>
      <c r="B997" t="s">
        <v>3941</v>
      </c>
      <c r="C997" t="s">
        <v>3942</v>
      </c>
      <c r="D997" t="s">
        <v>3943</v>
      </c>
      <c r="E997" t="s">
        <v>3944</v>
      </c>
      <c r="F997" t="s">
        <v>3945</v>
      </c>
      <c r="G997" t="s">
        <v>2313</v>
      </c>
      <c r="H997" t="s">
        <v>155</v>
      </c>
      <c r="I997">
        <v>12325</v>
      </c>
      <c r="J997" s="1">
        <v>44118</v>
      </c>
      <c r="K997" t="s">
        <v>615</v>
      </c>
      <c r="L997">
        <v>6</v>
      </c>
      <c r="M997" t="s">
        <v>616</v>
      </c>
      <c r="N997">
        <v>7</v>
      </c>
      <c r="O997">
        <v>28.99</v>
      </c>
      <c r="P997" t="s">
        <v>73</v>
      </c>
      <c r="Q997" t="s">
        <v>74</v>
      </c>
      <c r="R997">
        <f>Merge3[[#This Row],[Quantity]]*Merge3[[#This Row],[Price]]</f>
        <v>173.94</v>
      </c>
    </row>
    <row r="998" spans="1:18" x14ac:dyDescent="0.25">
      <c r="A998">
        <v>636</v>
      </c>
      <c r="B998" t="s">
        <v>3941</v>
      </c>
      <c r="C998" t="s">
        <v>3942</v>
      </c>
      <c r="D998" t="s">
        <v>3943</v>
      </c>
      <c r="E998" t="s">
        <v>3944</v>
      </c>
      <c r="F998" t="s">
        <v>3945</v>
      </c>
      <c r="G998" t="s">
        <v>2313</v>
      </c>
      <c r="H998" t="s">
        <v>155</v>
      </c>
      <c r="I998">
        <v>12325</v>
      </c>
      <c r="J998" s="1">
        <v>44458</v>
      </c>
      <c r="K998" t="s">
        <v>1214</v>
      </c>
      <c r="L998">
        <v>5</v>
      </c>
      <c r="M998" t="s">
        <v>1215</v>
      </c>
      <c r="N998">
        <v>4</v>
      </c>
      <c r="O998">
        <v>13.99</v>
      </c>
      <c r="P998" t="s">
        <v>9</v>
      </c>
      <c r="Q998" t="s">
        <v>10</v>
      </c>
      <c r="R998">
        <f>Merge3[[#This Row],[Quantity]]*Merge3[[#This Row],[Price]]</f>
        <v>69.95</v>
      </c>
    </row>
    <row r="999" spans="1:18" x14ac:dyDescent="0.25">
      <c r="A999">
        <v>636</v>
      </c>
      <c r="B999" t="s">
        <v>3941</v>
      </c>
      <c r="C999" t="s">
        <v>3942</v>
      </c>
      <c r="D999" t="s">
        <v>3943</v>
      </c>
      <c r="E999" t="s">
        <v>3944</v>
      </c>
      <c r="F999" t="s">
        <v>3945</v>
      </c>
      <c r="G999" t="s">
        <v>2313</v>
      </c>
      <c r="H999" t="s">
        <v>155</v>
      </c>
      <c r="I999">
        <v>12325</v>
      </c>
      <c r="J999" s="1">
        <v>44540</v>
      </c>
      <c r="K999" t="s">
        <v>349</v>
      </c>
      <c r="L999">
        <v>3</v>
      </c>
      <c r="M999" t="s">
        <v>350</v>
      </c>
      <c r="N999">
        <v>4</v>
      </c>
      <c r="O999">
        <v>16.989999999999998</v>
      </c>
      <c r="P999" t="s">
        <v>9</v>
      </c>
      <c r="Q999" t="s">
        <v>10</v>
      </c>
      <c r="R999">
        <f>Merge3[[#This Row],[Quantity]]*Merge3[[#This Row],[Price]]</f>
        <v>50.97</v>
      </c>
    </row>
    <row r="1000" spans="1:18" x14ac:dyDescent="0.25">
      <c r="A1000">
        <v>637</v>
      </c>
      <c r="B1000" t="s">
        <v>4237</v>
      </c>
      <c r="C1000" t="s">
        <v>1715</v>
      </c>
      <c r="D1000" t="s">
        <v>4238</v>
      </c>
      <c r="E1000" t="s">
        <v>4239</v>
      </c>
      <c r="F1000" t="s">
        <v>4240</v>
      </c>
      <c r="G1000" t="s">
        <v>937</v>
      </c>
      <c r="H1000" t="s">
        <v>443</v>
      </c>
      <c r="I1000">
        <v>47719</v>
      </c>
      <c r="J1000" s="1">
        <v>44145</v>
      </c>
      <c r="K1000" t="s">
        <v>416</v>
      </c>
      <c r="L1000">
        <v>2</v>
      </c>
      <c r="M1000" t="s">
        <v>417</v>
      </c>
      <c r="N1000">
        <v>5</v>
      </c>
      <c r="O1000">
        <v>225</v>
      </c>
      <c r="P1000" t="s">
        <v>245</v>
      </c>
      <c r="Q1000" t="s">
        <v>246</v>
      </c>
      <c r="R1000">
        <f>Merge3[[#This Row],[Quantity]]*Merge3[[#This Row],[Price]]</f>
        <v>450</v>
      </c>
    </row>
    <row r="1001" spans="1:18" x14ac:dyDescent="0.25">
      <c r="A1001">
        <v>638</v>
      </c>
      <c r="B1001" t="s">
        <v>197</v>
      </c>
      <c r="C1001" t="s">
        <v>198</v>
      </c>
      <c r="D1001" t="s">
        <v>199</v>
      </c>
      <c r="E1001" t="s">
        <v>200</v>
      </c>
      <c r="F1001" t="s">
        <v>201</v>
      </c>
      <c r="G1001" t="s">
        <v>202</v>
      </c>
      <c r="H1001" t="s">
        <v>155</v>
      </c>
      <c r="I1001">
        <v>12262</v>
      </c>
      <c r="J1001" s="1">
        <v>44193</v>
      </c>
      <c r="K1001" t="s">
        <v>203</v>
      </c>
      <c r="L1001">
        <v>6</v>
      </c>
      <c r="M1001" t="s">
        <v>204</v>
      </c>
      <c r="N1001">
        <v>2</v>
      </c>
      <c r="O1001">
        <v>58.95</v>
      </c>
      <c r="P1001" t="s">
        <v>121</v>
      </c>
      <c r="Q1001" t="s">
        <v>122</v>
      </c>
      <c r="R1001">
        <f>Merge3[[#This Row],[Quantity]]*Merge3[[#This Row],[Price]]</f>
        <v>353.70000000000005</v>
      </c>
    </row>
    <row r="1002" spans="1:18" x14ac:dyDescent="0.25">
      <c r="A1002">
        <v>638</v>
      </c>
      <c r="B1002" t="s">
        <v>197</v>
      </c>
      <c r="C1002" t="s">
        <v>198</v>
      </c>
      <c r="D1002" t="s">
        <v>199</v>
      </c>
      <c r="E1002" t="s">
        <v>200</v>
      </c>
      <c r="F1002" t="s">
        <v>201</v>
      </c>
      <c r="G1002" t="s">
        <v>202</v>
      </c>
      <c r="H1002" t="s">
        <v>155</v>
      </c>
      <c r="I1002">
        <v>12262</v>
      </c>
      <c r="J1002" s="1">
        <v>43834</v>
      </c>
      <c r="K1002" t="s">
        <v>353</v>
      </c>
      <c r="L1002">
        <v>5</v>
      </c>
      <c r="M1002" t="s">
        <v>354</v>
      </c>
      <c r="N1002">
        <v>6</v>
      </c>
      <c r="O1002">
        <v>899</v>
      </c>
      <c r="P1002" t="s">
        <v>34</v>
      </c>
      <c r="Q1002" t="s">
        <v>35</v>
      </c>
      <c r="R1002">
        <f>Merge3[[#This Row],[Quantity]]*Merge3[[#This Row],[Price]]</f>
        <v>4495</v>
      </c>
    </row>
    <row r="1003" spans="1:18" x14ac:dyDescent="0.25">
      <c r="A1003">
        <v>641</v>
      </c>
      <c r="B1003" t="s">
        <v>7467</v>
      </c>
      <c r="C1003" t="s">
        <v>7468</v>
      </c>
      <c r="D1003" t="s">
        <v>7469</v>
      </c>
      <c r="E1003" t="s">
        <v>7470</v>
      </c>
      <c r="F1003" t="s">
        <v>7471</v>
      </c>
      <c r="G1003" t="s">
        <v>482</v>
      </c>
      <c r="H1003" t="s">
        <v>70</v>
      </c>
      <c r="I1003">
        <v>33142</v>
      </c>
      <c r="J1003" s="1">
        <v>44346</v>
      </c>
      <c r="K1003" t="s">
        <v>371</v>
      </c>
      <c r="L1003">
        <v>4</v>
      </c>
      <c r="M1003" t="s">
        <v>372</v>
      </c>
      <c r="N1003">
        <v>4</v>
      </c>
      <c r="O1003">
        <v>14.99</v>
      </c>
      <c r="P1003" t="s">
        <v>9</v>
      </c>
      <c r="Q1003" t="s">
        <v>10</v>
      </c>
      <c r="R1003">
        <f>Merge3[[#This Row],[Quantity]]*Merge3[[#This Row],[Price]]</f>
        <v>59.96</v>
      </c>
    </row>
    <row r="1004" spans="1:18" x14ac:dyDescent="0.25">
      <c r="A1004">
        <v>642</v>
      </c>
      <c r="B1004" t="s">
        <v>4267</v>
      </c>
      <c r="C1004" t="s">
        <v>4268</v>
      </c>
      <c r="D1004" t="s">
        <v>4269</v>
      </c>
      <c r="E1004" t="s">
        <v>4270</v>
      </c>
      <c r="F1004" t="s">
        <v>4271</v>
      </c>
      <c r="G1004" t="s">
        <v>552</v>
      </c>
      <c r="H1004" t="s">
        <v>232</v>
      </c>
      <c r="I1004">
        <v>22217</v>
      </c>
      <c r="J1004" s="1">
        <v>44002</v>
      </c>
      <c r="K1004" t="s">
        <v>301</v>
      </c>
      <c r="L1004">
        <v>3</v>
      </c>
      <c r="M1004" t="s">
        <v>302</v>
      </c>
      <c r="N1004">
        <v>5</v>
      </c>
      <c r="O1004">
        <v>189</v>
      </c>
      <c r="P1004" t="s">
        <v>245</v>
      </c>
      <c r="Q1004" t="s">
        <v>246</v>
      </c>
      <c r="R1004">
        <f>Merge3[[#This Row],[Quantity]]*Merge3[[#This Row],[Price]]</f>
        <v>567</v>
      </c>
    </row>
    <row r="1005" spans="1:18" x14ac:dyDescent="0.25">
      <c r="A1005">
        <v>643</v>
      </c>
      <c r="B1005" t="s">
        <v>4278</v>
      </c>
      <c r="C1005" t="s">
        <v>4279</v>
      </c>
      <c r="D1005" t="s">
        <v>4280</v>
      </c>
      <c r="E1005" t="s">
        <v>4281</v>
      </c>
      <c r="F1005" t="s">
        <v>4282</v>
      </c>
      <c r="G1005" t="s">
        <v>1320</v>
      </c>
      <c r="H1005" t="s">
        <v>1321</v>
      </c>
      <c r="I1005">
        <v>40287</v>
      </c>
      <c r="J1005" s="1">
        <v>44007</v>
      </c>
      <c r="K1005" t="s">
        <v>395</v>
      </c>
      <c r="L1005">
        <v>5</v>
      </c>
      <c r="M1005" t="s">
        <v>396</v>
      </c>
      <c r="N1005">
        <v>4</v>
      </c>
      <c r="O1005">
        <v>17.5</v>
      </c>
      <c r="P1005" t="s">
        <v>9</v>
      </c>
      <c r="Q1005" t="s">
        <v>10</v>
      </c>
      <c r="R1005">
        <f>Merge3[[#This Row],[Quantity]]*Merge3[[#This Row],[Price]]</f>
        <v>87.5</v>
      </c>
    </row>
    <row r="1006" spans="1:18" x14ac:dyDescent="0.25">
      <c r="A1006">
        <v>643</v>
      </c>
      <c r="B1006" t="s">
        <v>4278</v>
      </c>
      <c r="C1006" t="s">
        <v>4279</v>
      </c>
      <c r="D1006" t="s">
        <v>4280</v>
      </c>
      <c r="E1006" t="s">
        <v>4281</v>
      </c>
      <c r="F1006" t="s">
        <v>4282</v>
      </c>
      <c r="G1006" t="s">
        <v>1320</v>
      </c>
      <c r="H1006" t="s">
        <v>1321</v>
      </c>
      <c r="I1006">
        <v>40287</v>
      </c>
      <c r="J1006" s="1">
        <v>44083</v>
      </c>
      <c r="K1006" t="s">
        <v>349</v>
      </c>
      <c r="L1006">
        <v>2</v>
      </c>
      <c r="M1006" t="s">
        <v>350</v>
      </c>
      <c r="N1006">
        <v>4</v>
      </c>
      <c r="O1006">
        <v>16.989999999999998</v>
      </c>
      <c r="P1006" t="s">
        <v>9</v>
      </c>
      <c r="Q1006" t="s">
        <v>10</v>
      </c>
      <c r="R1006">
        <f>Merge3[[#This Row],[Quantity]]*Merge3[[#This Row],[Price]]</f>
        <v>33.979999999999997</v>
      </c>
    </row>
    <row r="1007" spans="1:18" x14ac:dyDescent="0.25">
      <c r="A1007">
        <v>643</v>
      </c>
      <c r="B1007" t="s">
        <v>4278</v>
      </c>
      <c r="C1007" t="s">
        <v>4279</v>
      </c>
      <c r="D1007" t="s">
        <v>4280</v>
      </c>
      <c r="E1007" t="s">
        <v>4281</v>
      </c>
      <c r="F1007" t="s">
        <v>4282</v>
      </c>
      <c r="G1007" t="s">
        <v>1320</v>
      </c>
      <c r="H1007" t="s">
        <v>1321</v>
      </c>
      <c r="I1007">
        <v>40287</v>
      </c>
      <c r="J1007" s="1">
        <v>44178</v>
      </c>
      <c r="K1007" t="s">
        <v>325</v>
      </c>
      <c r="L1007">
        <v>3</v>
      </c>
      <c r="M1007" t="s">
        <v>326</v>
      </c>
      <c r="N1007">
        <v>3</v>
      </c>
      <c r="O1007">
        <v>499</v>
      </c>
      <c r="P1007" t="s">
        <v>272</v>
      </c>
      <c r="Q1007" t="s">
        <v>273</v>
      </c>
      <c r="R1007">
        <f>Merge3[[#This Row],[Quantity]]*Merge3[[#This Row],[Price]]</f>
        <v>1497</v>
      </c>
    </row>
    <row r="1008" spans="1:18" x14ac:dyDescent="0.25">
      <c r="A1008">
        <v>643</v>
      </c>
      <c r="B1008" t="s">
        <v>4278</v>
      </c>
      <c r="C1008" t="s">
        <v>4279</v>
      </c>
      <c r="D1008" t="s">
        <v>4280</v>
      </c>
      <c r="E1008" t="s">
        <v>4281</v>
      </c>
      <c r="F1008" t="s">
        <v>4282</v>
      </c>
      <c r="G1008" t="s">
        <v>1320</v>
      </c>
      <c r="H1008" t="s">
        <v>1321</v>
      </c>
      <c r="I1008">
        <v>40287</v>
      </c>
      <c r="J1008" s="1">
        <v>44267</v>
      </c>
      <c r="K1008" t="s">
        <v>1214</v>
      </c>
      <c r="L1008">
        <v>3</v>
      </c>
      <c r="M1008" t="s">
        <v>1215</v>
      </c>
      <c r="N1008">
        <v>4</v>
      </c>
      <c r="O1008">
        <v>13.99</v>
      </c>
      <c r="P1008" t="s">
        <v>9</v>
      </c>
      <c r="Q1008" t="s">
        <v>10</v>
      </c>
      <c r="R1008">
        <f>Merge3[[#This Row],[Quantity]]*Merge3[[#This Row],[Price]]</f>
        <v>41.97</v>
      </c>
    </row>
    <row r="1009" spans="1:18" x14ac:dyDescent="0.25">
      <c r="A1009">
        <v>643</v>
      </c>
      <c r="B1009" t="s">
        <v>4278</v>
      </c>
      <c r="C1009" t="s">
        <v>4279</v>
      </c>
      <c r="D1009" t="s">
        <v>4280</v>
      </c>
      <c r="E1009" t="s">
        <v>4281</v>
      </c>
      <c r="F1009" t="s">
        <v>4282</v>
      </c>
      <c r="G1009" t="s">
        <v>1320</v>
      </c>
      <c r="H1009" t="s">
        <v>1321</v>
      </c>
      <c r="I1009">
        <v>40287</v>
      </c>
      <c r="J1009" s="1">
        <v>44288</v>
      </c>
      <c r="K1009" t="s">
        <v>351</v>
      </c>
      <c r="L1009">
        <v>5</v>
      </c>
      <c r="M1009" t="s">
        <v>352</v>
      </c>
      <c r="N1009">
        <v>5</v>
      </c>
      <c r="O1009">
        <v>214</v>
      </c>
      <c r="P1009" t="s">
        <v>245</v>
      </c>
      <c r="Q1009" t="s">
        <v>246</v>
      </c>
      <c r="R1009">
        <f>Merge3[[#This Row],[Quantity]]*Merge3[[#This Row],[Price]]</f>
        <v>1070</v>
      </c>
    </row>
    <row r="1010" spans="1:18" x14ac:dyDescent="0.25">
      <c r="A1010">
        <v>644</v>
      </c>
      <c r="B1010" t="s">
        <v>8681</v>
      </c>
      <c r="C1010" t="s">
        <v>8682</v>
      </c>
      <c r="D1010" t="s">
        <v>8683</v>
      </c>
      <c r="E1010" t="s">
        <v>8684</v>
      </c>
      <c r="F1010" t="s">
        <v>8685</v>
      </c>
      <c r="G1010" t="s">
        <v>300</v>
      </c>
      <c r="H1010" t="s">
        <v>31</v>
      </c>
      <c r="I1010">
        <v>77271</v>
      </c>
      <c r="J1010" s="1">
        <v>44556</v>
      </c>
      <c r="K1010" t="s">
        <v>1087</v>
      </c>
      <c r="L1010">
        <v>3</v>
      </c>
      <c r="M1010" t="s">
        <v>1088</v>
      </c>
      <c r="N1010">
        <v>1</v>
      </c>
      <c r="O1010">
        <v>8.99</v>
      </c>
      <c r="P1010" t="s">
        <v>110</v>
      </c>
      <c r="Q1010" t="s">
        <v>111</v>
      </c>
      <c r="R1010">
        <f>Merge3[[#This Row],[Quantity]]*Merge3[[#This Row],[Price]]</f>
        <v>26.97</v>
      </c>
    </row>
    <row r="1011" spans="1:18" x14ac:dyDescent="0.25">
      <c r="A1011">
        <v>645</v>
      </c>
      <c r="B1011" t="s">
        <v>1464</v>
      </c>
      <c r="C1011" t="s">
        <v>1465</v>
      </c>
      <c r="D1011" t="s">
        <v>1466</v>
      </c>
      <c r="E1011" t="s">
        <v>1467</v>
      </c>
      <c r="F1011" t="s">
        <v>1468</v>
      </c>
      <c r="G1011" t="s">
        <v>577</v>
      </c>
      <c r="H1011" t="s">
        <v>31</v>
      </c>
      <c r="I1011">
        <v>79945</v>
      </c>
      <c r="J1011" s="1">
        <v>43863</v>
      </c>
      <c r="K1011" t="s">
        <v>883</v>
      </c>
      <c r="L1011">
        <v>5</v>
      </c>
      <c r="M1011" t="s">
        <v>884</v>
      </c>
      <c r="N1011">
        <v>1</v>
      </c>
      <c r="O1011">
        <v>8.99</v>
      </c>
      <c r="P1011" t="s">
        <v>110</v>
      </c>
      <c r="Q1011" t="s">
        <v>111</v>
      </c>
      <c r="R1011">
        <f>Merge3[[#This Row],[Quantity]]*Merge3[[#This Row],[Price]]</f>
        <v>44.95</v>
      </c>
    </row>
    <row r="1012" spans="1:18" x14ac:dyDescent="0.25">
      <c r="A1012">
        <v>645</v>
      </c>
      <c r="B1012" t="s">
        <v>1464</v>
      </c>
      <c r="C1012" t="s">
        <v>1465</v>
      </c>
      <c r="D1012" t="s">
        <v>1466</v>
      </c>
      <c r="E1012" t="s">
        <v>1467</v>
      </c>
      <c r="F1012" t="s">
        <v>1468</v>
      </c>
      <c r="G1012" t="s">
        <v>577</v>
      </c>
      <c r="H1012" t="s">
        <v>31</v>
      </c>
      <c r="I1012">
        <v>79945</v>
      </c>
      <c r="J1012" s="1">
        <v>44359</v>
      </c>
      <c r="K1012" t="s">
        <v>828</v>
      </c>
      <c r="L1012">
        <v>5</v>
      </c>
      <c r="M1012" t="s">
        <v>829</v>
      </c>
      <c r="N1012">
        <v>3</v>
      </c>
      <c r="O1012">
        <v>450</v>
      </c>
      <c r="P1012" t="s">
        <v>272</v>
      </c>
      <c r="Q1012" t="s">
        <v>273</v>
      </c>
      <c r="R1012">
        <f>Merge3[[#This Row],[Quantity]]*Merge3[[#This Row],[Price]]</f>
        <v>2250</v>
      </c>
    </row>
    <row r="1013" spans="1:18" x14ac:dyDescent="0.25">
      <c r="A1013">
        <v>645</v>
      </c>
      <c r="B1013" t="s">
        <v>1464</v>
      </c>
      <c r="C1013" t="s">
        <v>1465</v>
      </c>
      <c r="D1013" t="s">
        <v>1466</v>
      </c>
      <c r="E1013" t="s">
        <v>1467</v>
      </c>
      <c r="F1013" t="s">
        <v>1468</v>
      </c>
      <c r="G1013" t="s">
        <v>577</v>
      </c>
      <c r="H1013" t="s">
        <v>31</v>
      </c>
      <c r="I1013">
        <v>79945</v>
      </c>
      <c r="J1013" s="1">
        <v>44378</v>
      </c>
      <c r="K1013" t="s">
        <v>180</v>
      </c>
      <c r="L1013">
        <v>3</v>
      </c>
      <c r="M1013" t="s">
        <v>181</v>
      </c>
      <c r="N1013">
        <v>4</v>
      </c>
      <c r="O1013">
        <v>20.95</v>
      </c>
      <c r="P1013" t="s">
        <v>9</v>
      </c>
      <c r="Q1013" t="s">
        <v>10</v>
      </c>
      <c r="R1013">
        <f>Merge3[[#This Row],[Quantity]]*Merge3[[#This Row],[Price]]</f>
        <v>62.849999999999994</v>
      </c>
    </row>
    <row r="1014" spans="1:18" x14ac:dyDescent="0.25">
      <c r="A1014">
        <v>646</v>
      </c>
      <c r="B1014" t="s">
        <v>7482</v>
      </c>
      <c r="C1014" t="s">
        <v>7483</v>
      </c>
      <c r="D1014" t="s">
        <v>7484</v>
      </c>
      <c r="E1014" t="s">
        <v>7485</v>
      </c>
      <c r="F1014" t="s">
        <v>7486</v>
      </c>
      <c r="G1014" t="s">
        <v>718</v>
      </c>
      <c r="H1014" t="s">
        <v>719</v>
      </c>
      <c r="I1014">
        <v>84110</v>
      </c>
      <c r="J1014" s="1">
        <v>44348</v>
      </c>
      <c r="K1014" t="s">
        <v>711</v>
      </c>
      <c r="L1014">
        <v>3</v>
      </c>
      <c r="M1014" t="s">
        <v>712</v>
      </c>
      <c r="N1014">
        <v>1</v>
      </c>
      <c r="O1014">
        <v>4.99</v>
      </c>
      <c r="P1014" t="s">
        <v>110</v>
      </c>
      <c r="Q1014" t="s">
        <v>111</v>
      </c>
      <c r="R1014">
        <f>Merge3[[#This Row],[Quantity]]*Merge3[[#This Row],[Price]]</f>
        <v>14.97</v>
      </c>
    </row>
    <row r="1015" spans="1:18" x14ac:dyDescent="0.25">
      <c r="A1015">
        <v>646</v>
      </c>
      <c r="B1015" t="s">
        <v>7482</v>
      </c>
      <c r="C1015" t="s">
        <v>7483</v>
      </c>
      <c r="D1015" t="s">
        <v>7484</v>
      </c>
      <c r="E1015" t="s">
        <v>7485</v>
      </c>
      <c r="F1015" t="s">
        <v>7486</v>
      </c>
      <c r="G1015" t="s">
        <v>718</v>
      </c>
      <c r="H1015" t="s">
        <v>719</v>
      </c>
      <c r="I1015">
        <v>84110</v>
      </c>
      <c r="J1015" s="1">
        <v>44511</v>
      </c>
      <c r="K1015" t="s">
        <v>1172</v>
      </c>
      <c r="L1015">
        <v>2</v>
      </c>
      <c r="M1015" t="s">
        <v>1173</v>
      </c>
      <c r="N1015">
        <v>7</v>
      </c>
      <c r="O1015">
        <v>49</v>
      </c>
      <c r="P1015" t="s">
        <v>73</v>
      </c>
      <c r="Q1015" t="s">
        <v>74</v>
      </c>
      <c r="R1015">
        <f>Merge3[[#This Row],[Quantity]]*Merge3[[#This Row],[Price]]</f>
        <v>98</v>
      </c>
    </row>
    <row r="1016" spans="1:18" x14ac:dyDescent="0.25">
      <c r="A1016">
        <v>647</v>
      </c>
      <c r="B1016" t="s">
        <v>602</v>
      </c>
      <c r="C1016" t="s">
        <v>603</v>
      </c>
      <c r="D1016" t="s">
        <v>604</v>
      </c>
      <c r="E1016" t="s">
        <v>605</v>
      </c>
      <c r="F1016" t="s">
        <v>606</v>
      </c>
      <c r="G1016" t="s">
        <v>607</v>
      </c>
      <c r="H1016" t="s">
        <v>31</v>
      </c>
      <c r="I1016">
        <v>75210</v>
      </c>
      <c r="J1016" s="1">
        <v>43840</v>
      </c>
      <c r="K1016" t="s">
        <v>321</v>
      </c>
      <c r="L1016">
        <v>2</v>
      </c>
      <c r="M1016" t="s">
        <v>322</v>
      </c>
      <c r="N1016">
        <v>3</v>
      </c>
      <c r="O1016">
        <v>250</v>
      </c>
      <c r="P1016" t="s">
        <v>272</v>
      </c>
      <c r="Q1016" t="s">
        <v>273</v>
      </c>
      <c r="R1016">
        <f>Merge3[[#This Row],[Quantity]]*Merge3[[#This Row],[Price]]</f>
        <v>500</v>
      </c>
    </row>
    <row r="1017" spans="1:18" x14ac:dyDescent="0.25">
      <c r="A1017">
        <v>648</v>
      </c>
      <c r="B1017" t="s">
        <v>4288</v>
      </c>
      <c r="C1017" t="s">
        <v>4289</v>
      </c>
      <c r="D1017" t="s">
        <v>4290</v>
      </c>
      <c r="E1017" t="s">
        <v>4291</v>
      </c>
      <c r="F1017" t="s">
        <v>4292</v>
      </c>
      <c r="G1017" t="s">
        <v>300</v>
      </c>
      <c r="H1017" t="s">
        <v>31</v>
      </c>
      <c r="I1017">
        <v>77266</v>
      </c>
      <c r="J1017" s="1">
        <v>44032</v>
      </c>
      <c r="K1017" t="s">
        <v>1214</v>
      </c>
      <c r="L1017">
        <v>4</v>
      </c>
      <c r="M1017" t="s">
        <v>1215</v>
      </c>
      <c r="N1017">
        <v>4</v>
      </c>
      <c r="O1017">
        <v>13.99</v>
      </c>
      <c r="P1017" t="s">
        <v>9</v>
      </c>
      <c r="Q1017" t="s">
        <v>10</v>
      </c>
      <c r="R1017">
        <f>Merge3[[#This Row],[Quantity]]*Merge3[[#This Row],[Price]]</f>
        <v>55.96</v>
      </c>
    </row>
    <row r="1018" spans="1:18" x14ac:dyDescent="0.25">
      <c r="A1018">
        <v>648</v>
      </c>
      <c r="B1018" t="s">
        <v>4288</v>
      </c>
      <c r="C1018" t="s">
        <v>4289</v>
      </c>
      <c r="D1018" t="s">
        <v>4290</v>
      </c>
      <c r="E1018" t="s">
        <v>4291</v>
      </c>
      <c r="F1018" t="s">
        <v>4292</v>
      </c>
      <c r="G1018" t="s">
        <v>300</v>
      </c>
      <c r="H1018" t="s">
        <v>31</v>
      </c>
      <c r="I1018">
        <v>77266</v>
      </c>
      <c r="J1018" s="1">
        <v>44187</v>
      </c>
      <c r="K1018" t="s">
        <v>108</v>
      </c>
      <c r="L1018">
        <v>5</v>
      </c>
      <c r="M1018" t="s">
        <v>109</v>
      </c>
      <c r="N1018">
        <v>1</v>
      </c>
      <c r="O1018">
        <v>12</v>
      </c>
      <c r="P1018" t="s">
        <v>110</v>
      </c>
      <c r="Q1018" t="s">
        <v>111</v>
      </c>
      <c r="R1018">
        <f>Merge3[[#This Row],[Quantity]]*Merge3[[#This Row],[Price]]</f>
        <v>60</v>
      </c>
    </row>
    <row r="1019" spans="1:18" x14ac:dyDescent="0.25">
      <c r="A1019">
        <v>649</v>
      </c>
      <c r="B1019" t="s">
        <v>8102</v>
      </c>
      <c r="C1019" t="s">
        <v>8103</v>
      </c>
      <c r="D1019" t="s">
        <v>8104</v>
      </c>
      <c r="E1019" t="s">
        <v>8105</v>
      </c>
      <c r="F1019" t="s">
        <v>8106</v>
      </c>
      <c r="G1019" t="s">
        <v>1757</v>
      </c>
      <c r="H1019" t="s">
        <v>131</v>
      </c>
      <c r="I1019">
        <v>91186</v>
      </c>
      <c r="J1019" s="1">
        <v>44444</v>
      </c>
      <c r="K1019" t="s">
        <v>32</v>
      </c>
      <c r="L1019">
        <v>6</v>
      </c>
      <c r="M1019" t="s">
        <v>33</v>
      </c>
      <c r="N1019">
        <v>6</v>
      </c>
      <c r="O1019">
        <v>883</v>
      </c>
      <c r="P1019" t="s">
        <v>34</v>
      </c>
      <c r="Q1019" t="s">
        <v>35</v>
      </c>
      <c r="R1019">
        <f>Merge3[[#This Row],[Quantity]]*Merge3[[#This Row],[Price]]</f>
        <v>5298</v>
      </c>
    </row>
    <row r="1020" spans="1:18" x14ac:dyDescent="0.25">
      <c r="A1020">
        <v>650</v>
      </c>
      <c r="B1020" t="s">
        <v>4793</v>
      </c>
      <c r="C1020" t="s">
        <v>8543</v>
      </c>
      <c r="D1020" t="s">
        <v>8544</v>
      </c>
      <c r="E1020" t="s">
        <v>8545</v>
      </c>
      <c r="F1020" t="s">
        <v>8546</v>
      </c>
      <c r="G1020" t="s">
        <v>1115</v>
      </c>
      <c r="H1020" t="s">
        <v>146</v>
      </c>
      <c r="I1020">
        <v>89714</v>
      </c>
      <c r="J1020" s="1">
        <v>44529</v>
      </c>
      <c r="K1020" t="s">
        <v>189</v>
      </c>
      <c r="L1020">
        <v>4</v>
      </c>
      <c r="M1020" t="s">
        <v>190</v>
      </c>
      <c r="N1020">
        <v>6</v>
      </c>
      <c r="O1020">
        <v>599</v>
      </c>
      <c r="P1020" t="s">
        <v>34</v>
      </c>
      <c r="Q1020" t="s">
        <v>35</v>
      </c>
      <c r="R1020">
        <f>Merge3[[#This Row],[Quantity]]*Merge3[[#This Row],[Price]]</f>
        <v>2396</v>
      </c>
    </row>
    <row r="1021" spans="1:18" x14ac:dyDescent="0.25">
      <c r="A1021">
        <v>651</v>
      </c>
      <c r="B1021" t="s">
        <v>4303</v>
      </c>
      <c r="C1021" t="s">
        <v>4304</v>
      </c>
      <c r="D1021" t="s">
        <v>4305</v>
      </c>
      <c r="E1021" t="s">
        <v>4306</v>
      </c>
      <c r="F1021" t="s">
        <v>4307</v>
      </c>
      <c r="G1021" t="s">
        <v>4308</v>
      </c>
      <c r="H1021" t="s">
        <v>650</v>
      </c>
      <c r="I1021">
        <v>48335</v>
      </c>
      <c r="J1021" s="1">
        <v>44004</v>
      </c>
      <c r="K1021" t="s">
        <v>416</v>
      </c>
      <c r="L1021">
        <v>6</v>
      </c>
      <c r="M1021" t="s">
        <v>417</v>
      </c>
      <c r="N1021">
        <v>5</v>
      </c>
      <c r="O1021">
        <v>225</v>
      </c>
      <c r="P1021" t="s">
        <v>245</v>
      </c>
      <c r="Q1021" t="s">
        <v>246</v>
      </c>
      <c r="R1021">
        <f>Merge3[[#This Row],[Quantity]]*Merge3[[#This Row],[Price]]</f>
        <v>1350</v>
      </c>
    </row>
    <row r="1022" spans="1:18" x14ac:dyDescent="0.25">
      <c r="A1022">
        <v>651</v>
      </c>
      <c r="B1022" t="s">
        <v>4303</v>
      </c>
      <c r="C1022" t="s">
        <v>4304</v>
      </c>
      <c r="D1022" t="s">
        <v>4305</v>
      </c>
      <c r="E1022" t="s">
        <v>4306</v>
      </c>
      <c r="F1022" t="s">
        <v>4307</v>
      </c>
      <c r="G1022" t="s">
        <v>4308</v>
      </c>
      <c r="H1022" t="s">
        <v>650</v>
      </c>
      <c r="I1022">
        <v>48335</v>
      </c>
      <c r="J1022" s="1">
        <v>44007</v>
      </c>
      <c r="K1022" t="s">
        <v>224</v>
      </c>
      <c r="L1022">
        <v>5</v>
      </c>
      <c r="M1022" t="s">
        <v>225</v>
      </c>
      <c r="N1022">
        <v>2</v>
      </c>
      <c r="O1022">
        <v>89.95</v>
      </c>
      <c r="P1022" t="s">
        <v>121</v>
      </c>
      <c r="Q1022" t="s">
        <v>122</v>
      </c>
      <c r="R1022">
        <f>Merge3[[#This Row],[Quantity]]*Merge3[[#This Row],[Price]]</f>
        <v>449.75</v>
      </c>
    </row>
    <row r="1023" spans="1:18" x14ac:dyDescent="0.25">
      <c r="A1023">
        <v>652</v>
      </c>
      <c r="B1023" t="s">
        <v>4309</v>
      </c>
      <c r="C1023" t="s">
        <v>4310</v>
      </c>
      <c r="D1023" t="s">
        <v>4311</v>
      </c>
      <c r="E1023" t="s">
        <v>4312</v>
      </c>
      <c r="F1023" t="s">
        <v>4313</v>
      </c>
      <c r="G1023" t="s">
        <v>320</v>
      </c>
      <c r="H1023" t="s">
        <v>131</v>
      </c>
      <c r="I1023">
        <v>94250</v>
      </c>
      <c r="J1023" s="1">
        <v>44033</v>
      </c>
      <c r="K1023" t="s">
        <v>156</v>
      </c>
      <c r="L1023">
        <v>2</v>
      </c>
      <c r="M1023" t="s">
        <v>157</v>
      </c>
      <c r="N1023">
        <v>4</v>
      </c>
      <c r="O1023">
        <v>14.99</v>
      </c>
      <c r="P1023" t="s">
        <v>9</v>
      </c>
      <c r="Q1023" t="s">
        <v>10</v>
      </c>
      <c r="R1023">
        <f>Merge3[[#This Row],[Quantity]]*Merge3[[#This Row],[Price]]</f>
        <v>29.98</v>
      </c>
    </row>
    <row r="1024" spans="1:18" x14ac:dyDescent="0.25">
      <c r="A1024">
        <v>652</v>
      </c>
      <c r="B1024" t="s">
        <v>4309</v>
      </c>
      <c r="C1024" t="s">
        <v>4310</v>
      </c>
      <c r="D1024" t="s">
        <v>4311</v>
      </c>
      <c r="E1024" t="s">
        <v>4312</v>
      </c>
      <c r="F1024" t="s">
        <v>4313</v>
      </c>
      <c r="G1024" t="s">
        <v>320</v>
      </c>
      <c r="H1024" t="s">
        <v>131</v>
      </c>
      <c r="I1024">
        <v>94250</v>
      </c>
      <c r="J1024" s="1">
        <v>44442</v>
      </c>
      <c r="K1024" t="s">
        <v>416</v>
      </c>
      <c r="L1024">
        <v>3</v>
      </c>
      <c r="M1024" t="s">
        <v>417</v>
      </c>
      <c r="N1024">
        <v>5</v>
      </c>
      <c r="O1024">
        <v>225</v>
      </c>
      <c r="P1024" t="s">
        <v>245</v>
      </c>
      <c r="Q1024" t="s">
        <v>246</v>
      </c>
      <c r="R1024">
        <f>Merge3[[#This Row],[Quantity]]*Merge3[[#This Row],[Price]]</f>
        <v>675</v>
      </c>
    </row>
    <row r="1025" spans="1:18" x14ac:dyDescent="0.25">
      <c r="A1025">
        <v>652</v>
      </c>
      <c r="B1025" t="s">
        <v>4309</v>
      </c>
      <c r="C1025" t="s">
        <v>4310</v>
      </c>
      <c r="D1025" t="s">
        <v>4311</v>
      </c>
      <c r="E1025" t="s">
        <v>4312</v>
      </c>
      <c r="F1025" t="s">
        <v>4313</v>
      </c>
      <c r="G1025" t="s">
        <v>320</v>
      </c>
      <c r="H1025" t="s">
        <v>131</v>
      </c>
      <c r="I1025">
        <v>94250</v>
      </c>
      <c r="J1025" s="1">
        <v>44508</v>
      </c>
      <c r="K1025" t="s">
        <v>435</v>
      </c>
      <c r="L1025">
        <v>5</v>
      </c>
      <c r="M1025" t="s">
        <v>436</v>
      </c>
      <c r="N1025">
        <v>3</v>
      </c>
      <c r="O1025">
        <v>250</v>
      </c>
      <c r="P1025" t="s">
        <v>272</v>
      </c>
      <c r="Q1025" t="s">
        <v>273</v>
      </c>
      <c r="R1025">
        <f>Merge3[[#This Row],[Quantity]]*Merge3[[#This Row],[Price]]</f>
        <v>1250</v>
      </c>
    </row>
    <row r="1026" spans="1:18" x14ac:dyDescent="0.25">
      <c r="A1026">
        <v>653</v>
      </c>
      <c r="B1026" t="s">
        <v>848</v>
      </c>
      <c r="C1026" t="s">
        <v>849</v>
      </c>
      <c r="D1026" t="s">
        <v>850</v>
      </c>
      <c r="E1026" t="s">
        <v>851</v>
      </c>
      <c r="F1026" t="s">
        <v>852</v>
      </c>
      <c r="G1026" t="s">
        <v>853</v>
      </c>
      <c r="H1026" t="s">
        <v>62</v>
      </c>
      <c r="I1026">
        <v>99252</v>
      </c>
      <c r="J1026" s="1">
        <v>43848</v>
      </c>
      <c r="K1026" t="s">
        <v>692</v>
      </c>
      <c r="L1026">
        <v>3</v>
      </c>
      <c r="M1026" t="s">
        <v>693</v>
      </c>
      <c r="N1026">
        <v>4</v>
      </c>
      <c r="O1026">
        <v>19.5</v>
      </c>
      <c r="P1026" t="s">
        <v>9</v>
      </c>
      <c r="Q1026" t="s">
        <v>10</v>
      </c>
      <c r="R1026">
        <f>Merge3[[#This Row],[Quantity]]*Merge3[[#This Row],[Price]]</f>
        <v>58.5</v>
      </c>
    </row>
    <row r="1027" spans="1:18" x14ac:dyDescent="0.25">
      <c r="A1027">
        <v>653</v>
      </c>
      <c r="B1027" t="s">
        <v>848</v>
      </c>
      <c r="C1027" t="s">
        <v>849</v>
      </c>
      <c r="D1027" t="s">
        <v>850</v>
      </c>
      <c r="E1027" t="s">
        <v>851</v>
      </c>
      <c r="F1027" t="s">
        <v>852</v>
      </c>
      <c r="G1027" t="s">
        <v>853</v>
      </c>
      <c r="H1027" t="s">
        <v>62</v>
      </c>
      <c r="I1027">
        <v>99252</v>
      </c>
      <c r="J1027" s="1">
        <v>43887</v>
      </c>
      <c r="K1027" t="s">
        <v>335</v>
      </c>
      <c r="L1027">
        <v>2</v>
      </c>
      <c r="M1027" t="s">
        <v>336</v>
      </c>
      <c r="N1027">
        <v>4</v>
      </c>
      <c r="O1027">
        <v>15.5</v>
      </c>
      <c r="P1027" t="s">
        <v>9</v>
      </c>
      <c r="Q1027" t="s">
        <v>10</v>
      </c>
      <c r="R1027">
        <f>Merge3[[#This Row],[Quantity]]*Merge3[[#This Row],[Price]]</f>
        <v>31</v>
      </c>
    </row>
    <row r="1028" spans="1:18" x14ac:dyDescent="0.25">
      <c r="A1028">
        <v>653</v>
      </c>
      <c r="B1028" t="s">
        <v>848</v>
      </c>
      <c r="C1028" t="s">
        <v>849</v>
      </c>
      <c r="D1028" t="s">
        <v>850</v>
      </c>
      <c r="E1028" t="s">
        <v>851</v>
      </c>
      <c r="F1028" t="s">
        <v>852</v>
      </c>
      <c r="G1028" t="s">
        <v>853</v>
      </c>
      <c r="H1028" t="s">
        <v>62</v>
      </c>
      <c r="I1028">
        <v>99252</v>
      </c>
      <c r="J1028" s="1">
        <v>44484</v>
      </c>
      <c r="K1028" t="s">
        <v>313</v>
      </c>
      <c r="L1028">
        <v>4</v>
      </c>
      <c r="M1028" t="s">
        <v>314</v>
      </c>
      <c r="N1028">
        <v>7</v>
      </c>
      <c r="O1028">
        <v>49</v>
      </c>
      <c r="P1028" t="s">
        <v>73</v>
      </c>
      <c r="Q1028" t="s">
        <v>74</v>
      </c>
      <c r="R1028">
        <f>Merge3[[#This Row],[Quantity]]*Merge3[[#This Row],[Price]]</f>
        <v>196</v>
      </c>
    </row>
    <row r="1029" spans="1:18" x14ac:dyDescent="0.25">
      <c r="A1029">
        <v>653</v>
      </c>
      <c r="B1029" t="s">
        <v>848</v>
      </c>
      <c r="C1029" t="s">
        <v>849</v>
      </c>
      <c r="D1029" t="s">
        <v>850</v>
      </c>
      <c r="E1029" t="s">
        <v>851</v>
      </c>
      <c r="F1029" t="s">
        <v>852</v>
      </c>
      <c r="G1029" t="s">
        <v>853</v>
      </c>
      <c r="H1029" t="s">
        <v>62</v>
      </c>
      <c r="I1029">
        <v>99252</v>
      </c>
      <c r="J1029" s="1">
        <v>44547</v>
      </c>
      <c r="K1029" t="s">
        <v>158</v>
      </c>
      <c r="L1029">
        <v>5</v>
      </c>
      <c r="M1029" t="s">
        <v>159</v>
      </c>
      <c r="N1029">
        <v>1</v>
      </c>
      <c r="O1029">
        <v>10.99</v>
      </c>
      <c r="P1029" t="s">
        <v>110</v>
      </c>
      <c r="Q1029" t="s">
        <v>111</v>
      </c>
      <c r="R1029">
        <f>Merge3[[#This Row],[Quantity]]*Merge3[[#This Row],[Price]]</f>
        <v>54.95</v>
      </c>
    </row>
    <row r="1030" spans="1:18" x14ac:dyDescent="0.25">
      <c r="A1030">
        <v>654</v>
      </c>
      <c r="B1030" t="s">
        <v>4319</v>
      </c>
      <c r="C1030" t="s">
        <v>4320</v>
      </c>
      <c r="D1030" t="s">
        <v>4321</v>
      </c>
      <c r="E1030" t="s">
        <v>4322</v>
      </c>
      <c r="F1030" t="s">
        <v>4323</v>
      </c>
      <c r="G1030" t="s">
        <v>220</v>
      </c>
      <c r="H1030" t="s">
        <v>221</v>
      </c>
      <c r="I1030">
        <v>28215</v>
      </c>
      <c r="J1030" s="1">
        <v>44033</v>
      </c>
      <c r="K1030" t="s">
        <v>187</v>
      </c>
      <c r="L1030">
        <v>5</v>
      </c>
      <c r="M1030" t="s">
        <v>188</v>
      </c>
      <c r="N1030">
        <v>2</v>
      </c>
      <c r="O1030">
        <v>54</v>
      </c>
      <c r="P1030" t="s">
        <v>121</v>
      </c>
      <c r="Q1030" t="s">
        <v>122</v>
      </c>
      <c r="R1030">
        <f>Merge3[[#This Row],[Quantity]]*Merge3[[#This Row],[Price]]</f>
        <v>270</v>
      </c>
    </row>
    <row r="1031" spans="1:18" x14ac:dyDescent="0.25">
      <c r="A1031">
        <v>654</v>
      </c>
      <c r="B1031" t="s">
        <v>4319</v>
      </c>
      <c r="C1031" t="s">
        <v>4320</v>
      </c>
      <c r="D1031" t="s">
        <v>4321</v>
      </c>
      <c r="E1031" t="s">
        <v>4322</v>
      </c>
      <c r="F1031" t="s">
        <v>4323</v>
      </c>
      <c r="G1031" t="s">
        <v>220</v>
      </c>
      <c r="H1031" t="s">
        <v>221</v>
      </c>
      <c r="I1031">
        <v>28215</v>
      </c>
      <c r="J1031" s="1">
        <v>44374</v>
      </c>
      <c r="K1031" t="s">
        <v>692</v>
      </c>
      <c r="L1031">
        <v>3</v>
      </c>
      <c r="M1031" t="s">
        <v>693</v>
      </c>
      <c r="N1031">
        <v>4</v>
      </c>
      <c r="O1031">
        <v>19.5</v>
      </c>
      <c r="P1031" t="s">
        <v>9</v>
      </c>
      <c r="Q1031" t="s">
        <v>10</v>
      </c>
      <c r="R1031">
        <f>Merge3[[#This Row],[Quantity]]*Merge3[[#This Row],[Price]]</f>
        <v>58.5</v>
      </c>
    </row>
    <row r="1032" spans="1:18" x14ac:dyDescent="0.25">
      <c r="A1032">
        <v>655</v>
      </c>
      <c r="B1032" t="s">
        <v>4329</v>
      </c>
      <c r="C1032" t="s">
        <v>4330</v>
      </c>
      <c r="D1032" t="s">
        <v>4331</v>
      </c>
      <c r="E1032" t="s">
        <v>4332</v>
      </c>
      <c r="F1032" t="s">
        <v>4333</v>
      </c>
      <c r="G1032" t="s">
        <v>1207</v>
      </c>
      <c r="H1032" t="s">
        <v>1208</v>
      </c>
      <c r="I1032">
        <v>63126</v>
      </c>
      <c r="J1032" s="1">
        <v>44096</v>
      </c>
      <c r="K1032" t="s">
        <v>203</v>
      </c>
      <c r="L1032">
        <v>4</v>
      </c>
      <c r="M1032" t="s">
        <v>204</v>
      </c>
      <c r="N1032">
        <v>2</v>
      </c>
      <c r="O1032">
        <v>58.95</v>
      </c>
      <c r="P1032" t="s">
        <v>121</v>
      </c>
      <c r="Q1032" t="s">
        <v>122</v>
      </c>
      <c r="R1032">
        <f>Merge3[[#This Row],[Quantity]]*Merge3[[#This Row],[Price]]</f>
        <v>235.8</v>
      </c>
    </row>
    <row r="1033" spans="1:18" x14ac:dyDescent="0.25">
      <c r="A1033">
        <v>656</v>
      </c>
      <c r="B1033" t="s">
        <v>4196</v>
      </c>
      <c r="C1033" t="s">
        <v>4197</v>
      </c>
      <c r="D1033" t="s">
        <v>4198</v>
      </c>
      <c r="E1033" t="s">
        <v>4199</v>
      </c>
      <c r="F1033" t="s">
        <v>4200</v>
      </c>
      <c r="G1033" t="s">
        <v>558</v>
      </c>
      <c r="H1033" t="s">
        <v>101</v>
      </c>
      <c r="I1033">
        <v>62764</v>
      </c>
      <c r="J1033" s="1">
        <v>43965</v>
      </c>
      <c r="K1033" t="s">
        <v>213</v>
      </c>
      <c r="L1033">
        <v>3</v>
      </c>
      <c r="M1033" t="s">
        <v>214</v>
      </c>
      <c r="N1033">
        <v>6</v>
      </c>
      <c r="O1033">
        <v>699</v>
      </c>
      <c r="P1033" t="s">
        <v>34</v>
      </c>
      <c r="Q1033" t="s">
        <v>35</v>
      </c>
      <c r="R1033">
        <f>Merge3[[#This Row],[Quantity]]*Merge3[[#This Row],[Price]]</f>
        <v>2097</v>
      </c>
    </row>
    <row r="1034" spans="1:18" x14ac:dyDescent="0.25">
      <c r="A1034">
        <v>656</v>
      </c>
      <c r="B1034" t="s">
        <v>4196</v>
      </c>
      <c r="C1034" t="s">
        <v>4197</v>
      </c>
      <c r="D1034" t="s">
        <v>4198</v>
      </c>
      <c r="E1034" t="s">
        <v>4199</v>
      </c>
      <c r="F1034" t="s">
        <v>4200</v>
      </c>
      <c r="G1034" t="s">
        <v>558</v>
      </c>
      <c r="H1034" t="s">
        <v>101</v>
      </c>
      <c r="I1034">
        <v>62764</v>
      </c>
      <c r="J1034" s="1">
        <v>44220</v>
      </c>
      <c r="K1034" t="s">
        <v>379</v>
      </c>
      <c r="L1034">
        <v>5</v>
      </c>
      <c r="M1034" t="s">
        <v>380</v>
      </c>
      <c r="N1034">
        <v>4</v>
      </c>
      <c r="O1034">
        <v>23.99</v>
      </c>
      <c r="P1034" t="s">
        <v>9</v>
      </c>
      <c r="Q1034" t="s">
        <v>10</v>
      </c>
      <c r="R1034">
        <f>Merge3[[#This Row],[Quantity]]*Merge3[[#This Row],[Price]]</f>
        <v>119.94999999999999</v>
      </c>
    </row>
    <row r="1035" spans="1:18" x14ac:dyDescent="0.25">
      <c r="A1035">
        <v>657</v>
      </c>
      <c r="B1035" t="s">
        <v>4344</v>
      </c>
      <c r="C1035" t="s">
        <v>4345</v>
      </c>
      <c r="D1035" t="s">
        <v>4346</v>
      </c>
      <c r="E1035" t="s">
        <v>4347</v>
      </c>
      <c r="F1035" t="s">
        <v>4348</v>
      </c>
      <c r="G1035" t="s">
        <v>1545</v>
      </c>
      <c r="H1035" t="s">
        <v>841</v>
      </c>
      <c r="I1035">
        <v>19897</v>
      </c>
      <c r="J1035" s="1">
        <v>44095</v>
      </c>
      <c r="K1035" t="s">
        <v>7</v>
      </c>
      <c r="L1035">
        <v>5</v>
      </c>
      <c r="M1035" t="s">
        <v>8</v>
      </c>
      <c r="N1035">
        <v>4</v>
      </c>
      <c r="O1035">
        <v>23.99</v>
      </c>
      <c r="P1035" t="s">
        <v>9</v>
      </c>
      <c r="Q1035" t="s">
        <v>10</v>
      </c>
      <c r="R1035">
        <f>Merge3[[#This Row],[Quantity]]*Merge3[[#This Row],[Price]]</f>
        <v>119.94999999999999</v>
      </c>
    </row>
    <row r="1036" spans="1:18" x14ac:dyDescent="0.25">
      <c r="A1036">
        <v>657</v>
      </c>
      <c r="B1036" t="s">
        <v>4344</v>
      </c>
      <c r="C1036" t="s">
        <v>4345</v>
      </c>
      <c r="D1036" t="s">
        <v>4346</v>
      </c>
      <c r="E1036" t="s">
        <v>4347</v>
      </c>
      <c r="F1036" t="s">
        <v>4348</v>
      </c>
      <c r="G1036" t="s">
        <v>1545</v>
      </c>
      <c r="H1036" t="s">
        <v>841</v>
      </c>
      <c r="I1036">
        <v>19897</v>
      </c>
      <c r="J1036" s="1">
        <v>44389</v>
      </c>
      <c r="K1036" t="s">
        <v>395</v>
      </c>
      <c r="L1036">
        <v>5</v>
      </c>
      <c r="M1036" t="s">
        <v>396</v>
      </c>
      <c r="N1036">
        <v>4</v>
      </c>
      <c r="O1036">
        <v>17.5</v>
      </c>
      <c r="P1036" t="s">
        <v>9</v>
      </c>
      <c r="Q1036" t="s">
        <v>10</v>
      </c>
      <c r="R1036">
        <f>Merge3[[#This Row],[Quantity]]*Merge3[[#This Row],[Price]]</f>
        <v>87.5</v>
      </c>
    </row>
    <row r="1037" spans="1:18" x14ac:dyDescent="0.25">
      <c r="A1037">
        <v>658</v>
      </c>
      <c r="B1037" t="s">
        <v>4349</v>
      </c>
      <c r="C1037" t="s">
        <v>4350</v>
      </c>
      <c r="D1037" t="s">
        <v>4351</v>
      </c>
      <c r="E1037" t="s">
        <v>4352</v>
      </c>
      <c r="F1037" t="s">
        <v>4353</v>
      </c>
      <c r="G1037" t="s">
        <v>552</v>
      </c>
      <c r="H1037" t="s">
        <v>232</v>
      </c>
      <c r="I1037">
        <v>22212</v>
      </c>
      <c r="J1037" s="1">
        <v>43979</v>
      </c>
      <c r="K1037" t="s">
        <v>947</v>
      </c>
      <c r="L1037">
        <v>5</v>
      </c>
      <c r="M1037" t="s">
        <v>948</v>
      </c>
      <c r="N1037">
        <v>7</v>
      </c>
      <c r="O1037">
        <v>36.99</v>
      </c>
      <c r="P1037" t="s">
        <v>73</v>
      </c>
      <c r="Q1037" t="s">
        <v>74</v>
      </c>
      <c r="R1037">
        <f>Merge3[[#This Row],[Quantity]]*Merge3[[#This Row],[Price]]</f>
        <v>184.95000000000002</v>
      </c>
    </row>
    <row r="1038" spans="1:18" x14ac:dyDescent="0.25">
      <c r="A1038">
        <v>658</v>
      </c>
      <c r="B1038" t="s">
        <v>4349</v>
      </c>
      <c r="C1038" t="s">
        <v>4350</v>
      </c>
      <c r="D1038" t="s">
        <v>4351</v>
      </c>
      <c r="E1038" t="s">
        <v>4352</v>
      </c>
      <c r="F1038" t="s">
        <v>4353</v>
      </c>
      <c r="G1038" t="s">
        <v>552</v>
      </c>
      <c r="H1038" t="s">
        <v>232</v>
      </c>
      <c r="I1038">
        <v>22212</v>
      </c>
      <c r="J1038" s="1">
        <v>44541</v>
      </c>
      <c r="K1038" t="s">
        <v>253</v>
      </c>
      <c r="L1038">
        <v>4</v>
      </c>
      <c r="M1038" t="s">
        <v>254</v>
      </c>
      <c r="N1038">
        <v>2</v>
      </c>
      <c r="O1038">
        <v>167</v>
      </c>
      <c r="P1038" t="s">
        <v>121</v>
      </c>
      <c r="Q1038" t="s">
        <v>122</v>
      </c>
      <c r="R1038">
        <f>Merge3[[#This Row],[Quantity]]*Merge3[[#This Row],[Price]]</f>
        <v>668</v>
      </c>
    </row>
    <row r="1039" spans="1:18" x14ac:dyDescent="0.25">
      <c r="A1039">
        <v>659</v>
      </c>
      <c r="B1039" t="s">
        <v>3801</v>
      </c>
      <c r="C1039" t="s">
        <v>3802</v>
      </c>
      <c r="D1039" t="s">
        <v>3803</v>
      </c>
      <c r="E1039" t="s">
        <v>3804</v>
      </c>
      <c r="F1039" t="s">
        <v>3805</v>
      </c>
      <c r="G1039" t="s">
        <v>1810</v>
      </c>
      <c r="H1039" t="s">
        <v>31</v>
      </c>
      <c r="I1039">
        <v>79118</v>
      </c>
      <c r="J1039" s="1">
        <v>43950</v>
      </c>
      <c r="K1039" t="s">
        <v>178</v>
      </c>
      <c r="L1039">
        <v>2</v>
      </c>
      <c r="M1039" t="s">
        <v>179</v>
      </c>
      <c r="N1039">
        <v>4</v>
      </c>
      <c r="O1039">
        <v>19.5</v>
      </c>
      <c r="P1039" t="s">
        <v>9</v>
      </c>
      <c r="Q1039" t="s">
        <v>10</v>
      </c>
      <c r="R1039">
        <f>Merge3[[#This Row],[Quantity]]*Merge3[[#This Row],[Price]]</f>
        <v>39</v>
      </c>
    </row>
    <row r="1040" spans="1:18" x14ac:dyDescent="0.25">
      <c r="A1040">
        <v>659</v>
      </c>
      <c r="B1040" t="s">
        <v>3801</v>
      </c>
      <c r="C1040" t="s">
        <v>3802</v>
      </c>
      <c r="D1040" t="s">
        <v>3803</v>
      </c>
      <c r="E1040" t="s">
        <v>3804</v>
      </c>
      <c r="F1040" t="s">
        <v>3805</v>
      </c>
      <c r="G1040" t="s">
        <v>1810</v>
      </c>
      <c r="H1040" t="s">
        <v>31</v>
      </c>
      <c r="I1040">
        <v>79118</v>
      </c>
      <c r="J1040" s="1">
        <v>44169</v>
      </c>
      <c r="K1040" t="s">
        <v>205</v>
      </c>
      <c r="L1040">
        <v>5</v>
      </c>
      <c r="M1040" t="s">
        <v>206</v>
      </c>
      <c r="N1040">
        <v>7</v>
      </c>
      <c r="O1040">
        <v>34.99</v>
      </c>
      <c r="P1040" t="s">
        <v>73</v>
      </c>
      <c r="Q1040" t="s">
        <v>74</v>
      </c>
      <c r="R1040">
        <f>Merge3[[#This Row],[Quantity]]*Merge3[[#This Row],[Price]]</f>
        <v>174.95000000000002</v>
      </c>
    </row>
    <row r="1041" spans="1:18" x14ac:dyDescent="0.25">
      <c r="A1041">
        <v>660</v>
      </c>
      <c r="B1041" t="s">
        <v>7895</v>
      </c>
      <c r="C1041" t="s">
        <v>7896</v>
      </c>
      <c r="D1041" t="s">
        <v>7897</v>
      </c>
      <c r="E1041" t="s">
        <v>7898</v>
      </c>
      <c r="F1041" t="s">
        <v>7899</v>
      </c>
      <c r="G1041" t="s">
        <v>16</v>
      </c>
      <c r="H1041" t="s">
        <v>17</v>
      </c>
      <c r="I1041">
        <v>73142</v>
      </c>
      <c r="J1041" s="1">
        <v>44410</v>
      </c>
      <c r="K1041" t="s">
        <v>158</v>
      </c>
      <c r="L1041">
        <v>4</v>
      </c>
      <c r="M1041" t="s">
        <v>159</v>
      </c>
      <c r="N1041">
        <v>1</v>
      </c>
      <c r="O1041">
        <v>10.99</v>
      </c>
      <c r="P1041" t="s">
        <v>110</v>
      </c>
      <c r="Q1041" t="s">
        <v>111</v>
      </c>
      <c r="R1041">
        <f>Merge3[[#This Row],[Quantity]]*Merge3[[#This Row],[Price]]</f>
        <v>43.96</v>
      </c>
    </row>
    <row r="1042" spans="1:18" x14ac:dyDescent="0.25">
      <c r="A1042">
        <v>661</v>
      </c>
      <c r="B1042" t="s">
        <v>1656</v>
      </c>
      <c r="C1042" t="s">
        <v>1657</v>
      </c>
      <c r="D1042" t="s">
        <v>1658</v>
      </c>
      <c r="E1042" t="s">
        <v>1659</v>
      </c>
      <c r="F1042" t="s">
        <v>1660</v>
      </c>
      <c r="G1042" t="s">
        <v>1661</v>
      </c>
      <c r="H1042" t="s">
        <v>1662</v>
      </c>
      <c r="I1042">
        <v>58122</v>
      </c>
      <c r="J1042" s="1">
        <v>43868</v>
      </c>
      <c r="K1042" t="s">
        <v>490</v>
      </c>
      <c r="L1042">
        <v>4</v>
      </c>
      <c r="M1042" t="s">
        <v>491</v>
      </c>
      <c r="N1042">
        <v>4</v>
      </c>
      <c r="O1042">
        <v>24.99</v>
      </c>
      <c r="P1042" t="s">
        <v>9</v>
      </c>
      <c r="Q1042" t="s">
        <v>10</v>
      </c>
      <c r="R1042">
        <f>Merge3[[#This Row],[Quantity]]*Merge3[[#This Row],[Price]]</f>
        <v>99.96</v>
      </c>
    </row>
    <row r="1043" spans="1:18" x14ac:dyDescent="0.25">
      <c r="A1043">
        <v>661</v>
      </c>
      <c r="B1043" t="s">
        <v>1656</v>
      </c>
      <c r="C1043" t="s">
        <v>1657</v>
      </c>
      <c r="D1043" t="s">
        <v>1658</v>
      </c>
      <c r="E1043" t="s">
        <v>1659</v>
      </c>
      <c r="F1043" t="s">
        <v>1660</v>
      </c>
      <c r="G1043" t="s">
        <v>1661</v>
      </c>
      <c r="H1043" t="s">
        <v>1662</v>
      </c>
      <c r="I1043">
        <v>58122</v>
      </c>
      <c r="J1043" s="1">
        <v>43958</v>
      </c>
      <c r="K1043" t="s">
        <v>253</v>
      </c>
      <c r="L1043">
        <v>5</v>
      </c>
      <c r="M1043" t="s">
        <v>254</v>
      </c>
      <c r="N1043">
        <v>2</v>
      </c>
      <c r="O1043">
        <v>167</v>
      </c>
      <c r="P1043" t="s">
        <v>121</v>
      </c>
      <c r="Q1043" t="s">
        <v>122</v>
      </c>
      <c r="R1043">
        <f>Merge3[[#This Row],[Quantity]]*Merge3[[#This Row],[Price]]</f>
        <v>835</v>
      </c>
    </row>
    <row r="1044" spans="1:18" x14ac:dyDescent="0.25">
      <c r="A1044">
        <v>661</v>
      </c>
      <c r="B1044" t="s">
        <v>1656</v>
      </c>
      <c r="C1044" t="s">
        <v>1657</v>
      </c>
      <c r="D1044" t="s">
        <v>1658</v>
      </c>
      <c r="E1044" t="s">
        <v>1659</v>
      </c>
      <c r="F1044" t="s">
        <v>1660</v>
      </c>
      <c r="G1044" t="s">
        <v>1661</v>
      </c>
      <c r="H1044" t="s">
        <v>1662</v>
      </c>
      <c r="I1044">
        <v>58122</v>
      </c>
      <c r="J1044" s="1">
        <v>44360</v>
      </c>
      <c r="K1044" t="s">
        <v>55</v>
      </c>
      <c r="L1044">
        <v>5</v>
      </c>
      <c r="M1044" t="s">
        <v>56</v>
      </c>
      <c r="N1044">
        <v>6</v>
      </c>
      <c r="O1044">
        <v>684</v>
      </c>
      <c r="P1044" t="s">
        <v>34</v>
      </c>
      <c r="Q1044" t="s">
        <v>35</v>
      </c>
      <c r="R1044">
        <f>Merge3[[#This Row],[Quantity]]*Merge3[[#This Row],[Price]]</f>
        <v>3420</v>
      </c>
    </row>
    <row r="1045" spans="1:18" x14ac:dyDescent="0.25">
      <c r="A1045">
        <v>662</v>
      </c>
      <c r="B1045" t="s">
        <v>8411</v>
      </c>
      <c r="C1045" t="s">
        <v>8412</v>
      </c>
      <c r="D1045" t="s">
        <v>8413</v>
      </c>
      <c r="E1045" t="s">
        <v>8414</v>
      </c>
      <c r="F1045" t="s">
        <v>8415</v>
      </c>
      <c r="G1045" t="s">
        <v>53</v>
      </c>
      <c r="H1045" t="s">
        <v>54</v>
      </c>
      <c r="I1045">
        <v>30340</v>
      </c>
      <c r="J1045" s="1">
        <v>44505</v>
      </c>
      <c r="K1045" t="s">
        <v>1087</v>
      </c>
      <c r="L1045">
        <v>4</v>
      </c>
      <c r="M1045" t="s">
        <v>1088</v>
      </c>
      <c r="N1045">
        <v>1</v>
      </c>
      <c r="O1045">
        <v>8.99</v>
      </c>
      <c r="P1045" t="s">
        <v>110</v>
      </c>
      <c r="Q1045" t="s">
        <v>111</v>
      </c>
      <c r="R1045">
        <f>Merge3[[#This Row],[Quantity]]*Merge3[[#This Row],[Price]]</f>
        <v>35.96</v>
      </c>
    </row>
    <row r="1046" spans="1:18" x14ac:dyDescent="0.25">
      <c r="A1046">
        <v>665</v>
      </c>
      <c r="B1046" t="s">
        <v>8516</v>
      </c>
      <c r="C1046" t="s">
        <v>8517</v>
      </c>
      <c r="D1046" t="s">
        <v>8518</v>
      </c>
      <c r="E1046" t="s">
        <v>8519</v>
      </c>
      <c r="F1046" t="s">
        <v>8520</v>
      </c>
      <c r="G1046" t="s">
        <v>8521</v>
      </c>
      <c r="H1046" t="s">
        <v>614</v>
      </c>
      <c r="I1046">
        <v>80525</v>
      </c>
      <c r="J1046" s="1">
        <v>44527</v>
      </c>
      <c r="K1046" t="s">
        <v>313</v>
      </c>
      <c r="L1046">
        <v>4</v>
      </c>
      <c r="M1046" t="s">
        <v>314</v>
      </c>
      <c r="N1046">
        <v>7</v>
      </c>
      <c r="O1046">
        <v>49</v>
      </c>
      <c r="P1046" t="s">
        <v>73</v>
      </c>
      <c r="Q1046" t="s">
        <v>74</v>
      </c>
      <c r="R1046">
        <f>Merge3[[#This Row],[Quantity]]*Merge3[[#This Row],[Price]]</f>
        <v>196</v>
      </c>
    </row>
    <row r="1047" spans="1:18" x14ac:dyDescent="0.25">
      <c r="A1047">
        <v>666</v>
      </c>
      <c r="B1047" t="s">
        <v>4380</v>
      </c>
      <c r="C1047" t="s">
        <v>4381</v>
      </c>
      <c r="D1047" t="s">
        <v>4382</v>
      </c>
      <c r="E1047" t="s">
        <v>4383</v>
      </c>
      <c r="F1047" t="s">
        <v>4384</v>
      </c>
      <c r="G1047" t="s">
        <v>220</v>
      </c>
      <c r="H1047" t="s">
        <v>221</v>
      </c>
      <c r="I1047">
        <v>28220</v>
      </c>
      <c r="J1047" s="1">
        <v>44070</v>
      </c>
      <c r="K1047" t="s">
        <v>270</v>
      </c>
      <c r="L1047">
        <v>3</v>
      </c>
      <c r="M1047" t="s">
        <v>271</v>
      </c>
      <c r="N1047">
        <v>3</v>
      </c>
      <c r="O1047">
        <v>399</v>
      </c>
      <c r="P1047" t="s">
        <v>272</v>
      </c>
      <c r="Q1047" t="s">
        <v>273</v>
      </c>
      <c r="R1047">
        <f>Merge3[[#This Row],[Quantity]]*Merge3[[#This Row],[Price]]</f>
        <v>1197</v>
      </c>
    </row>
    <row r="1048" spans="1:18" x14ac:dyDescent="0.25">
      <c r="A1048">
        <v>667</v>
      </c>
      <c r="B1048" t="s">
        <v>4385</v>
      </c>
      <c r="C1048" t="s">
        <v>4386</v>
      </c>
      <c r="D1048" t="s">
        <v>4387</v>
      </c>
      <c r="E1048" t="s">
        <v>4388</v>
      </c>
      <c r="F1048" t="s">
        <v>4389</v>
      </c>
      <c r="G1048" t="s">
        <v>954</v>
      </c>
      <c r="H1048" t="s">
        <v>559</v>
      </c>
      <c r="I1048">
        <v>2283</v>
      </c>
      <c r="J1048" s="1">
        <v>44129</v>
      </c>
      <c r="K1048" t="s">
        <v>7</v>
      </c>
      <c r="L1048">
        <v>2</v>
      </c>
      <c r="M1048" t="s">
        <v>8</v>
      </c>
      <c r="N1048">
        <v>4</v>
      </c>
      <c r="O1048">
        <v>23.99</v>
      </c>
      <c r="P1048" t="s">
        <v>9</v>
      </c>
      <c r="Q1048" t="s">
        <v>10</v>
      </c>
      <c r="R1048">
        <f>Merge3[[#This Row],[Quantity]]*Merge3[[#This Row],[Price]]</f>
        <v>47.98</v>
      </c>
    </row>
    <row r="1049" spans="1:18" x14ac:dyDescent="0.25">
      <c r="A1049">
        <v>668</v>
      </c>
      <c r="B1049" t="s">
        <v>7220</v>
      </c>
      <c r="C1049" t="s">
        <v>7221</v>
      </c>
      <c r="D1049" t="s">
        <v>7222</v>
      </c>
      <c r="E1049" t="s">
        <v>7223</v>
      </c>
      <c r="F1049" t="s">
        <v>7224</v>
      </c>
      <c r="G1049" t="s">
        <v>870</v>
      </c>
      <c r="H1049" t="s">
        <v>31</v>
      </c>
      <c r="I1049">
        <v>78250</v>
      </c>
      <c r="J1049" s="1">
        <v>44317</v>
      </c>
      <c r="K1049" t="s">
        <v>335</v>
      </c>
      <c r="L1049">
        <v>4</v>
      </c>
      <c r="M1049" t="s">
        <v>336</v>
      </c>
      <c r="N1049">
        <v>4</v>
      </c>
      <c r="O1049">
        <v>15.5</v>
      </c>
      <c r="P1049" t="s">
        <v>9</v>
      </c>
      <c r="Q1049" t="s">
        <v>10</v>
      </c>
      <c r="R1049">
        <f>Merge3[[#This Row],[Quantity]]*Merge3[[#This Row],[Price]]</f>
        <v>62</v>
      </c>
    </row>
    <row r="1050" spans="1:18" x14ac:dyDescent="0.25">
      <c r="A1050">
        <v>668</v>
      </c>
      <c r="B1050" t="s">
        <v>7220</v>
      </c>
      <c r="C1050" t="s">
        <v>7221</v>
      </c>
      <c r="D1050" t="s">
        <v>7222</v>
      </c>
      <c r="E1050" t="s">
        <v>7223</v>
      </c>
      <c r="F1050" t="s">
        <v>7224</v>
      </c>
      <c r="G1050" t="s">
        <v>870</v>
      </c>
      <c r="H1050" t="s">
        <v>31</v>
      </c>
      <c r="I1050">
        <v>78250</v>
      </c>
      <c r="J1050" s="1">
        <v>44476</v>
      </c>
      <c r="K1050" t="s">
        <v>342</v>
      </c>
      <c r="L1050">
        <v>6</v>
      </c>
      <c r="M1050" t="s">
        <v>343</v>
      </c>
      <c r="N1050">
        <v>4</v>
      </c>
      <c r="O1050">
        <v>19.989999999999998</v>
      </c>
      <c r="P1050" t="s">
        <v>9</v>
      </c>
      <c r="Q1050" t="s">
        <v>10</v>
      </c>
      <c r="R1050">
        <f>Merge3[[#This Row],[Quantity]]*Merge3[[#This Row],[Price]]</f>
        <v>119.94</v>
      </c>
    </row>
    <row r="1051" spans="1:18" x14ac:dyDescent="0.25">
      <c r="A1051">
        <v>669</v>
      </c>
      <c r="B1051" t="s">
        <v>4400</v>
      </c>
      <c r="C1051" t="s">
        <v>4401</v>
      </c>
      <c r="D1051" t="s">
        <v>4402</v>
      </c>
      <c r="E1051" t="s">
        <v>4403</v>
      </c>
      <c r="F1051" t="s">
        <v>4404</v>
      </c>
      <c r="G1051" t="s">
        <v>300</v>
      </c>
      <c r="H1051" t="s">
        <v>31</v>
      </c>
      <c r="I1051">
        <v>77055</v>
      </c>
      <c r="J1051" s="1">
        <v>44007</v>
      </c>
      <c r="K1051" t="s">
        <v>253</v>
      </c>
      <c r="L1051">
        <v>5</v>
      </c>
      <c r="M1051" t="s">
        <v>254</v>
      </c>
      <c r="N1051">
        <v>2</v>
      </c>
      <c r="O1051">
        <v>167</v>
      </c>
      <c r="P1051" t="s">
        <v>121</v>
      </c>
      <c r="Q1051" t="s">
        <v>122</v>
      </c>
      <c r="R1051">
        <f>Merge3[[#This Row],[Quantity]]*Merge3[[#This Row],[Price]]</f>
        <v>835</v>
      </c>
    </row>
    <row r="1052" spans="1:18" x14ac:dyDescent="0.25">
      <c r="A1052">
        <v>669</v>
      </c>
      <c r="B1052" t="s">
        <v>4400</v>
      </c>
      <c r="C1052" t="s">
        <v>4401</v>
      </c>
      <c r="D1052" t="s">
        <v>4402</v>
      </c>
      <c r="E1052" t="s">
        <v>4403</v>
      </c>
      <c r="F1052" t="s">
        <v>4404</v>
      </c>
      <c r="G1052" t="s">
        <v>300</v>
      </c>
      <c r="H1052" t="s">
        <v>31</v>
      </c>
      <c r="I1052">
        <v>77055</v>
      </c>
      <c r="J1052" s="1">
        <v>44013</v>
      </c>
      <c r="K1052" t="s">
        <v>270</v>
      </c>
      <c r="L1052">
        <v>6</v>
      </c>
      <c r="M1052" t="s">
        <v>271</v>
      </c>
      <c r="N1052">
        <v>3</v>
      </c>
      <c r="O1052">
        <v>399</v>
      </c>
      <c r="P1052" t="s">
        <v>272</v>
      </c>
      <c r="Q1052" t="s">
        <v>273</v>
      </c>
      <c r="R1052">
        <f>Merge3[[#This Row],[Quantity]]*Merge3[[#This Row],[Price]]</f>
        <v>2394</v>
      </c>
    </row>
    <row r="1053" spans="1:18" x14ac:dyDescent="0.25">
      <c r="A1053">
        <v>669</v>
      </c>
      <c r="B1053" t="s">
        <v>4400</v>
      </c>
      <c r="C1053" t="s">
        <v>4401</v>
      </c>
      <c r="D1053" t="s">
        <v>4402</v>
      </c>
      <c r="E1053" t="s">
        <v>4403</v>
      </c>
      <c r="F1053" t="s">
        <v>4404</v>
      </c>
      <c r="G1053" t="s">
        <v>300</v>
      </c>
      <c r="H1053" t="s">
        <v>31</v>
      </c>
      <c r="I1053">
        <v>77055</v>
      </c>
      <c r="J1053" s="1">
        <v>44364</v>
      </c>
      <c r="K1053" t="s">
        <v>7</v>
      </c>
      <c r="L1053">
        <v>3</v>
      </c>
      <c r="M1053" t="s">
        <v>8</v>
      </c>
      <c r="N1053">
        <v>4</v>
      </c>
      <c r="O1053">
        <v>23.99</v>
      </c>
      <c r="P1053" t="s">
        <v>9</v>
      </c>
      <c r="Q1053" t="s">
        <v>10</v>
      </c>
      <c r="R1053">
        <f>Merge3[[#This Row],[Quantity]]*Merge3[[#This Row],[Price]]</f>
        <v>71.97</v>
      </c>
    </row>
    <row r="1054" spans="1:18" x14ac:dyDescent="0.25">
      <c r="A1054">
        <v>670</v>
      </c>
      <c r="B1054" t="s">
        <v>2886</v>
      </c>
      <c r="C1054" t="s">
        <v>2887</v>
      </c>
      <c r="D1054" t="s">
        <v>2888</v>
      </c>
      <c r="E1054" t="s">
        <v>2889</v>
      </c>
      <c r="F1054" t="s">
        <v>2890</v>
      </c>
      <c r="G1054" t="s">
        <v>392</v>
      </c>
      <c r="H1054" t="s">
        <v>155</v>
      </c>
      <c r="I1054">
        <v>11355</v>
      </c>
      <c r="J1054" s="1">
        <v>43905</v>
      </c>
      <c r="K1054" t="s">
        <v>711</v>
      </c>
      <c r="L1054">
        <v>1</v>
      </c>
      <c r="M1054" t="s">
        <v>712</v>
      </c>
      <c r="N1054">
        <v>1</v>
      </c>
      <c r="O1054">
        <v>4.99</v>
      </c>
      <c r="P1054" t="s">
        <v>110</v>
      </c>
      <c r="Q1054" t="s">
        <v>111</v>
      </c>
      <c r="R1054">
        <f>Merge3[[#This Row],[Quantity]]*Merge3[[#This Row],[Price]]</f>
        <v>4.99</v>
      </c>
    </row>
    <row r="1055" spans="1:18" x14ac:dyDescent="0.25">
      <c r="A1055">
        <v>671</v>
      </c>
      <c r="B1055" t="s">
        <v>4410</v>
      </c>
      <c r="C1055" t="s">
        <v>4411</v>
      </c>
      <c r="D1055" t="s">
        <v>4412</v>
      </c>
      <c r="E1055" t="s">
        <v>4413</v>
      </c>
      <c r="F1055" t="s">
        <v>4414</v>
      </c>
      <c r="G1055" t="s">
        <v>1993</v>
      </c>
      <c r="H1055" t="s">
        <v>1563</v>
      </c>
      <c r="I1055">
        <v>72215</v>
      </c>
      <c r="J1055" s="1">
        <v>44114</v>
      </c>
      <c r="K1055" t="s">
        <v>1087</v>
      </c>
      <c r="L1055">
        <v>4</v>
      </c>
      <c r="M1055" t="s">
        <v>1088</v>
      </c>
      <c r="N1055">
        <v>1</v>
      </c>
      <c r="O1055">
        <v>8.99</v>
      </c>
      <c r="P1055" t="s">
        <v>110</v>
      </c>
      <c r="Q1055" t="s">
        <v>111</v>
      </c>
      <c r="R1055">
        <f>Merge3[[#This Row],[Quantity]]*Merge3[[#This Row],[Price]]</f>
        <v>35.96</v>
      </c>
    </row>
    <row r="1056" spans="1:18" x14ac:dyDescent="0.25">
      <c r="A1056">
        <v>672</v>
      </c>
      <c r="B1056" t="s">
        <v>4415</v>
      </c>
      <c r="C1056" t="s">
        <v>4416</v>
      </c>
      <c r="D1056" t="s">
        <v>4417</v>
      </c>
      <c r="E1056" t="s">
        <v>4418</v>
      </c>
      <c r="F1056" t="s">
        <v>4419</v>
      </c>
      <c r="G1056" t="s">
        <v>2080</v>
      </c>
      <c r="H1056" t="s">
        <v>221</v>
      </c>
      <c r="I1056">
        <v>27150</v>
      </c>
      <c r="J1056" s="1">
        <v>43984</v>
      </c>
      <c r="K1056" t="s">
        <v>203</v>
      </c>
      <c r="L1056">
        <v>2</v>
      </c>
      <c r="M1056" t="s">
        <v>204</v>
      </c>
      <c r="N1056">
        <v>2</v>
      </c>
      <c r="O1056">
        <v>58.95</v>
      </c>
      <c r="P1056" t="s">
        <v>121</v>
      </c>
      <c r="Q1056" t="s">
        <v>122</v>
      </c>
      <c r="R1056">
        <f>Merge3[[#This Row],[Quantity]]*Merge3[[#This Row],[Price]]</f>
        <v>117.9</v>
      </c>
    </row>
    <row r="1057" spans="1:18" x14ac:dyDescent="0.25">
      <c r="A1057">
        <v>673</v>
      </c>
      <c r="B1057" t="s">
        <v>4425</v>
      </c>
      <c r="C1057" t="s">
        <v>4426</v>
      </c>
      <c r="D1057" t="s">
        <v>4427</v>
      </c>
      <c r="E1057" t="s">
        <v>4428</v>
      </c>
      <c r="F1057" t="s">
        <v>4429</v>
      </c>
      <c r="G1057" t="s">
        <v>202</v>
      </c>
      <c r="H1057" t="s">
        <v>155</v>
      </c>
      <c r="I1057">
        <v>12232</v>
      </c>
      <c r="J1057" s="1">
        <v>44042</v>
      </c>
      <c r="K1057" t="s">
        <v>241</v>
      </c>
      <c r="L1057">
        <v>3</v>
      </c>
      <c r="M1057" t="s">
        <v>242</v>
      </c>
      <c r="N1057">
        <v>2</v>
      </c>
      <c r="O1057">
        <v>129.94999999999999</v>
      </c>
      <c r="P1057" t="s">
        <v>121</v>
      </c>
      <c r="Q1057" t="s">
        <v>122</v>
      </c>
      <c r="R1057">
        <f>Merge3[[#This Row],[Quantity]]*Merge3[[#This Row],[Price]]</f>
        <v>389.84999999999997</v>
      </c>
    </row>
    <row r="1058" spans="1:18" x14ac:dyDescent="0.25">
      <c r="A1058">
        <v>673</v>
      </c>
      <c r="B1058" t="s">
        <v>4425</v>
      </c>
      <c r="C1058" t="s">
        <v>4426</v>
      </c>
      <c r="D1058" t="s">
        <v>4427</v>
      </c>
      <c r="E1058" t="s">
        <v>4428</v>
      </c>
      <c r="F1058" t="s">
        <v>4429</v>
      </c>
      <c r="G1058" t="s">
        <v>202</v>
      </c>
      <c r="H1058" t="s">
        <v>155</v>
      </c>
      <c r="I1058">
        <v>12232</v>
      </c>
      <c r="J1058" s="1">
        <v>44497</v>
      </c>
      <c r="K1058" t="s">
        <v>768</v>
      </c>
      <c r="L1058">
        <v>3</v>
      </c>
      <c r="M1058" t="s">
        <v>769</v>
      </c>
      <c r="N1058">
        <v>7</v>
      </c>
      <c r="O1058">
        <v>27.5</v>
      </c>
      <c r="P1058" t="s">
        <v>73</v>
      </c>
      <c r="Q1058" t="s">
        <v>74</v>
      </c>
      <c r="R1058">
        <f>Merge3[[#This Row],[Quantity]]*Merge3[[#This Row],[Price]]</f>
        <v>82.5</v>
      </c>
    </row>
    <row r="1059" spans="1:18" x14ac:dyDescent="0.25">
      <c r="A1059">
        <v>674</v>
      </c>
      <c r="B1059" t="s">
        <v>4430</v>
      </c>
      <c r="C1059" t="s">
        <v>4431</v>
      </c>
      <c r="D1059" t="s">
        <v>4432</v>
      </c>
      <c r="E1059" t="s">
        <v>4433</v>
      </c>
      <c r="F1059" t="s">
        <v>4434</v>
      </c>
      <c r="G1059" t="s">
        <v>154</v>
      </c>
      <c r="H1059" t="s">
        <v>155</v>
      </c>
      <c r="I1059">
        <v>14609</v>
      </c>
      <c r="J1059" s="1">
        <v>44041</v>
      </c>
      <c r="K1059" t="s">
        <v>402</v>
      </c>
      <c r="L1059">
        <v>3</v>
      </c>
      <c r="M1059" t="s">
        <v>403</v>
      </c>
      <c r="N1059">
        <v>7</v>
      </c>
      <c r="O1059">
        <v>42.99</v>
      </c>
      <c r="P1059" t="s">
        <v>73</v>
      </c>
      <c r="Q1059" t="s">
        <v>74</v>
      </c>
      <c r="R1059">
        <f>Merge3[[#This Row],[Quantity]]*Merge3[[#This Row],[Price]]</f>
        <v>128.97</v>
      </c>
    </row>
    <row r="1060" spans="1:18" x14ac:dyDescent="0.25">
      <c r="A1060">
        <v>675</v>
      </c>
      <c r="B1060" t="s">
        <v>2906</v>
      </c>
      <c r="C1060" t="s">
        <v>2907</v>
      </c>
      <c r="D1060" t="s">
        <v>2908</v>
      </c>
      <c r="E1060" t="s">
        <v>2909</v>
      </c>
      <c r="F1060" t="s">
        <v>2910</v>
      </c>
      <c r="G1060" t="s">
        <v>1207</v>
      </c>
      <c r="H1060" t="s">
        <v>1208</v>
      </c>
      <c r="I1060">
        <v>63121</v>
      </c>
      <c r="J1060" s="1">
        <v>43906</v>
      </c>
      <c r="K1060" t="s">
        <v>55</v>
      </c>
      <c r="L1060">
        <v>3</v>
      </c>
      <c r="M1060" t="s">
        <v>56</v>
      </c>
      <c r="N1060">
        <v>6</v>
      </c>
      <c r="O1060">
        <v>684</v>
      </c>
      <c r="P1060" t="s">
        <v>34</v>
      </c>
      <c r="Q1060" t="s">
        <v>35</v>
      </c>
      <c r="R1060">
        <f>Merge3[[#This Row],[Quantity]]*Merge3[[#This Row],[Price]]</f>
        <v>2052</v>
      </c>
    </row>
    <row r="1061" spans="1:18" x14ac:dyDescent="0.25">
      <c r="A1061">
        <v>677</v>
      </c>
      <c r="B1061" t="s">
        <v>4445</v>
      </c>
      <c r="C1061" t="s">
        <v>4446</v>
      </c>
      <c r="D1061" t="s">
        <v>4447</v>
      </c>
      <c r="E1061" t="s">
        <v>4448</v>
      </c>
      <c r="F1061" t="s">
        <v>4449</v>
      </c>
      <c r="G1061" t="s">
        <v>2615</v>
      </c>
      <c r="H1061" t="s">
        <v>54</v>
      </c>
      <c r="I1061">
        <v>30033</v>
      </c>
      <c r="J1061" s="1">
        <v>44026</v>
      </c>
      <c r="K1061" t="s">
        <v>243</v>
      </c>
      <c r="L1061">
        <v>3</v>
      </c>
      <c r="M1061" t="s">
        <v>244</v>
      </c>
      <c r="N1061">
        <v>5</v>
      </c>
      <c r="O1061">
        <v>245</v>
      </c>
      <c r="P1061" t="s">
        <v>245</v>
      </c>
      <c r="Q1061" t="s">
        <v>246</v>
      </c>
      <c r="R1061">
        <f>Merge3[[#This Row],[Quantity]]*Merge3[[#This Row],[Price]]</f>
        <v>735</v>
      </c>
    </row>
    <row r="1062" spans="1:18" x14ac:dyDescent="0.25">
      <c r="A1062">
        <v>677</v>
      </c>
      <c r="B1062" t="s">
        <v>4445</v>
      </c>
      <c r="C1062" t="s">
        <v>4446</v>
      </c>
      <c r="D1062" t="s">
        <v>4447</v>
      </c>
      <c r="E1062" t="s">
        <v>4448</v>
      </c>
      <c r="F1062" t="s">
        <v>4449</v>
      </c>
      <c r="G1062" t="s">
        <v>2615</v>
      </c>
      <c r="H1062" t="s">
        <v>54</v>
      </c>
      <c r="I1062">
        <v>30033</v>
      </c>
      <c r="J1062" s="1">
        <v>44123</v>
      </c>
      <c r="K1062" t="s">
        <v>180</v>
      </c>
      <c r="L1062">
        <v>2</v>
      </c>
      <c r="M1062" t="s">
        <v>181</v>
      </c>
      <c r="N1062">
        <v>4</v>
      </c>
      <c r="O1062">
        <v>20.95</v>
      </c>
      <c r="P1062" t="s">
        <v>9</v>
      </c>
      <c r="Q1062" t="s">
        <v>10</v>
      </c>
      <c r="R1062">
        <f>Merge3[[#This Row],[Quantity]]*Merge3[[#This Row],[Price]]</f>
        <v>41.9</v>
      </c>
    </row>
    <row r="1063" spans="1:18" x14ac:dyDescent="0.25">
      <c r="A1063">
        <v>677</v>
      </c>
      <c r="B1063" t="s">
        <v>4445</v>
      </c>
      <c r="C1063" t="s">
        <v>4446</v>
      </c>
      <c r="D1063" t="s">
        <v>4447</v>
      </c>
      <c r="E1063" t="s">
        <v>4448</v>
      </c>
      <c r="F1063" t="s">
        <v>4449</v>
      </c>
      <c r="G1063" t="s">
        <v>2615</v>
      </c>
      <c r="H1063" t="s">
        <v>54</v>
      </c>
      <c r="I1063">
        <v>30033</v>
      </c>
      <c r="J1063" s="1">
        <v>44171</v>
      </c>
      <c r="K1063" t="s">
        <v>364</v>
      </c>
      <c r="L1063">
        <v>4</v>
      </c>
      <c r="M1063" t="s">
        <v>365</v>
      </c>
      <c r="N1063">
        <v>7</v>
      </c>
      <c r="O1063">
        <v>49.95</v>
      </c>
      <c r="P1063" t="s">
        <v>73</v>
      </c>
      <c r="Q1063" t="s">
        <v>74</v>
      </c>
      <c r="R1063">
        <f>Merge3[[#This Row],[Quantity]]*Merge3[[#This Row],[Price]]</f>
        <v>199.8</v>
      </c>
    </row>
    <row r="1064" spans="1:18" x14ac:dyDescent="0.25">
      <c r="A1064">
        <v>677</v>
      </c>
      <c r="B1064" t="s">
        <v>4445</v>
      </c>
      <c r="C1064" t="s">
        <v>4446</v>
      </c>
      <c r="D1064" t="s">
        <v>4447</v>
      </c>
      <c r="E1064" t="s">
        <v>4448</v>
      </c>
      <c r="F1064" t="s">
        <v>4449</v>
      </c>
      <c r="G1064" t="s">
        <v>2615</v>
      </c>
      <c r="H1064" t="s">
        <v>54</v>
      </c>
      <c r="I1064">
        <v>30033</v>
      </c>
      <c r="J1064" s="1">
        <v>44355</v>
      </c>
      <c r="K1064" t="s">
        <v>1087</v>
      </c>
      <c r="L1064">
        <v>2</v>
      </c>
      <c r="M1064" t="s">
        <v>1088</v>
      </c>
      <c r="N1064">
        <v>1</v>
      </c>
      <c r="O1064">
        <v>8.99</v>
      </c>
      <c r="P1064" t="s">
        <v>110</v>
      </c>
      <c r="Q1064" t="s">
        <v>111</v>
      </c>
      <c r="R1064">
        <f>Merge3[[#This Row],[Quantity]]*Merge3[[#This Row],[Price]]</f>
        <v>17.98</v>
      </c>
    </row>
    <row r="1065" spans="1:18" x14ac:dyDescent="0.25">
      <c r="A1065">
        <v>678</v>
      </c>
      <c r="B1065" t="s">
        <v>215</v>
      </c>
      <c r="C1065" t="s">
        <v>216</v>
      </c>
      <c r="D1065" t="s">
        <v>217</v>
      </c>
      <c r="E1065" t="s">
        <v>218</v>
      </c>
      <c r="F1065" t="s">
        <v>219</v>
      </c>
      <c r="G1065" t="s">
        <v>220</v>
      </c>
      <c r="H1065" t="s">
        <v>221</v>
      </c>
      <c r="I1065">
        <v>28263</v>
      </c>
      <c r="J1065" s="1">
        <v>43881</v>
      </c>
      <c r="K1065" t="s">
        <v>222</v>
      </c>
      <c r="L1065">
        <v>4</v>
      </c>
      <c r="M1065" t="s">
        <v>223</v>
      </c>
      <c r="N1065">
        <v>2</v>
      </c>
      <c r="O1065">
        <v>89</v>
      </c>
      <c r="P1065" t="s">
        <v>121</v>
      </c>
      <c r="Q1065" t="s">
        <v>122</v>
      </c>
      <c r="R1065">
        <f>Merge3[[#This Row],[Quantity]]*Merge3[[#This Row],[Price]]</f>
        <v>356</v>
      </c>
    </row>
    <row r="1066" spans="1:18" x14ac:dyDescent="0.25">
      <c r="A1066">
        <v>678</v>
      </c>
      <c r="B1066" t="s">
        <v>215</v>
      </c>
      <c r="C1066" t="s">
        <v>216</v>
      </c>
      <c r="D1066" t="s">
        <v>217</v>
      </c>
      <c r="E1066" t="s">
        <v>218</v>
      </c>
      <c r="F1066" t="s">
        <v>219</v>
      </c>
      <c r="G1066" t="s">
        <v>220</v>
      </c>
      <c r="H1066" t="s">
        <v>221</v>
      </c>
      <c r="I1066">
        <v>28263</v>
      </c>
      <c r="J1066" s="1">
        <v>43833</v>
      </c>
      <c r="K1066" t="s">
        <v>353</v>
      </c>
      <c r="L1066">
        <v>2</v>
      </c>
      <c r="M1066" t="s">
        <v>354</v>
      </c>
      <c r="N1066">
        <v>6</v>
      </c>
      <c r="O1066">
        <v>899</v>
      </c>
      <c r="P1066" t="s">
        <v>34</v>
      </c>
      <c r="Q1066" t="s">
        <v>35</v>
      </c>
      <c r="R1066">
        <f>Merge3[[#This Row],[Quantity]]*Merge3[[#This Row],[Price]]</f>
        <v>1798</v>
      </c>
    </row>
    <row r="1067" spans="1:18" x14ac:dyDescent="0.25">
      <c r="A1067">
        <v>678</v>
      </c>
      <c r="B1067" t="s">
        <v>215</v>
      </c>
      <c r="C1067" t="s">
        <v>216</v>
      </c>
      <c r="D1067" t="s">
        <v>217</v>
      </c>
      <c r="E1067" t="s">
        <v>218</v>
      </c>
      <c r="F1067" t="s">
        <v>219</v>
      </c>
      <c r="G1067" t="s">
        <v>220</v>
      </c>
      <c r="H1067" t="s">
        <v>221</v>
      </c>
      <c r="I1067">
        <v>28263</v>
      </c>
      <c r="J1067" s="1">
        <v>44533</v>
      </c>
      <c r="K1067" t="s">
        <v>342</v>
      </c>
      <c r="L1067">
        <v>3</v>
      </c>
      <c r="M1067" t="s">
        <v>343</v>
      </c>
      <c r="N1067">
        <v>4</v>
      </c>
      <c r="O1067">
        <v>19.989999999999998</v>
      </c>
      <c r="P1067" t="s">
        <v>9</v>
      </c>
      <c r="Q1067" t="s">
        <v>10</v>
      </c>
      <c r="R1067">
        <f>Merge3[[#This Row],[Quantity]]*Merge3[[#This Row],[Price]]</f>
        <v>59.97</v>
      </c>
    </row>
    <row r="1068" spans="1:18" x14ac:dyDescent="0.25">
      <c r="A1068">
        <v>679</v>
      </c>
      <c r="B1068" t="s">
        <v>4455</v>
      </c>
      <c r="C1068" t="s">
        <v>4456</v>
      </c>
      <c r="D1068" t="s">
        <v>4457</v>
      </c>
      <c r="E1068" t="s">
        <v>4458</v>
      </c>
      <c r="F1068" t="s">
        <v>4459</v>
      </c>
      <c r="G1068" t="s">
        <v>16</v>
      </c>
      <c r="H1068" t="s">
        <v>17</v>
      </c>
      <c r="I1068">
        <v>73119</v>
      </c>
      <c r="J1068" s="1">
        <v>44029</v>
      </c>
      <c r="K1068" t="s">
        <v>1087</v>
      </c>
      <c r="L1068">
        <v>2</v>
      </c>
      <c r="M1068" t="s">
        <v>1088</v>
      </c>
      <c r="N1068">
        <v>1</v>
      </c>
      <c r="O1068">
        <v>8.99</v>
      </c>
      <c r="P1068" t="s">
        <v>110</v>
      </c>
      <c r="Q1068" t="s">
        <v>111</v>
      </c>
      <c r="R1068">
        <f>Merge3[[#This Row],[Quantity]]*Merge3[[#This Row],[Price]]</f>
        <v>17.98</v>
      </c>
    </row>
    <row r="1069" spans="1:18" x14ac:dyDescent="0.25">
      <c r="A1069">
        <v>679</v>
      </c>
      <c r="B1069" t="s">
        <v>4455</v>
      </c>
      <c r="C1069" t="s">
        <v>4456</v>
      </c>
      <c r="D1069" t="s">
        <v>4457</v>
      </c>
      <c r="E1069" t="s">
        <v>4458</v>
      </c>
      <c r="F1069" t="s">
        <v>4459</v>
      </c>
      <c r="G1069" t="s">
        <v>16</v>
      </c>
      <c r="H1069" t="s">
        <v>17</v>
      </c>
      <c r="I1069">
        <v>73119</v>
      </c>
      <c r="J1069" s="1">
        <v>44308</v>
      </c>
      <c r="K1069" t="s">
        <v>288</v>
      </c>
      <c r="L1069">
        <v>4</v>
      </c>
      <c r="M1069" t="s">
        <v>289</v>
      </c>
      <c r="N1069">
        <v>3</v>
      </c>
      <c r="O1069">
        <v>395</v>
      </c>
      <c r="P1069" t="s">
        <v>272</v>
      </c>
      <c r="Q1069" t="s">
        <v>273</v>
      </c>
      <c r="R1069">
        <f>Merge3[[#This Row],[Quantity]]*Merge3[[#This Row],[Price]]</f>
        <v>1580</v>
      </c>
    </row>
    <row r="1070" spans="1:18" x14ac:dyDescent="0.25">
      <c r="A1070">
        <v>679</v>
      </c>
      <c r="B1070" t="s">
        <v>4455</v>
      </c>
      <c r="C1070" t="s">
        <v>4456</v>
      </c>
      <c r="D1070" t="s">
        <v>4457</v>
      </c>
      <c r="E1070" t="s">
        <v>4458</v>
      </c>
      <c r="F1070" t="s">
        <v>4459</v>
      </c>
      <c r="G1070" t="s">
        <v>16</v>
      </c>
      <c r="H1070" t="s">
        <v>17</v>
      </c>
      <c r="I1070">
        <v>73119</v>
      </c>
      <c r="J1070" s="1">
        <v>44539</v>
      </c>
      <c r="K1070" t="s">
        <v>828</v>
      </c>
      <c r="L1070">
        <v>3</v>
      </c>
      <c r="M1070" t="s">
        <v>829</v>
      </c>
      <c r="N1070">
        <v>3</v>
      </c>
      <c r="O1070">
        <v>450</v>
      </c>
      <c r="P1070" t="s">
        <v>272</v>
      </c>
      <c r="Q1070" t="s">
        <v>273</v>
      </c>
      <c r="R1070">
        <f>Merge3[[#This Row],[Quantity]]*Merge3[[#This Row],[Price]]</f>
        <v>1350</v>
      </c>
    </row>
    <row r="1071" spans="1:18" x14ac:dyDescent="0.25">
      <c r="A1071">
        <v>680</v>
      </c>
      <c r="B1071" t="s">
        <v>1880</v>
      </c>
      <c r="C1071" t="s">
        <v>1881</v>
      </c>
      <c r="D1071" t="s">
        <v>1882</v>
      </c>
      <c r="E1071" t="s">
        <v>1883</v>
      </c>
      <c r="F1071" t="s">
        <v>1884</v>
      </c>
      <c r="G1071" t="s">
        <v>62</v>
      </c>
      <c r="H1071" t="s">
        <v>63</v>
      </c>
      <c r="I1071">
        <v>20530</v>
      </c>
      <c r="J1071" s="1">
        <v>43873</v>
      </c>
      <c r="K1071" t="s">
        <v>896</v>
      </c>
      <c r="L1071">
        <v>1</v>
      </c>
      <c r="M1071" t="s">
        <v>897</v>
      </c>
      <c r="N1071">
        <v>3</v>
      </c>
      <c r="O1071">
        <v>455</v>
      </c>
      <c r="P1071" t="s">
        <v>272</v>
      </c>
      <c r="Q1071" t="s">
        <v>273</v>
      </c>
      <c r="R1071">
        <f>Merge3[[#This Row],[Quantity]]*Merge3[[#This Row],[Price]]</f>
        <v>455</v>
      </c>
    </row>
    <row r="1072" spans="1:18" x14ac:dyDescent="0.25">
      <c r="A1072">
        <v>680</v>
      </c>
      <c r="B1072" t="s">
        <v>1880</v>
      </c>
      <c r="C1072" t="s">
        <v>1881</v>
      </c>
      <c r="D1072" t="s">
        <v>1882</v>
      </c>
      <c r="E1072" t="s">
        <v>1883</v>
      </c>
      <c r="F1072" t="s">
        <v>1884</v>
      </c>
      <c r="G1072" t="s">
        <v>62</v>
      </c>
      <c r="H1072" t="s">
        <v>63</v>
      </c>
      <c r="I1072">
        <v>20530</v>
      </c>
      <c r="J1072" s="1">
        <v>43886</v>
      </c>
      <c r="K1072" t="s">
        <v>692</v>
      </c>
      <c r="L1072">
        <v>1</v>
      </c>
      <c r="M1072" t="s">
        <v>693</v>
      </c>
      <c r="N1072">
        <v>4</v>
      </c>
      <c r="O1072">
        <v>19.5</v>
      </c>
      <c r="P1072" t="s">
        <v>9</v>
      </c>
      <c r="Q1072" t="s">
        <v>10</v>
      </c>
      <c r="R1072">
        <f>Merge3[[#This Row],[Quantity]]*Merge3[[#This Row],[Price]]</f>
        <v>19.5</v>
      </c>
    </row>
    <row r="1073" spans="1:18" x14ac:dyDescent="0.25">
      <c r="A1073">
        <v>681</v>
      </c>
      <c r="B1073" t="s">
        <v>922</v>
      </c>
      <c r="C1073" t="s">
        <v>923</v>
      </c>
      <c r="D1073" t="s">
        <v>924</v>
      </c>
      <c r="E1073" t="s">
        <v>925</v>
      </c>
      <c r="F1073" t="s">
        <v>926</v>
      </c>
      <c r="G1073" t="s">
        <v>638</v>
      </c>
      <c r="H1073" t="s">
        <v>131</v>
      </c>
      <c r="I1073">
        <v>90050</v>
      </c>
      <c r="J1073" s="1">
        <v>43851</v>
      </c>
      <c r="K1073" t="s">
        <v>513</v>
      </c>
      <c r="L1073">
        <v>4</v>
      </c>
      <c r="M1073" t="s">
        <v>514</v>
      </c>
      <c r="N1073">
        <v>5</v>
      </c>
      <c r="O1073">
        <v>189</v>
      </c>
      <c r="P1073" t="s">
        <v>245</v>
      </c>
      <c r="Q1073" t="s">
        <v>246</v>
      </c>
      <c r="R1073">
        <f>Merge3[[#This Row],[Quantity]]*Merge3[[#This Row],[Price]]</f>
        <v>756</v>
      </c>
    </row>
    <row r="1074" spans="1:18" x14ac:dyDescent="0.25">
      <c r="A1074">
        <v>681</v>
      </c>
      <c r="B1074" t="s">
        <v>922</v>
      </c>
      <c r="C1074" t="s">
        <v>923</v>
      </c>
      <c r="D1074" t="s">
        <v>924</v>
      </c>
      <c r="E1074" t="s">
        <v>925</v>
      </c>
      <c r="F1074" t="s">
        <v>926</v>
      </c>
      <c r="G1074" t="s">
        <v>638</v>
      </c>
      <c r="H1074" t="s">
        <v>131</v>
      </c>
      <c r="I1074">
        <v>90050</v>
      </c>
      <c r="J1074" s="1">
        <v>44295</v>
      </c>
      <c r="K1074" t="s">
        <v>362</v>
      </c>
      <c r="L1074">
        <v>4</v>
      </c>
      <c r="M1074" t="s">
        <v>363</v>
      </c>
      <c r="N1074">
        <v>5</v>
      </c>
      <c r="O1074">
        <v>189</v>
      </c>
      <c r="P1074" t="s">
        <v>245</v>
      </c>
      <c r="Q1074" t="s">
        <v>246</v>
      </c>
      <c r="R1074">
        <f>Merge3[[#This Row],[Quantity]]*Merge3[[#This Row],[Price]]</f>
        <v>756</v>
      </c>
    </row>
    <row r="1075" spans="1:18" x14ac:dyDescent="0.25">
      <c r="A1075">
        <v>682</v>
      </c>
      <c r="B1075" t="s">
        <v>3143</v>
      </c>
      <c r="C1075" t="s">
        <v>3144</v>
      </c>
      <c r="D1075" t="s">
        <v>3145</v>
      </c>
      <c r="E1075" t="s">
        <v>3146</v>
      </c>
      <c r="F1075" t="s">
        <v>3147</v>
      </c>
      <c r="G1075" t="s">
        <v>1254</v>
      </c>
      <c r="H1075" t="s">
        <v>280</v>
      </c>
      <c r="I1075">
        <v>6105</v>
      </c>
      <c r="J1075" s="1">
        <v>43917</v>
      </c>
      <c r="K1075" t="s">
        <v>468</v>
      </c>
      <c r="L1075">
        <v>3</v>
      </c>
      <c r="M1075" t="s">
        <v>469</v>
      </c>
      <c r="N1075">
        <v>7</v>
      </c>
      <c r="O1075">
        <v>29.99</v>
      </c>
      <c r="P1075" t="s">
        <v>73</v>
      </c>
      <c r="Q1075" t="s">
        <v>74</v>
      </c>
      <c r="R1075">
        <f>Merge3[[#This Row],[Quantity]]*Merge3[[#This Row],[Price]]</f>
        <v>89.97</v>
      </c>
    </row>
    <row r="1076" spans="1:18" x14ac:dyDescent="0.25">
      <c r="A1076">
        <v>683</v>
      </c>
      <c r="B1076" t="s">
        <v>4460</v>
      </c>
      <c r="C1076" t="s">
        <v>4461</v>
      </c>
      <c r="D1076" t="s">
        <v>4462</v>
      </c>
      <c r="E1076" t="s">
        <v>4463</v>
      </c>
      <c r="F1076" t="s">
        <v>4464</v>
      </c>
      <c r="G1076" t="s">
        <v>577</v>
      </c>
      <c r="H1076" t="s">
        <v>31</v>
      </c>
      <c r="I1076">
        <v>88514</v>
      </c>
      <c r="J1076" s="1">
        <v>44231</v>
      </c>
      <c r="K1076" t="s">
        <v>55</v>
      </c>
      <c r="L1076">
        <v>4</v>
      </c>
      <c r="M1076" t="s">
        <v>56</v>
      </c>
      <c r="N1076">
        <v>6</v>
      </c>
      <c r="O1076">
        <v>684</v>
      </c>
      <c r="P1076" t="s">
        <v>34</v>
      </c>
      <c r="Q1076" t="s">
        <v>35</v>
      </c>
      <c r="R1076">
        <f>Merge3[[#This Row],[Quantity]]*Merge3[[#This Row],[Price]]</f>
        <v>2736</v>
      </c>
    </row>
    <row r="1077" spans="1:18" x14ac:dyDescent="0.25">
      <c r="A1077">
        <v>683</v>
      </c>
      <c r="B1077" t="s">
        <v>4460</v>
      </c>
      <c r="C1077" t="s">
        <v>4461</v>
      </c>
      <c r="D1077" t="s">
        <v>4462</v>
      </c>
      <c r="E1077" t="s">
        <v>4463</v>
      </c>
      <c r="F1077" t="s">
        <v>4464</v>
      </c>
      <c r="G1077" t="s">
        <v>577</v>
      </c>
      <c r="H1077" t="s">
        <v>31</v>
      </c>
      <c r="I1077">
        <v>88514</v>
      </c>
      <c r="J1077" s="1">
        <v>44303</v>
      </c>
      <c r="K1077" t="s">
        <v>253</v>
      </c>
      <c r="L1077">
        <v>3</v>
      </c>
      <c r="M1077" t="s">
        <v>254</v>
      </c>
      <c r="N1077">
        <v>2</v>
      </c>
      <c r="O1077">
        <v>167</v>
      </c>
      <c r="P1077" t="s">
        <v>121</v>
      </c>
      <c r="Q1077" t="s">
        <v>122</v>
      </c>
      <c r="R1077">
        <f>Merge3[[#This Row],[Quantity]]*Merge3[[#This Row],[Price]]</f>
        <v>501</v>
      </c>
    </row>
    <row r="1078" spans="1:18" x14ac:dyDescent="0.25">
      <c r="A1078">
        <v>685</v>
      </c>
      <c r="B1078" t="s">
        <v>1432</v>
      </c>
      <c r="C1078" t="s">
        <v>1433</v>
      </c>
      <c r="D1078" t="s">
        <v>1434</v>
      </c>
      <c r="E1078" t="s">
        <v>1435</v>
      </c>
      <c r="F1078" t="s">
        <v>1436</v>
      </c>
      <c r="G1078" t="s">
        <v>1437</v>
      </c>
      <c r="H1078" t="s">
        <v>1128</v>
      </c>
      <c r="I1078">
        <v>99790</v>
      </c>
      <c r="J1078" s="1">
        <v>43862</v>
      </c>
      <c r="K1078" t="s">
        <v>205</v>
      </c>
      <c r="L1078">
        <v>5</v>
      </c>
      <c r="M1078" t="s">
        <v>206</v>
      </c>
      <c r="N1078">
        <v>7</v>
      </c>
      <c r="O1078">
        <v>34.99</v>
      </c>
      <c r="P1078" t="s">
        <v>73</v>
      </c>
      <c r="Q1078" t="s">
        <v>74</v>
      </c>
      <c r="R1078">
        <f>Merge3[[#This Row],[Quantity]]*Merge3[[#This Row],[Price]]</f>
        <v>174.95000000000002</v>
      </c>
    </row>
    <row r="1079" spans="1:18" x14ac:dyDescent="0.25">
      <c r="A1079">
        <v>685</v>
      </c>
      <c r="B1079" t="s">
        <v>1432</v>
      </c>
      <c r="C1079" t="s">
        <v>1433</v>
      </c>
      <c r="D1079" t="s">
        <v>1434</v>
      </c>
      <c r="E1079" t="s">
        <v>1435</v>
      </c>
      <c r="F1079" t="s">
        <v>1436</v>
      </c>
      <c r="G1079" t="s">
        <v>1437</v>
      </c>
      <c r="H1079" t="s">
        <v>1128</v>
      </c>
      <c r="I1079">
        <v>99790</v>
      </c>
      <c r="J1079" s="1">
        <v>44365</v>
      </c>
      <c r="K1079" t="s">
        <v>353</v>
      </c>
      <c r="L1079">
        <v>2</v>
      </c>
      <c r="M1079" t="s">
        <v>354</v>
      </c>
      <c r="N1079">
        <v>6</v>
      </c>
      <c r="O1079">
        <v>899</v>
      </c>
      <c r="P1079" t="s">
        <v>34</v>
      </c>
      <c r="Q1079" t="s">
        <v>35</v>
      </c>
      <c r="R1079">
        <f>Merge3[[#This Row],[Quantity]]*Merge3[[#This Row],[Price]]</f>
        <v>1798</v>
      </c>
    </row>
    <row r="1080" spans="1:18" x14ac:dyDescent="0.25">
      <c r="A1080">
        <v>686</v>
      </c>
      <c r="B1080" t="s">
        <v>2996</v>
      </c>
      <c r="C1080" t="s">
        <v>2997</v>
      </c>
      <c r="D1080" t="s">
        <v>2998</v>
      </c>
      <c r="E1080" t="s">
        <v>2999</v>
      </c>
      <c r="F1080" t="s">
        <v>3000</v>
      </c>
      <c r="G1080" t="s">
        <v>202</v>
      </c>
      <c r="H1080" t="s">
        <v>155</v>
      </c>
      <c r="I1080">
        <v>12247</v>
      </c>
      <c r="J1080" s="1">
        <v>43909</v>
      </c>
      <c r="K1080" t="s">
        <v>253</v>
      </c>
      <c r="L1080">
        <v>4</v>
      </c>
      <c r="M1080" t="s">
        <v>254</v>
      </c>
      <c r="N1080">
        <v>2</v>
      </c>
      <c r="O1080">
        <v>167</v>
      </c>
      <c r="P1080" t="s">
        <v>121</v>
      </c>
      <c r="Q1080" t="s">
        <v>122</v>
      </c>
      <c r="R1080">
        <f>Merge3[[#This Row],[Quantity]]*Merge3[[#This Row],[Price]]</f>
        <v>668</v>
      </c>
    </row>
    <row r="1081" spans="1:18" x14ac:dyDescent="0.25">
      <c r="A1081">
        <v>686</v>
      </c>
      <c r="B1081" t="s">
        <v>2996</v>
      </c>
      <c r="C1081" t="s">
        <v>2997</v>
      </c>
      <c r="D1081" t="s">
        <v>2998</v>
      </c>
      <c r="E1081" t="s">
        <v>2999</v>
      </c>
      <c r="F1081" t="s">
        <v>3000</v>
      </c>
      <c r="G1081" t="s">
        <v>202</v>
      </c>
      <c r="H1081" t="s">
        <v>155</v>
      </c>
      <c r="I1081">
        <v>12247</v>
      </c>
      <c r="J1081" s="1">
        <v>44488</v>
      </c>
      <c r="K1081" t="s">
        <v>255</v>
      </c>
      <c r="L1081">
        <v>5</v>
      </c>
      <c r="M1081" t="s">
        <v>256</v>
      </c>
      <c r="N1081">
        <v>2</v>
      </c>
      <c r="O1081">
        <v>179</v>
      </c>
      <c r="P1081" t="s">
        <v>121</v>
      </c>
      <c r="Q1081" t="s">
        <v>122</v>
      </c>
      <c r="R1081">
        <f>Merge3[[#This Row],[Quantity]]*Merge3[[#This Row],[Price]]</f>
        <v>895</v>
      </c>
    </row>
    <row r="1082" spans="1:18" x14ac:dyDescent="0.25">
      <c r="A1082">
        <v>688</v>
      </c>
      <c r="B1082" t="s">
        <v>4480</v>
      </c>
      <c r="C1082" t="s">
        <v>4481</v>
      </c>
      <c r="D1082" t="s">
        <v>4482</v>
      </c>
      <c r="E1082" t="s">
        <v>4483</v>
      </c>
      <c r="F1082" t="s">
        <v>4484</v>
      </c>
      <c r="G1082" t="s">
        <v>679</v>
      </c>
      <c r="H1082" t="s">
        <v>546</v>
      </c>
      <c r="I1082">
        <v>19120</v>
      </c>
      <c r="J1082" s="1">
        <v>44240</v>
      </c>
      <c r="K1082" t="s">
        <v>362</v>
      </c>
      <c r="L1082">
        <v>2</v>
      </c>
      <c r="M1082" t="s">
        <v>363</v>
      </c>
      <c r="N1082">
        <v>5</v>
      </c>
      <c r="O1082">
        <v>189</v>
      </c>
      <c r="P1082" t="s">
        <v>245</v>
      </c>
      <c r="Q1082" t="s">
        <v>246</v>
      </c>
      <c r="R1082">
        <f>Merge3[[#This Row],[Quantity]]*Merge3[[#This Row],[Price]]</f>
        <v>378</v>
      </c>
    </row>
    <row r="1083" spans="1:18" x14ac:dyDescent="0.25">
      <c r="A1083">
        <v>688</v>
      </c>
      <c r="B1083" t="s">
        <v>4480</v>
      </c>
      <c r="C1083" t="s">
        <v>4481</v>
      </c>
      <c r="D1083" t="s">
        <v>4482</v>
      </c>
      <c r="E1083" t="s">
        <v>4483</v>
      </c>
      <c r="F1083" t="s">
        <v>4484</v>
      </c>
      <c r="G1083" t="s">
        <v>679</v>
      </c>
      <c r="H1083" t="s">
        <v>546</v>
      </c>
      <c r="I1083">
        <v>19120</v>
      </c>
      <c r="J1083" s="1">
        <v>44253</v>
      </c>
      <c r="K1083" t="s">
        <v>1214</v>
      </c>
      <c r="L1083">
        <v>6</v>
      </c>
      <c r="M1083" t="s">
        <v>1215</v>
      </c>
      <c r="N1083">
        <v>4</v>
      </c>
      <c r="O1083">
        <v>13.99</v>
      </c>
      <c r="P1083" t="s">
        <v>9</v>
      </c>
      <c r="Q1083" t="s">
        <v>10</v>
      </c>
      <c r="R1083">
        <f>Merge3[[#This Row],[Quantity]]*Merge3[[#This Row],[Price]]</f>
        <v>83.94</v>
      </c>
    </row>
    <row r="1084" spans="1:18" x14ac:dyDescent="0.25">
      <c r="A1084">
        <v>688</v>
      </c>
      <c r="B1084" t="s">
        <v>4480</v>
      </c>
      <c r="C1084" t="s">
        <v>4481</v>
      </c>
      <c r="D1084" t="s">
        <v>4482</v>
      </c>
      <c r="E1084" t="s">
        <v>4483</v>
      </c>
      <c r="F1084" t="s">
        <v>4484</v>
      </c>
      <c r="G1084" t="s">
        <v>679</v>
      </c>
      <c r="H1084" t="s">
        <v>546</v>
      </c>
      <c r="I1084">
        <v>19120</v>
      </c>
      <c r="J1084" s="1">
        <v>44334</v>
      </c>
      <c r="K1084" t="s">
        <v>222</v>
      </c>
      <c r="L1084">
        <v>2</v>
      </c>
      <c r="M1084" t="s">
        <v>223</v>
      </c>
      <c r="N1084">
        <v>2</v>
      </c>
      <c r="O1084">
        <v>89</v>
      </c>
      <c r="P1084" t="s">
        <v>121</v>
      </c>
      <c r="Q1084" t="s">
        <v>122</v>
      </c>
      <c r="R1084">
        <f>Merge3[[#This Row],[Quantity]]*Merge3[[#This Row],[Price]]</f>
        <v>178</v>
      </c>
    </row>
    <row r="1085" spans="1:18" x14ac:dyDescent="0.25">
      <c r="A1085">
        <v>688</v>
      </c>
      <c r="B1085" t="s">
        <v>4480</v>
      </c>
      <c r="C1085" t="s">
        <v>4481</v>
      </c>
      <c r="D1085" t="s">
        <v>4482</v>
      </c>
      <c r="E1085" t="s">
        <v>4483</v>
      </c>
      <c r="F1085" t="s">
        <v>4484</v>
      </c>
      <c r="G1085" t="s">
        <v>679</v>
      </c>
      <c r="H1085" t="s">
        <v>546</v>
      </c>
      <c r="I1085">
        <v>19120</v>
      </c>
      <c r="J1085" s="1">
        <v>44389</v>
      </c>
      <c r="K1085" t="s">
        <v>123</v>
      </c>
      <c r="L1085">
        <v>4</v>
      </c>
      <c r="M1085" t="s">
        <v>124</v>
      </c>
      <c r="N1085">
        <v>1</v>
      </c>
      <c r="O1085">
        <v>7.99</v>
      </c>
      <c r="P1085" t="s">
        <v>110</v>
      </c>
      <c r="Q1085" t="s">
        <v>111</v>
      </c>
      <c r="R1085">
        <f>Merge3[[#This Row],[Quantity]]*Merge3[[#This Row],[Price]]</f>
        <v>31.96</v>
      </c>
    </row>
    <row r="1086" spans="1:18" x14ac:dyDescent="0.25">
      <c r="A1086">
        <v>691</v>
      </c>
      <c r="B1086" t="s">
        <v>7183</v>
      </c>
      <c r="C1086" t="s">
        <v>7184</v>
      </c>
      <c r="D1086" t="s">
        <v>7185</v>
      </c>
      <c r="E1086" t="s">
        <v>7186</v>
      </c>
      <c r="F1086" t="s">
        <v>7187</v>
      </c>
      <c r="G1086" t="s">
        <v>613</v>
      </c>
      <c r="H1086" t="s">
        <v>614</v>
      </c>
      <c r="I1086">
        <v>80241</v>
      </c>
      <c r="J1086" s="1">
        <v>44310</v>
      </c>
      <c r="K1086" t="s">
        <v>483</v>
      </c>
      <c r="L1086">
        <v>2</v>
      </c>
      <c r="M1086" t="s">
        <v>484</v>
      </c>
      <c r="N1086">
        <v>4</v>
      </c>
      <c r="O1086">
        <v>24.95</v>
      </c>
      <c r="P1086" t="s">
        <v>9</v>
      </c>
      <c r="Q1086" t="s">
        <v>10</v>
      </c>
      <c r="R1086">
        <f>Merge3[[#This Row],[Quantity]]*Merge3[[#This Row],[Price]]</f>
        <v>49.9</v>
      </c>
    </row>
    <row r="1087" spans="1:18" x14ac:dyDescent="0.25">
      <c r="A1087">
        <v>692</v>
      </c>
      <c r="B1087" t="s">
        <v>7867</v>
      </c>
      <c r="C1087" t="s">
        <v>2000</v>
      </c>
      <c r="D1087" t="s">
        <v>7868</v>
      </c>
      <c r="E1087" t="s">
        <v>7869</v>
      </c>
      <c r="F1087" t="s">
        <v>7870</v>
      </c>
      <c r="G1087" t="s">
        <v>2599</v>
      </c>
      <c r="H1087" t="s">
        <v>801</v>
      </c>
      <c r="I1087">
        <v>87592</v>
      </c>
      <c r="J1087" s="1">
        <v>44408</v>
      </c>
      <c r="K1087" t="s">
        <v>205</v>
      </c>
      <c r="L1087">
        <v>2</v>
      </c>
      <c r="M1087" t="s">
        <v>206</v>
      </c>
      <c r="N1087">
        <v>7</v>
      </c>
      <c r="O1087">
        <v>34.99</v>
      </c>
      <c r="P1087" t="s">
        <v>73</v>
      </c>
      <c r="Q1087" t="s">
        <v>74</v>
      </c>
      <c r="R1087">
        <f>Merge3[[#This Row],[Quantity]]*Merge3[[#This Row],[Price]]</f>
        <v>69.98</v>
      </c>
    </row>
    <row r="1088" spans="1:18" x14ac:dyDescent="0.25">
      <c r="A1088">
        <v>694</v>
      </c>
      <c r="B1088" t="s">
        <v>8455</v>
      </c>
      <c r="C1088" t="s">
        <v>8456</v>
      </c>
      <c r="D1088" t="s">
        <v>8457</v>
      </c>
      <c r="E1088" t="s">
        <v>8458</v>
      </c>
      <c r="F1088" t="s">
        <v>8459</v>
      </c>
      <c r="G1088" t="s">
        <v>1094</v>
      </c>
      <c r="H1088" t="s">
        <v>101</v>
      </c>
      <c r="I1088">
        <v>61635</v>
      </c>
      <c r="J1088" s="1">
        <v>44521</v>
      </c>
      <c r="K1088" t="s">
        <v>165</v>
      </c>
      <c r="L1088">
        <v>4</v>
      </c>
      <c r="M1088" t="s">
        <v>166</v>
      </c>
      <c r="N1088">
        <v>1</v>
      </c>
      <c r="O1088">
        <v>11.99</v>
      </c>
      <c r="P1088" t="s">
        <v>110</v>
      </c>
      <c r="Q1088" t="s">
        <v>111</v>
      </c>
      <c r="R1088">
        <f>Merge3[[#This Row],[Quantity]]*Merge3[[#This Row],[Price]]</f>
        <v>47.96</v>
      </c>
    </row>
    <row r="1089" spans="1:18" x14ac:dyDescent="0.25">
      <c r="A1089">
        <v>695</v>
      </c>
      <c r="B1089" t="s">
        <v>4501</v>
      </c>
      <c r="C1089" t="s">
        <v>4502</v>
      </c>
      <c r="D1089" t="s">
        <v>4503</v>
      </c>
      <c r="E1089" t="s">
        <v>4504</v>
      </c>
      <c r="F1089" t="s">
        <v>4505</v>
      </c>
      <c r="G1089" t="s">
        <v>613</v>
      </c>
      <c r="H1089" t="s">
        <v>614</v>
      </c>
      <c r="I1089">
        <v>80279</v>
      </c>
      <c r="J1089" s="1">
        <v>44046</v>
      </c>
      <c r="K1089" t="s">
        <v>325</v>
      </c>
      <c r="L1089">
        <v>5</v>
      </c>
      <c r="M1089" t="s">
        <v>326</v>
      </c>
      <c r="N1089">
        <v>3</v>
      </c>
      <c r="O1089">
        <v>499</v>
      </c>
      <c r="P1089" t="s">
        <v>272</v>
      </c>
      <c r="Q1089" t="s">
        <v>273</v>
      </c>
      <c r="R1089">
        <f>Merge3[[#This Row],[Quantity]]*Merge3[[#This Row],[Price]]</f>
        <v>2495</v>
      </c>
    </row>
    <row r="1090" spans="1:18" x14ac:dyDescent="0.25">
      <c r="A1090">
        <v>696</v>
      </c>
      <c r="B1090" t="s">
        <v>4512</v>
      </c>
      <c r="C1090" t="s">
        <v>4513</v>
      </c>
      <c r="D1090" t="s">
        <v>4514</v>
      </c>
      <c r="E1090" t="s">
        <v>4515</v>
      </c>
      <c r="F1090" t="s">
        <v>4516</v>
      </c>
      <c r="G1090" t="s">
        <v>4517</v>
      </c>
      <c r="H1090" t="s">
        <v>131</v>
      </c>
      <c r="I1090">
        <v>92862</v>
      </c>
      <c r="J1090" s="1">
        <v>44160</v>
      </c>
      <c r="K1090" t="s">
        <v>239</v>
      </c>
      <c r="L1090">
        <v>4</v>
      </c>
      <c r="M1090" t="s">
        <v>240</v>
      </c>
      <c r="N1090">
        <v>4</v>
      </c>
      <c r="O1090">
        <v>16.75</v>
      </c>
      <c r="P1090" t="s">
        <v>9</v>
      </c>
      <c r="Q1090" t="s">
        <v>10</v>
      </c>
      <c r="R1090">
        <f>Merge3[[#This Row],[Quantity]]*Merge3[[#This Row],[Price]]</f>
        <v>67</v>
      </c>
    </row>
    <row r="1091" spans="1:18" x14ac:dyDescent="0.25">
      <c r="A1091">
        <v>697</v>
      </c>
      <c r="B1091" t="s">
        <v>8420</v>
      </c>
      <c r="C1091" t="s">
        <v>8421</v>
      </c>
      <c r="D1091" t="s">
        <v>8422</v>
      </c>
      <c r="E1091" t="s">
        <v>8423</v>
      </c>
      <c r="F1091" t="s">
        <v>8424</v>
      </c>
      <c r="G1091" t="s">
        <v>577</v>
      </c>
      <c r="H1091" t="s">
        <v>31</v>
      </c>
      <c r="I1091">
        <v>79945</v>
      </c>
      <c r="J1091" s="1">
        <v>44507</v>
      </c>
      <c r="K1091" t="s">
        <v>156</v>
      </c>
      <c r="L1091">
        <v>3</v>
      </c>
      <c r="M1091" t="s">
        <v>157</v>
      </c>
      <c r="N1091">
        <v>4</v>
      </c>
      <c r="O1091">
        <v>14.99</v>
      </c>
      <c r="P1091" t="s">
        <v>9</v>
      </c>
      <c r="Q1091" t="s">
        <v>10</v>
      </c>
      <c r="R1091">
        <f>Merge3[[#This Row],[Quantity]]*Merge3[[#This Row],[Price]]</f>
        <v>44.97</v>
      </c>
    </row>
    <row r="1092" spans="1:18" x14ac:dyDescent="0.25">
      <c r="A1092">
        <v>697</v>
      </c>
      <c r="B1092" t="s">
        <v>8420</v>
      </c>
      <c r="C1092" t="s">
        <v>8421</v>
      </c>
      <c r="D1092" t="s">
        <v>8422</v>
      </c>
      <c r="E1092" t="s">
        <v>8423</v>
      </c>
      <c r="F1092" t="s">
        <v>8424</v>
      </c>
      <c r="G1092" t="s">
        <v>577</v>
      </c>
      <c r="H1092" t="s">
        <v>31</v>
      </c>
      <c r="I1092">
        <v>79945</v>
      </c>
      <c r="J1092" s="1">
        <v>44521</v>
      </c>
      <c r="K1092" t="s">
        <v>513</v>
      </c>
      <c r="L1092">
        <v>3</v>
      </c>
      <c r="M1092" t="s">
        <v>514</v>
      </c>
      <c r="N1092">
        <v>5</v>
      </c>
      <c r="O1092">
        <v>189</v>
      </c>
      <c r="P1092" t="s">
        <v>245</v>
      </c>
      <c r="Q1092" t="s">
        <v>246</v>
      </c>
      <c r="R1092">
        <f>Merge3[[#This Row],[Quantity]]*Merge3[[#This Row],[Price]]</f>
        <v>567</v>
      </c>
    </row>
    <row r="1093" spans="1:18" x14ac:dyDescent="0.25">
      <c r="A1093">
        <v>698</v>
      </c>
      <c r="B1093" t="s">
        <v>4450</v>
      </c>
      <c r="C1093" t="s">
        <v>4451</v>
      </c>
      <c r="D1093" t="s">
        <v>4452</v>
      </c>
      <c r="E1093" t="s">
        <v>4453</v>
      </c>
      <c r="F1093" t="s">
        <v>4454</v>
      </c>
      <c r="G1093" t="s">
        <v>1308</v>
      </c>
      <c r="H1093" t="s">
        <v>94</v>
      </c>
      <c r="I1093">
        <v>54915</v>
      </c>
      <c r="J1093" s="1">
        <v>43974</v>
      </c>
      <c r="K1093" t="s">
        <v>364</v>
      </c>
      <c r="L1093">
        <v>1</v>
      </c>
      <c r="M1093" t="s">
        <v>365</v>
      </c>
      <c r="N1093">
        <v>7</v>
      </c>
      <c r="O1093">
        <v>49.95</v>
      </c>
      <c r="P1093" t="s">
        <v>73</v>
      </c>
      <c r="Q1093" t="s">
        <v>74</v>
      </c>
      <c r="R1093">
        <f>Merge3[[#This Row],[Quantity]]*Merge3[[#This Row],[Price]]</f>
        <v>49.95</v>
      </c>
    </row>
    <row r="1094" spans="1:18" x14ac:dyDescent="0.25">
      <c r="A1094">
        <v>698</v>
      </c>
      <c r="B1094" t="s">
        <v>4450</v>
      </c>
      <c r="C1094" t="s">
        <v>4451</v>
      </c>
      <c r="D1094" t="s">
        <v>4452</v>
      </c>
      <c r="E1094" t="s">
        <v>4453</v>
      </c>
      <c r="F1094" t="s">
        <v>4454</v>
      </c>
      <c r="G1094" t="s">
        <v>1308</v>
      </c>
      <c r="H1094" t="s">
        <v>94</v>
      </c>
      <c r="I1094">
        <v>54915</v>
      </c>
      <c r="J1094" s="1">
        <v>44164</v>
      </c>
      <c r="K1094" t="s">
        <v>828</v>
      </c>
      <c r="L1094">
        <v>5</v>
      </c>
      <c r="M1094" t="s">
        <v>829</v>
      </c>
      <c r="N1094">
        <v>3</v>
      </c>
      <c r="O1094">
        <v>450</v>
      </c>
      <c r="P1094" t="s">
        <v>272</v>
      </c>
      <c r="Q1094" t="s">
        <v>273</v>
      </c>
      <c r="R1094">
        <f>Merge3[[#This Row],[Quantity]]*Merge3[[#This Row],[Price]]</f>
        <v>2250</v>
      </c>
    </row>
    <row r="1095" spans="1:18" x14ac:dyDescent="0.25">
      <c r="A1095">
        <v>698</v>
      </c>
      <c r="B1095" t="s">
        <v>4450</v>
      </c>
      <c r="C1095" t="s">
        <v>4451</v>
      </c>
      <c r="D1095" t="s">
        <v>4452</v>
      </c>
      <c r="E1095" t="s">
        <v>4453</v>
      </c>
      <c r="F1095" t="s">
        <v>4454</v>
      </c>
      <c r="G1095" t="s">
        <v>1308</v>
      </c>
      <c r="H1095" t="s">
        <v>94</v>
      </c>
      <c r="I1095">
        <v>54915</v>
      </c>
      <c r="J1095" s="1">
        <v>44287</v>
      </c>
      <c r="K1095" t="s">
        <v>165</v>
      </c>
      <c r="L1095">
        <v>5</v>
      </c>
      <c r="M1095" t="s">
        <v>166</v>
      </c>
      <c r="N1095">
        <v>1</v>
      </c>
      <c r="O1095">
        <v>11.99</v>
      </c>
      <c r="P1095" t="s">
        <v>110</v>
      </c>
      <c r="Q1095" t="s">
        <v>111</v>
      </c>
      <c r="R1095">
        <f>Merge3[[#This Row],[Quantity]]*Merge3[[#This Row],[Price]]</f>
        <v>59.95</v>
      </c>
    </row>
    <row r="1096" spans="1:18" x14ac:dyDescent="0.25">
      <c r="A1096">
        <v>699</v>
      </c>
      <c r="B1096" t="s">
        <v>4528</v>
      </c>
      <c r="C1096" t="s">
        <v>4529</v>
      </c>
      <c r="D1096" t="s">
        <v>4530</v>
      </c>
      <c r="E1096" t="s">
        <v>4531</v>
      </c>
      <c r="F1096" t="s">
        <v>4532</v>
      </c>
      <c r="G1096" t="s">
        <v>196</v>
      </c>
      <c r="H1096" t="s">
        <v>131</v>
      </c>
      <c r="I1096">
        <v>92196</v>
      </c>
      <c r="J1096" s="1">
        <v>44001</v>
      </c>
      <c r="K1096" t="s">
        <v>108</v>
      </c>
      <c r="L1096">
        <v>6</v>
      </c>
      <c r="M1096" t="s">
        <v>109</v>
      </c>
      <c r="N1096">
        <v>1</v>
      </c>
      <c r="O1096">
        <v>12</v>
      </c>
      <c r="P1096" t="s">
        <v>110</v>
      </c>
      <c r="Q1096" t="s">
        <v>111</v>
      </c>
      <c r="R1096">
        <f>Merge3[[#This Row],[Quantity]]*Merge3[[#This Row],[Price]]</f>
        <v>72</v>
      </c>
    </row>
    <row r="1097" spans="1:18" x14ac:dyDescent="0.25">
      <c r="A1097">
        <v>699</v>
      </c>
      <c r="B1097" t="s">
        <v>4528</v>
      </c>
      <c r="C1097" t="s">
        <v>4529</v>
      </c>
      <c r="D1097" t="s">
        <v>4530</v>
      </c>
      <c r="E1097" t="s">
        <v>4531</v>
      </c>
      <c r="F1097" t="s">
        <v>4532</v>
      </c>
      <c r="G1097" t="s">
        <v>196</v>
      </c>
      <c r="H1097" t="s">
        <v>131</v>
      </c>
      <c r="I1097">
        <v>92196</v>
      </c>
      <c r="J1097" s="1">
        <v>44150</v>
      </c>
      <c r="K1097" t="s">
        <v>362</v>
      </c>
      <c r="L1097">
        <v>5</v>
      </c>
      <c r="M1097" t="s">
        <v>363</v>
      </c>
      <c r="N1097">
        <v>5</v>
      </c>
      <c r="O1097">
        <v>189</v>
      </c>
      <c r="P1097" t="s">
        <v>245</v>
      </c>
      <c r="Q1097" t="s">
        <v>246</v>
      </c>
      <c r="R1097">
        <f>Merge3[[#This Row],[Quantity]]*Merge3[[#This Row],[Price]]</f>
        <v>945</v>
      </c>
    </row>
    <row r="1098" spans="1:18" x14ac:dyDescent="0.25">
      <c r="A1098">
        <v>700</v>
      </c>
      <c r="B1098" t="s">
        <v>770</v>
      </c>
      <c r="C1098" t="s">
        <v>771</v>
      </c>
      <c r="D1098" t="s">
        <v>772</v>
      </c>
      <c r="E1098" t="s">
        <v>773</v>
      </c>
      <c r="F1098" t="s">
        <v>774</v>
      </c>
      <c r="G1098" t="s">
        <v>62</v>
      </c>
      <c r="H1098" t="s">
        <v>63</v>
      </c>
      <c r="I1098">
        <v>20029</v>
      </c>
      <c r="J1098" s="1">
        <v>43845</v>
      </c>
      <c r="K1098" t="s">
        <v>7</v>
      </c>
      <c r="L1098">
        <v>3</v>
      </c>
      <c r="M1098" t="s">
        <v>8</v>
      </c>
      <c r="N1098">
        <v>4</v>
      </c>
      <c r="O1098">
        <v>23.99</v>
      </c>
      <c r="P1098" t="s">
        <v>9</v>
      </c>
      <c r="Q1098" t="s">
        <v>10</v>
      </c>
      <c r="R1098">
        <f>Merge3[[#This Row],[Quantity]]*Merge3[[#This Row],[Price]]</f>
        <v>71.97</v>
      </c>
    </row>
    <row r="1099" spans="1:18" x14ac:dyDescent="0.25">
      <c r="A1099">
        <v>700</v>
      </c>
      <c r="B1099" t="s">
        <v>770</v>
      </c>
      <c r="C1099" t="s">
        <v>771</v>
      </c>
      <c r="D1099" t="s">
        <v>772</v>
      </c>
      <c r="E1099" t="s">
        <v>773</v>
      </c>
      <c r="F1099" t="s">
        <v>774</v>
      </c>
      <c r="G1099" t="s">
        <v>62</v>
      </c>
      <c r="H1099" t="s">
        <v>63</v>
      </c>
      <c r="I1099">
        <v>20029</v>
      </c>
      <c r="J1099" s="1">
        <v>44208</v>
      </c>
      <c r="K1099" t="s">
        <v>416</v>
      </c>
      <c r="L1099">
        <v>5</v>
      </c>
      <c r="M1099" t="s">
        <v>417</v>
      </c>
      <c r="N1099">
        <v>5</v>
      </c>
      <c r="O1099">
        <v>225</v>
      </c>
      <c r="P1099" t="s">
        <v>245</v>
      </c>
      <c r="Q1099" t="s">
        <v>246</v>
      </c>
      <c r="R1099">
        <f>Merge3[[#This Row],[Quantity]]*Merge3[[#This Row],[Price]]</f>
        <v>1125</v>
      </c>
    </row>
    <row r="1100" spans="1:18" x14ac:dyDescent="0.25">
      <c r="A1100">
        <v>700</v>
      </c>
      <c r="B1100" t="s">
        <v>770</v>
      </c>
      <c r="C1100" t="s">
        <v>771</v>
      </c>
      <c r="D1100" t="s">
        <v>772</v>
      </c>
      <c r="E1100" t="s">
        <v>773</v>
      </c>
      <c r="F1100" t="s">
        <v>774</v>
      </c>
      <c r="G1100" t="s">
        <v>62</v>
      </c>
      <c r="H1100" t="s">
        <v>63</v>
      </c>
      <c r="I1100">
        <v>20029</v>
      </c>
      <c r="J1100" s="1">
        <v>44442</v>
      </c>
      <c r="K1100" t="s">
        <v>165</v>
      </c>
      <c r="L1100">
        <v>5</v>
      </c>
      <c r="M1100" t="s">
        <v>166</v>
      </c>
      <c r="N1100">
        <v>1</v>
      </c>
      <c r="O1100">
        <v>11.99</v>
      </c>
      <c r="P1100" t="s">
        <v>110</v>
      </c>
      <c r="Q1100" t="s">
        <v>111</v>
      </c>
      <c r="R1100">
        <f>Merge3[[#This Row],[Quantity]]*Merge3[[#This Row],[Price]]</f>
        <v>59.95</v>
      </c>
    </row>
    <row r="1101" spans="1:18" x14ac:dyDescent="0.25">
      <c r="A1101">
        <v>703</v>
      </c>
      <c r="B1101" t="s">
        <v>4538</v>
      </c>
      <c r="C1101" t="s">
        <v>4539</v>
      </c>
      <c r="D1101" t="s">
        <v>4540</v>
      </c>
      <c r="E1101" t="s">
        <v>4541</v>
      </c>
      <c r="F1101" t="s">
        <v>4542</v>
      </c>
      <c r="G1101" t="s">
        <v>1940</v>
      </c>
      <c r="H1101" t="s">
        <v>280</v>
      </c>
      <c r="I1101">
        <v>6721</v>
      </c>
      <c r="J1101" s="1">
        <v>44114</v>
      </c>
      <c r="K1101" t="s">
        <v>323</v>
      </c>
      <c r="L1101">
        <v>4</v>
      </c>
      <c r="M1101" t="s">
        <v>324</v>
      </c>
      <c r="N1101">
        <v>7</v>
      </c>
      <c r="O1101">
        <v>44.95</v>
      </c>
      <c r="P1101" t="s">
        <v>73</v>
      </c>
      <c r="Q1101" t="s">
        <v>74</v>
      </c>
      <c r="R1101">
        <f>Merge3[[#This Row],[Quantity]]*Merge3[[#This Row],[Price]]</f>
        <v>179.8</v>
      </c>
    </row>
    <row r="1102" spans="1:18" x14ac:dyDescent="0.25">
      <c r="A1102">
        <v>705</v>
      </c>
      <c r="B1102" t="s">
        <v>2399</v>
      </c>
      <c r="C1102" t="s">
        <v>2400</v>
      </c>
      <c r="D1102" t="s">
        <v>2401</v>
      </c>
      <c r="E1102" t="s">
        <v>2402</v>
      </c>
      <c r="F1102" t="s">
        <v>2403</v>
      </c>
      <c r="G1102" t="s">
        <v>41</v>
      </c>
      <c r="H1102" t="s">
        <v>42</v>
      </c>
      <c r="I1102">
        <v>35242</v>
      </c>
      <c r="J1102" s="1">
        <v>43889</v>
      </c>
      <c r="K1102" t="s">
        <v>896</v>
      </c>
      <c r="L1102">
        <v>4</v>
      </c>
      <c r="M1102" t="s">
        <v>897</v>
      </c>
      <c r="N1102">
        <v>3</v>
      </c>
      <c r="O1102">
        <v>455</v>
      </c>
      <c r="P1102" t="s">
        <v>272</v>
      </c>
      <c r="Q1102" t="s">
        <v>273</v>
      </c>
      <c r="R1102">
        <f>Merge3[[#This Row],[Quantity]]*Merge3[[#This Row],[Price]]</f>
        <v>1820</v>
      </c>
    </row>
    <row r="1103" spans="1:18" x14ac:dyDescent="0.25">
      <c r="A1103">
        <v>705</v>
      </c>
      <c r="B1103" t="s">
        <v>2399</v>
      </c>
      <c r="C1103" t="s">
        <v>2400</v>
      </c>
      <c r="D1103" t="s">
        <v>2401</v>
      </c>
      <c r="E1103" t="s">
        <v>2402</v>
      </c>
      <c r="F1103" t="s">
        <v>2403</v>
      </c>
      <c r="G1103" t="s">
        <v>41</v>
      </c>
      <c r="H1103" t="s">
        <v>42</v>
      </c>
      <c r="I1103">
        <v>35242</v>
      </c>
      <c r="J1103" s="1">
        <v>44284</v>
      </c>
      <c r="K1103" t="s">
        <v>737</v>
      </c>
      <c r="L1103">
        <v>2</v>
      </c>
      <c r="M1103" t="s">
        <v>738</v>
      </c>
      <c r="N1103">
        <v>2</v>
      </c>
      <c r="O1103">
        <v>119</v>
      </c>
      <c r="P1103" t="s">
        <v>121</v>
      </c>
      <c r="Q1103" t="s">
        <v>122</v>
      </c>
      <c r="R1103">
        <f>Merge3[[#This Row],[Quantity]]*Merge3[[#This Row],[Price]]</f>
        <v>238</v>
      </c>
    </row>
    <row r="1104" spans="1:18" x14ac:dyDescent="0.25">
      <c r="A1104">
        <v>706</v>
      </c>
      <c r="B1104" t="s">
        <v>4548</v>
      </c>
      <c r="C1104" t="s">
        <v>4549</v>
      </c>
      <c r="D1104" t="s">
        <v>4550</v>
      </c>
      <c r="E1104" t="s">
        <v>4551</v>
      </c>
      <c r="F1104" t="s">
        <v>4552</v>
      </c>
      <c r="G1104" t="s">
        <v>870</v>
      </c>
      <c r="H1104" t="s">
        <v>31</v>
      </c>
      <c r="I1104">
        <v>78265</v>
      </c>
      <c r="J1104" s="1">
        <v>44151</v>
      </c>
      <c r="K1104" t="s">
        <v>615</v>
      </c>
      <c r="L1104">
        <v>3</v>
      </c>
      <c r="M1104" t="s">
        <v>616</v>
      </c>
      <c r="N1104">
        <v>7</v>
      </c>
      <c r="O1104">
        <v>28.99</v>
      </c>
      <c r="P1104" t="s">
        <v>73</v>
      </c>
      <c r="Q1104" t="s">
        <v>74</v>
      </c>
      <c r="R1104">
        <f>Merge3[[#This Row],[Quantity]]*Merge3[[#This Row],[Price]]</f>
        <v>86.97</v>
      </c>
    </row>
    <row r="1105" spans="1:18" x14ac:dyDescent="0.25">
      <c r="A1105">
        <v>706</v>
      </c>
      <c r="B1105" t="s">
        <v>4548</v>
      </c>
      <c r="C1105" t="s">
        <v>4549</v>
      </c>
      <c r="D1105" t="s">
        <v>4550</v>
      </c>
      <c r="E1105" t="s">
        <v>4551</v>
      </c>
      <c r="F1105" t="s">
        <v>4552</v>
      </c>
      <c r="G1105" t="s">
        <v>870</v>
      </c>
      <c r="H1105" t="s">
        <v>31</v>
      </c>
      <c r="I1105">
        <v>78265</v>
      </c>
      <c r="J1105" s="1">
        <v>44235</v>
      </c>
      <c r="K1105" t="s">
        <v>180</v>
      </c>
      <c r="L1105">
        <v>3</v>
      </c>
      <c r="M1105" t="s">
        <v>181</v>
      </c>
      <c r="N1105">
        <v>4</v>
      </c>
      <c r="O1105">
        <v>20.95</v>
      </c>
      <c r="P1105" t="s">
        <v>9</v>
      </c>
      <c r="Q1105" t="s">
        <v>10</v>
      </c>
      <c r="R1105">
        <f>Merge3[[#This Row],[Quantity]]*Merge3[[#This Row],[Price]]</f>
        <v>62.849999999999994</v>
      </c>
    </row>
    <row r="1106" spans="1:18" x14ac:dyDescent="0.25">
      <c r="A1106">
        <v>707</v>
      </c>
      <c r="B1106" t="s">
        <v>1582</v>
      </c>
      <c r="C1106" t="s">
        <v>1583</v>
      </c>
      <c r="D1106" t="s">
        <v>1584</v>
      </c>
      <c r="E1106" t="s">
        <v>1585</v>
      </c>
      <c r="F1106" t="s">
        <v>1586</v>
      </c>
      <c r="G1106" t="s">
        <v>959</v>
      </c>
      <c r="H1106" t="s">
        <v>131</v>
      </c>
      <c r="I1106">
        <v>92505</v>
      </c>
      <c r="J1106" s="1">
        <v>43866</v>
      </c>
      <c r="K1106" t="s">
        <v>672</v>
      </c>
      <c r="L1106">
        <v>3</v>
      </c>
      <c r="M1106" t="s">
        <v>673</v>
      </c>
      <c r="N1106">
        <v>4</v>
      </c>
      <c r="O1106">
        <v>24.95</v>
      </c>
      <c r="P1106" t="s">
        <v>9</v>
      </c>
      <c r="Q1106" t="s">
        <v>10</v>
      </c>
      <c r="R1106">
        <f>Merge3[[#This Row],[Quantity]]*Merge3[[#This Row],[Price]]</f>
        <v>74.849999999999994</v>
      </c>
    </row>
    <row r="1107" spans="1:18" x14ac:dyDescent="0.25">
      <c r="A1107">
        <v>707</v>
      </c>
      <c r="B1107" t="s">
        <v>1582</v>
      </c>
      <c r="C1107" t="s">
        <v>1583</v>
      </c>
      <c r="D1107" t="s">
        <v>1584</v>
      </c>
      <c r="E1107" t="s">
        <v>1585</v>
      </c>
      <c r="F1107" t="s">
        <v>1586</v>
      </c>
      <c r="G1107" t="s">
        <v>959</v>
      </c>
      <c r="H1107" t="s">
        <v>131</v>
      </c>
      <c r="I1107">
        <v>92505</v>
      </c>
      <c r="J1107" s="1">
        <v>44069</v>
      </c>
      <c r="K1107" t="s">
        <v>239</v>
      </c>
      <c r="L1107">
        <v>6</v>
      </c>
      <c r="M1107" t="s">
        <v>240</v>
      </c>
      <c r="N1107">
        <v>4</v>
      </c>
      <c r="O1107">
        <v>16.75</v>
      </c>
      <c r="P1107" t="s">
        <v>9</v>
      </c>
      <c r="Q1107" t="s">
        <v>10</v>
      </c>
      <c r="R1107">
        <f>Merge3[[#This Row],[Quantity]]*Merge3[[#This Row],[Price]]</f>
        <v>100.5</v>
      </c>
    </row>
    <row r="1108" spans="1:18" x14ac:dyDescent="0.25">
      <c r="A1108">
        <v>708</v>
      </c>
      <c r="B1108" t="s">
        <v>4559</v>
      </c>
      <c r="C1108" t="s">
        <v>4560</v>
      </c>
      <c r="D1108" t="s">
        <v>4561</v>
      </c>
      <c r="E1108" t="s">
        <v>4562</v>
      </c>
      <c r="F1108" t="s">
        <v>4563</v>
      </c>
      <c r="G1108" t="s">
        <v>4564</v>
      </c>
      <c r="H1108" t="s">
        <v>6</v>
      </c>
      <c r="I1108">
        <v>39305</v>
      </c>
      <c r="J1108" s="1">
        <v>44017</v>
      </c>
      <c r="K1108" t="s">
        <v>165</v>
      </c>
      <c r="L1108">
        <v>6</v>
      </c>
      <c r="M1108" t="s">
        <v>166</v>
      </c>
      <c r="N1108">
        <v>1</v>
      </c>
      <c r="O1108">
        <v>11.99</v>
      </c>
      <c r="P1108" t="s">
        <v>110</v>
      </c>
      <c r="Q1108" t="s">
        <v>111</v>
      </c>
      <c r="R1108">
        <f>Merge3[[#This Row],[Quantity]]*Merge3[[#This Row],[Price]]</f>
        <v>71.94</v>
      </c>
    </row>
    <row r="1109" spans="1:18" x14ac:dyDescent="0.25">
      <c r="A1109">
        <v>708</v>
      </c>
      <c r="B1109" t="s">
        <v>4559</v>
      </c>
      <c r="C1109" t="s">
        <v>4560</v>
      </c>
      <c r="D1109" t="s">
        <v>4561</v>
      </c>
      <c r="E1109" t="s">
        <v>4562</v>
      </c>
      <c r="F1109" t="s">
        <v>4563</v>
      </c>
      <c r="G1109" t="s">
        <v>4564</v>
      </c>
      <c r="H1109" t="s">
        <v>6</v>
      </c>
      <c r="I1109">
        <v>39305</v>
      </c>
      <c r="J1109" s="1">
        <v>44217</v>
      </c>
      <c r="K1109" t="s">
        <v>333</v>
      </c>
      <c r="L1109">
        <v>1</v>
      </c>
      <c r="M1109" t="s">
        <v>334</v>
      </c>
      <c r="N1109">
        <v>7</v>
      </c>
      <c r="O1109">
        <v>32.950000000000003</v>
      </c>
      <c r="P1109" t="s">
        <v>73</v>
      </c>
      <c r="Q1109" t="s">
        <v>74</v>
      </c>
      <c r="R1109">
        <f>Merge3[[#This Row],[Quantity]]*Merge3[[#This Row],[Price]]</f>
        <v>32.950000000000003</v>
      </c>
    </row>
    <row r="1110" spans="1:18" x14ac:dyDescent="0.25">
      <c r="A1110">
        <v>710</v>
      </c>
      <c r="B1110" t="s">
        <v>4232</v>
      </c>
      <c r="C1110" t="s">
        <v>4233</v>
      </c>
      <c r="D1110" t="s">
        <v>4234</v>
      </c>
      <c r="E1110" t="s">
        <v>4235</v>
      </c>
      <c r="F1110" t="s">
        <v>4236</v>
      </c>
      <c r="G1110" t="s">
        <v>16</v>
      </c>
      <c r="H1110" t="s">
        <v>17</v>
      </c>
      <c r="I1110">
        <v>73142</v>
      </c>
      <c r="J1110" s="1">
        <v>43967</v>
      </c>
      <c r="K1110" t="s">
        <v>255</v>
      </c>
      <c r="L1110">
        <v>5</v>
      </c>
      <c r="M1110" t="s">
        <v>256</v>
      </c>
      <c r="N1110">
        <v>2</v>
      </c>
      <c r="O1110">
        <v>179</v>
      </c>
      <c r="P1110" t="s">
        <v>121</v>
      </c>
      <c r="Q1110" t="s">
        <v>122</v>
      </c>
      <c r="R1110">
        <f>Merge3[[#This Row],[Quantity]]*Merge3[[#This Row],[Price]]</f>
        <v>895</v>
      </c>
    </row>
    <row r="1111" spans="1:18" x14ac:dyDescent="0.25">
      <c r="A1111">
        <v>710</v>
      </c>
      <c r="B1111" t="s">
        <v>4232</v>
      </c>
      <c r="C1111" t="s">
        <v>4233</v>
      </c>
      <c r="D1111" t="s">
        <v>4234</v>
      </c>
      <c r="E1111" t="s">
        <v>4235</v>
      </c>
      <c r="F1111" t="s">
        <v>4236</v>
      </c>
      <c r="G1111" t="s">
        <v>16</v>
      </c>
      <c r="H1111" t="s">
        <v>17</v>
      </c>
      <c r="I1111">
        <v>73142</v>
      </c>
      <c r="J1111" s="1">
        <v>43998</v>
      </c>
      <c r="K1111" t="s">
        <v>513</v>
      </c>
      <c r="L1111">
        <v>3</v>
      </c>
      <c r="M1111" t="s">
        <v>514</v>
      </c>
      <c r="N1111">
        <v>5</v>
      </c>
      <c r="O1111">
        <v>189</v>
      </c>
      <c r="P1111" t="s">
        <v>245</v>
      </c>
      <c r="Q1111" t="s">
        <v>246</v>
      </c>
      <c r="R1111">
        <f>Merge3[[#This Row],[Quantity]]*Merge3[[#This Row],[Price]]</f>
        <v>567</v>
      </c>
    </row>
    <row r="1112" spans="1:18" x14ac:dyDescent="0.25">
      <c r="A1112">
        <v>710</v>
      </c>
      <c r="B1112" t="s">
        <v>4232</v>
      </c>
      <c r="C1112" t="s">
        <v>4233</v>
      </c>
      <c r="D1112" t="s">
        <v>4234</v>
      </c>
      <c r="E1112" t="s">
        <v>4235</v>
      </c>
      <c r="F1112" t="s">
        <v>4236</v>
      </c>
      <c r="G1112" t="s">
        <v>16</v>
      </c>
      <c r="H1112" t="s">
        <v>17</v>
      </c>
      <c r="I1112">
        <v>73142</v>
      </c>
      <c r="J1112" s="1">
        <v>44237</v>
      </c>
      <c r="K1112" t="s">
        <v>189</v>
      </c>
      <c r="L1112">
        <v>2</v>
      </c>
      <c r="M1112" t="s">
        <v>190</v>
      </c>
      <c r="N1112">
        <v>6</v>
      </c>
      <c r="O1112">
        <v>599</v>
      </c>
      <c r="P1112" t="s">
        <v>34</v>
      </c>
      <c r="Q1112" t="s">
        <v>35</v>
      </c>
      <c r="R1112">
        <f>Merge3[[#This Row],[Quantity]]*Merge3[[#This Row],[Price]]</f>
        <v>1198</v>
      </c>
    </row>
    <row r="1113" spans="1:18" x14ac:dyDescent="0.25">
      <c r="A1113">
        <v>711</v>
      </c>
      <c r="B1113" t="s">
        <v>4570</v>
      </c>
      <c r="C1113" t="s">
        <v>4571</v>
      </c>
      <c r="D1113" t="s">
        <v>4572</v>
      </c>
      <c r="E1113" t="s">
        <v>4573</v>
      </c>
      <c r="F1113" t="s">
        <v>4574</v>
      </c>
      <c r="G1113" t="s">
        <v>853</v>
      </c>
      <c r="H1113" t="s">
        <v>62</v>
      </c>
      <c r="I1113">
        <v>99205</v>
      </c>
      <c r="J1113" s="1">
        <v>44096</v>
      </c>
      <c r="K1113" t="s">
        <v>335</v>
      </c>
      <c r="L1113">
        <v>5</v>
      </c>
      <c r="M1113" t="s">
        <v>336</v>
      </c>
      <c r="N1113">
        <v>4</v>
      </c>
      <c r="O1113">
        <v>15.5</v>
      </c>
      <c r="P1113" t="s">
        <v>9</v>
      </c>
      <c r="Q1113" t="s">
        <v>10</v>
      </c>
      <c r="R1113">
        <f>Merge3[[#This Row],[Quantity]]*Merge3[[#This Row],[Price]]</f>
        <v>77.5</v>
      </c>
    </row>
    <row r="1114" spans="1:18" x14ac:dyDescent="0.25">
      <c r="A1114">
        <v>711</v>
      </c>
      <c r="B1114" t="s">
        <v>4570</v>
      </c>
      <c r="C1114" t="s">
        <v>4571</v>
      </c>
      <c r="D1114" t="s">
        <v>4572</v>
      </c>
      <c r="E1114" t="s">
        <v>4573</v>
      </c>
      <c r="F1114" t="s">
        <v>4574</v>
      </c>
      <c r="G1114" t="s">
        <v>853</v>
      </c>
      <c r="H1114" t="s">
        <v>62</v>
      </c>
      <c r="I1114">
        <v>99205</v>
      </c>
      <c r="J1114" s="1">
        <v>44165</v>
      </c>
      <c r="K1114" t="s">
        <v>325</v>
      </c>
      <c r="L1114">
        <v>6</v>
      </c>
      <c r="M1114" t="s">
        <v>326</v>
      </c>
      <c r="N1114">
        <v>3</v>
      </c>
      <c r="O1114">
        <v>499</v>
      </c>
      <c r="P1114" t="s">
        <v>272</v>
      </c>
      <c r="Q1114" t="s">
        <v>273</v>
      </c>
      <c r="R1114">
        <f>Merge3[[#This Row],[Quantity]]*Merge3[[#This Row],[Price]]</f>
        <v>2994</v>
      </c>
    </row>
    <row r="1115" spans="1:18" x14ac:dyDescent="0.25">
      <c r="A1115">
        <v>711</v>
      </c>
      <c r="B1115" t="s">
        <v>4570</v>
      </c>
      <c r="C1115" t="s">
        <v>4571</v>
      </c>
      <c r="D1115" t="s">
        <v>4572</v>
      </c>
      <c r="E1115" t="s">
        <v>4573</v>
      </c>
      <c r="F1115" t="s">
        <v>4574</v>
      </c>
      <c r="G1115" t="s">
        <v>853</v>
      </c>
      <c r="H1115" t="s">
        <v>62</v>
      </c>
      <c r="I1115">
        <v>99205</v>
      </c>
      <c r="J1115" s="1">
        <v>44272</v>
      </c>
      <c r="K1115" t="s">
        <v>222</v>
      </c>
      <c r="L1115">
        <v>3</v>
      </c>
      <c r="M1115" t="s">
        <v>223</v>
      </c>
      <c r="N1115">
        <v>2</v>
      </c>
      <c r="O1115">
        <v>89</v>
      </c>
      <c r="P1115" t="s">
        <v>121</v>
      </c>
      <c r="Q1115" t="s">
        <v>122</v>
      </c>
      <c r="R1115">
        <f>Merge3[[#This Row],[Quantity]]*Merge3[[#This Row],[Price]]</f>
        <v>267</v>
      </c>
    </row>
    <row r="1116" spans="1:18" x14ac:dyDescent="0.25">
      <c r="A1116">
        <v>711</v>
      </c>
      <c r="B1116" t="s">
        <v>4570</v>
      </c>
      <c r="C1116" t="s">
        <v>4571</v>
      </c>
      <c r="D1116" t="s">
        <v>4572</v>
      </c>
      <c r="E1116" t="s">
        <v>4573</v>
      </c>
      <c r="F1116" t="s">
        <v>4574</v>
      </c>
      <c r="G1116" t="s">
        <v>853</v>
      </c>
      <c r="H1116" t="s">
        <v>62</v>
      </c>
      <c r="I1116">
        <v>99205</v>
      </c>
      <c r="J1116" s="1">
        <v>44392</v>
      </c>
      <c r="K1116" t="s">
        <v>187</v>
      </c>
      <c r="L1116">
        <v>4</v>
      </c>
      <c r="M1116" t="s">
        <v>188</v>
      </c>
      <c r="N1116">
        <v>2</v>
      </c>
      <c r="O1116">
        <v>54</v>
      </c>
      <c r="P1116" t="s">
        <v>121</v>
      </c>
      <c r="Q1116" t="s">
        <v>122</v>
      </c>
      <c r="R1116">
        <f>Merge3[[#This Row],[Quantity]]*Merge3[[#This Row],[Price]]</f>
        <v>216</v>
      </c>
    </row>
    <row r="1117" spans="1:18" x14ac:dyDescent="0.25">
      <c r="A1117">
        <v>711</v>
      </c>
      <c r="B1117" t="s">
        <v>4570</v>
      </c>
      <c r="C1117" t="s">
        <v>4571</v>
      </c>
      <c r="D1117" t="s">
        <v>4572</v>
      </c>
      <c r="E1117" t="s">
        <v>4573</v>
      </c>
      <c r="F1117" t="s">
        <v>4574</v>
      </c>
      <c r="G1117" t="s">
        <v>853</v>
      </c>
      <c r="H1117" t="s">
        <v>62</v>
      </c>
      <c r="I1117">
        <v>99205</v>
      </c>
      <c r="J1117" s="1">
        <v>44500</v>
      </c>
      <c r="K1117" t="s">
        <v>147</v>
      </c>
      <c r="L1117">
        <v>1</v>
      </c>
      <c r="M1117" t="s">
        <v>148</v>
      </c>
      <c r="N1117">
        <v>4</v>
      </c>
      <c r="O1117">
        <v>12.99</v>
      </c>
      <c r="P1117" t="s">
        <v>9</v>
      </c>
      <c r="Q1117" t="s">
        <v>10</v>
      </c>
      <c r="R1117">
        <f>Merge3[[#This Row],[Quantity]]*Merge3[[#This Row],[Price]]</f>
        <v>12.99</v>
      </c>
    </row>
    <row r="1118" spans="1:18" x14ac:dyDescent="0.25">
      <c r="A1118">
        <v>714</v>
      </c>
      <c r="B1118" t="s">
        <v>4586</v>
      </c>
      <c r="C1118" t="s">
        <v>4587</v>
      </c>
      <c r="D1118" t="s">
        <v>4588</v>
      </c>
      <c r="E1118" t="s">
        <v>4589</v>
      </c>
      <c r="F1118" t="s">
        <v>4590</v>
      </c>
      <c r="G1118" t="s">
        <v>607</v>
      </c>
      <c r="H1118" t="s">
        <v>31</v>
      </c>
      <c r="I1118">
        <v>75241</v>
      </c>
      <c r="J1118" s="1">
        <v>44023</v>
      </c>
      <c r="K1118" t="s">
        <v>108</v>
      </c>
      <c r="L1118">
        <v>2</v>
      </c>
      <c r="M1118" t="s">
        <v>109</v>
      </c>
      <c r="N1118">
        <v>1</v>
      </c>
      <c r="O1118">
        <v>12</v>
      </c>
      <c r="P1118" t="s">
        <v>110</v>
      </c>
      <c r="Q1118" t="s">
        <v>111</v>
      </c>
      <c r="R1118">
        <f>Merge3[[#This Row],[Quantity]]*Merge3[[#This Row],[Price]]</f>
        <v>24</v>
      </c>
    </row>
    <row r="1119" spans="1:18" x14ac:dyDescent="0.25">
      <c r="A1119">
        <v>714</v>
      </c>
      <c r="B1119" t="s">
        <v>4586</v>
      </c>
      <c r="C1119" t="s">
        <v>4587</v>
      </c>
      <c r="D1119" t="s">
        <v>4588</v>
      </c>
      <c r="E1119" t="s">
        <v>4589</v>
      </c>
      <c r="F1119" t="s">
        <v>4590</v>
      </c>
      <c r="G1119" t="s">
        <v>607</v>
      </c>
      <c r="H1119" t="s">
        <v>31</v>
      </c>
      <c r="I1119">
        <v>75241</v>
      </c>
      <c r="J1119" s="1">
        <v>44093</v>
      </c>
      <c r="K1119" t="s">
        <v>108</v>
      </c>
      <c r="L1119">
        <v>5</v>
      </c>
      <c r="M1119" t="s">
        <v>109</v>
      </c>
      <c r="N1119">
        <v>1</v>
      </c>
      <c r="O1119">
        <v>12</v>
      </c>
      <c r="P1119" t="s">
        <v>110</v>
      </c>
      <c r="Q1119" t="s">
        <v>111</v>
      </c>
      <c r="R1119">
        <f>Merge3[[#This Row],[Quantity]]*Merge3[[#This Row],[Price]]</f>
        <v>60</v>
      </c>
    </row>
    <row r="1120" spans="1:18" x14ac:dyDescent="0.25">
      <c r="A1120">
        <v>715</v>
      </c>
      <c r="B1120" t="s">
        <v>4596</v>
      </c>
      <c r="C1120" t="s">
        <v>4597</v>
      </c>
      <c r="D1120" t="s">
        <v>4598</v>
      </c>
      <c r="E1120" t="s">
        <v>4599</v>
      </c>
      <c r="F1120" t="s">
        <v>4600</v>
      </c>
      <c r="G1120" t="s">
        <v>1556</v>
      </c>
      <c r="H1120" t="s">
        <v>269</v>
      </c>
      <c r="I1120">
        <v>21265</v>
      </c>
      <c r="J1120" s="1">
        <v>44098</v>
      </c>
      <c r="K1120" t="s">
        <v>353</v>
      </c>
      <c r="L1120">
        <v>2</v>
      </c>
      <c r="M1120" t="s">
        <v>354</v>
      </c>
      <c r="N1120">
        <v>6</v>
      </c>
      <c r="O1120">
        <v>899</v>
      </c>
      <c r="P1120" t="s">
        <v>34</v>
      </c>
      <c r="Q1120" t="s">
        <v>35</v>
      </c>
      <c r="R1120">
        <f>Merge3[[#This Row],[Quantity]]*Merge3[[#This Row],[Price]]</f>
        <v>1798</v>
      </c>
    </row>
    <row r="1121" spans="1:18" x14ac:dyDescent="0.25">
      <c r="A1121">
        <v>716</v>
      </c>
      <c r="B1121" t="s">
        <v>8580</v>
      </c>
      <c r="C1121" t="s">
        <v>8581</v>
      </c>
      <c r="D1121" t="s">
        <v>8582</v>
      </c>
      <c r="E1121" t="s">
        <v>8583</v>
      </c>
      <c r="F1121" t="s">
        <v>8584</v>
      </c>
      <c r="G1121" t="s">
        <v>1050</v>
      </c>
      <c r="H1121" t="s">
        <v>476</v>
      </c>
      <c r="I1121">
        <v>45296</v>
      </c>
      <c r="J1121" s="1">
        <v>44536</v>
      </c>
      <c r="K1121" t="s">
        <v>504</v>
      </c>
      <c r="L1121">
        <v>4</v>
      </c>
      <c r="M1121" t="s">
        <v>505</v>
      </c>
      <c r="N1121">
        <v>7</v>
      </c>
      <c r="O1121">
        <v>29.99</v>
      </c>
      <c r="P1121" t="s">
        <v>73</v>
      </c>
      <c r="Q1121" t="s">
        <v>74</v>
      </c>
      <c r="R1121">
        <f>Merge3[[#This Row],[Quantity]]*Merge3[[#This Row],[Price]]</f>
        <v>119.96</v>
      </c>
    </row>
    <row r="1122" spans="1:18" x14ac:dyDescent="0.25">
      <c r="A1122">
        <v>717</v>
      </c>
      <c r="B1122" t="s">
        <v>4155</v>
      </c>
      <c r="C1122" t="s">
        <v>4156</v>
      </c>
      <c r="D1122" t="s">
        <v>4157</v>
      </c>
      <c r="E1122" t="s">
        <v>4158</v>
      </c>
      <c r="F1122" t="s">
        <v>4159</v>
      </c>
      <c r="G1122" t="s">
        <v>594</v>
      </c>
      <c r="H1122" t="s">
        <v>155</v>
      </c>
      <c r="I1122">
        <v>10454</v>
      </c>
      <c r="J1122" s="1">
        <v>43964</v>
      </c>
      <c r="K1122" t="s">
        <v>187</v>
      </c>
      <c r="L1122">
        <v>3</v>
      </c>
      <c r="M1122" t="s">
        <v>188</v>
      </c>
      <c r="N1122">
        <v>2</v>
      </c>
      <c r="O1122">
        <v>54</v>
      </c>
      <c r="P1122" t="s">
        <v>121</v>
      </c>
      <c r="Q1122" t="s">
        <v>122</v>
      </c>
      <c r="R1122">
        <f>Merge3[[#This Row],[Quantity]]*Merge3[[#This Row],[Price]]</f>
        <v>162</v>
      </c>
    </row>
    <row r="1123" spans="1:18" x14ac:dyDescent="0.25">
      <c r="A1123">
        <v>717</v>
      </c>
      <c r="B1123" t="s">
        <v>4155</v>
      </c>
      <c r="C1123" t="s">
        <v>4156</v>
      </c>
      <c r="D1123" t="s">
        <v>4157</v>
      </c>
      <c r="E1123" t="s">
        <v>4158</v>
      </c>
      <c r="F1123" t="s">
        <v>4159</v>
      </c>
      <c r="G1123" t="s">
        <v>594</v>
      </c>
      <c r="H1123" t="s">
        <v>155</v>
      </c>
      <c r="I1123">
        <v>10454</v>
      </c>
      <c r="J1123" s="1">
        <v>44024</v>
      </c>
      <c r="K1123" t="s">
        <v>270</v>
      </c>
      <c r="L1123">
        <v>2</v>
      </c>
      <c r="M1123" t="s">
        <v>271</v>
      </c>
      <c r="N1123">
        <v>3</v>
      </c>
      <c r="O1123">
        <v>399</v>
      </c>
      <c r="P1123" t="s">
        <v>272</v>
      </c>
      <c r="Q1123" t="s">
        <v>273</v>
      </c>
      <c r="R1123">
        <f>Merge3[[#This Row],[Quantity]]*Merge3[[#This Row],[Price]]</f>
        <v>798</v>
      </c>
    </row>
    <row r="1124" spans="1:18" x14ac:dyDescent="0.25">
      <c r="A1124">
        <v>717</v>
      </c>
      <c r="B1124" t="s">
        <v>4155</v>
      </c>
      <c r="C1124" t="s">
        <v>4156</v>
      </c>
      <c r="D1124" t="s">
        <v>4157</v>
      </c>
      <c r="E1124" t="s">
        <v>4158</v>
      </c>
      <c r="F1124" t="s">
        <v>4159</v>
      </c>
      <c r="G1124" t="s">
        <v>594</v>
      </c>
      <c r="H1124" t="s">
        <v>155</v>
      </c>
      <c r="I1124">
        <v>10454</v>
      </c>
      <c r="J1124" s="1">
        <v>44363</v>
      </c>
      <c r="K1124" t="s">
        <v>435</v>
      </c>
      <c r="L1124">
        <v>5</v>
      </c>
      <c r="M1124" t="s">
        <v>436</v>
      </c>
      <c r="N1124">
        <v>3</v>
      </c>
      <c r="O1124">
        <v>250</v>
      </c>
      <c r="P1124" t="s">
        <v>272</v>
      </c>
      <c r="Q1124" t="s">
        <v>273</v>
      </c>
      <c r="R1124">
        <f>Merge3[[#This Row],[Quantity]]*Merge3[[#This Row],[Price]]</f>
        <v>1250</v>
      </c>
    </row>
    <row r="1125" spans="1:18" x14ac:dyDescent="0.25">
      <c r="A1125">
        <v>718</v>
      </c>
      <c r="B1125" t="s">
        <v>8146</v>
      </c>
      <c r="C1125" t="s">
        <v>8147</v>
      </c>
      <c r="D1125" t="s">
        <v>8148</v>
      </c>
      <c r="E1125" t="s">
        <v>8149</v>
      </c>
      <c r="F1125" t="s">
        <v>8150</v>
      </c>
      <c r="G1125" t="s">
        <v>4256</v>
      </c>
      <c r="H1125" t="s">
        <v>232</v>
      </c>
      <c r="I1125">
        <v>23663</v>
      </c>
      <c r="J1125" s="1">
        <v>44449</v>
      </c>
      <c r="K1125" t="s">
        <v>416</v>
      </c>
      <c r="L1125">
        <v>5</v>
      </c>
      <c r="M1125" t="s">
        <v>417</v>
      </c>
      <c r="N1125">
        <v>5</v>
      </c>
      <c r="O1125">
        <v>225</v>
      </c>
      <c r="P1125" t="s">
        <v>245</v>
      </c>
      <c r="Q1125" t="s">
        <v>246</v>
      </c>
      <c r="R1125">
        <f>Merge3[[#This Row],[Quantity]]*Merge3[[#This Row],[Price]]</f>
        <v>1125</v>
      </c>
    </row>
    <row r="1126" spans="1:18" x14ac:dyDescent="0.25">
      <c r="A1126">
        <v>719</v>
      </c>
      <c r="B1126" t="s">
        <v>911</v>
      </c>
      <c r="C1126" t="s">
        <v>955</v>
      </c>
      <c r="D1126" t="s">
        <v>956</v>
      </c>
      <c r="E1126" t="s">
        <v>957</v>
      </c>
      <c r="F1126" t="s">
        <v>958</v>
      </c>
      <c r="G1126" t="s">
        <v>959</v>
      </c>
      <c r="H1126" t="s">
        <v>131</v>
      </c>
      <c r="I1126">
        <v>92519</v>
      </c>
      <c r="J1126" s="1">
        <v>43851</v>
      </c>
      <c r="K1126" t="s">
        <v>270</v>
      </c>
      <c r="L1126">
        <v>3</v>
      </c>
      <c r="M1126" t="s">
        <v>271</v>
      </c>
      <c r="N1126">
        <v>3</v>
      </c>
      <c r="O1126">
        <v>399</v>
      </c>
      <c r="P1126" t="s">
        <v>272</v>
      </c>
      <c r="Q1126" t="s">
        <v>273</v>
      </c>
      <c r="R1126">
        <f>Merge3[[#This Row],[Quantity]]*Merge3[[#This Row],[Price]]</f>
        <v>1197</v>
      </c>
    </row>
    <row r="1127" spans="1:18" x14ac:dyDescent="0.25">
      <c r="A1127">
        <v>719</v>
      </c>
      <c r="B1127" t="s">
        <v>911</v>
      </c>
      <c r="C1127" t="s">
        <v>955</v>
      </c>
      <c r="D1127" t="s">
        <v>956</v>
      </c>
      <c r="E1127" t="s">
        <v>957</v>
      </c>
      <c r="F1127" t="s">
        <v>958</v>
      </c>
      <c r="G1127" t="s">
        <v>959</v>
      </c>
      <c r="H1127" t="s">
        <v>131</v>
      </c>
      <c r="I1127">
        <v>92519</v>
      </c>
      <c r="J1127" s="1">
        <v>44204</v>
      </c>
      <c r="K1127" t="s">
        <v>896</v>
      </c>
      <c r="L1127">
        <v>3</v>
      </c>
      <c r="M1127" t="s">
        <v>897</v>
      </c>
      <c r="N1127">
        <v>3</v>
      </c>
      <c r="O1127">
        <v>455</v>
      </c>
      <c r="P1127" t="s">
        <v>272</v>
      </c>
      <c r="Q1127" t="s">
        <v>273</v>
      </c>
      <c r="R1127">
        <f>Merge3[[#This Row],[Quantity]]*Merge3[[#This Row],[Price]]</f>
        <v>1365</v>
      </c>
    </row>
    <row r="1128" spans="1:18" x14ac:dyDescent="0.25">
      <c r="A1128">
        <v>719</v>
      </c>
      <c r="B1128" t="s">
        <v>911</v>
      </c>
      <c r="C1128" t="s">
        <v>955</v>
      </c>
      <c r="D1128" t="s">
        <v>956</v>
      </c>
      <c r="E1128" t="s">
        <v>957</v>
      </c>
      <c r="F1128" t="s">
        <v>958</v>
      </c>
      <c r="G1128" t="s">
        <v>959</v>
      </c>
      <c r="H1128" t="s">
        <v>131</v>
      </c>
      <c r="I1128">
        <v>92519</v>
      </c>
      <c r="J1128" s="1">
        <v>44554</v>
      </c>
      <c r="K1128" t="s">
        <v>351</v>
      </c>
      <c r="L1128">
        <v>3</v>
      </c>
      <c r="M1128" t="s">
        <v>352</v>
      </c>
      <c r="N1128">
        <v>5</v>
      </c>
      <c r="O1128">
        <v>214</v>
      </c>
      <c r="P1128" t="s">
        <v>245</v>
      </c>
      <c r="Q1128" t="s">
        <v>246</v>
      </c>
      <c r="R1128">
        <f>Merge3[[#This Row],[Quantity]]*Merge3[[#This Row],[Price]]</f>
        <v>642</v>
      </c>
    </row>
    <row r="1129" spans="1:18" x14ac:dyDescent="0.25">
      <c r="A1129">
        <v>720</v>
      </c>
      <c r="B1129" t="s">
        <v>3848</v>
      </c>
      <c r="C1129" t="s">
        <v>3849</v>
      </c>
      <c r="D1129" t="s">
        <v>3850</v>
      </c>
      <c r="E1129" t="s">
        <v>3851</v>
      </c>
      <c r="F1129" t="s">
        <v>3852</v>
      </c>
      <c r="G1129" t="s">
        <v>1207</v>
      </c>
      <c r="H1129" t="s">
        <v>1208</v>
      </c>
      <c r="I1129">
        <v>63180</v>
      </c>
      <c r="J1129" s="1">
        <v>43951</v>
      </c>
      <c r="K1129" t="s">
        <v>178</v>
      </c>
      <c r="L1129">
        <v>4</v>
      </c>
      <c r="M1129" t="s">
        <v>179</v>
      </c>
      <c r="N1129">
        <v>4</v>
      </c>
      <c r="O1129">
        <v>19.5</v>
      </c>
      <c r="P1129" t="s">
        <v>9</v>
      </c>
      <c r="Q1129" t="s">
        <v>10</v>
      </c>
      <c r="R1129">
        <f>Merge3[[#This Row],[Quantity]]*Merge3[[#This Row],[Price]]</f>
        <v>78</v>
      </c>
    </row>
    <row r="1130" spans="1:18" x14ac:dyDescent="0.25">
      <c r="A1130">
        <v>720</v>
      </c>
      <c r="B1130" t="s">
        <v>3848</v>
      </c>
      <c r="C1130" t="s">
        <v>3849</v>
      </c>
      <c r="D1130" t="s">
        <v>3850</v>
      </c>
      <c r="E1130" t="s">
        <v>3851</v>
      </c>
      <c r="F1130" t="s">
        <v>3852</v>
      </c>
      <c r="G1130" t="s">
        <v>1207</v>
      </c>
      <c r="H1130" t="s">
        <v>1208</v>
      </c>
      <c r="I1130">
        <v>63180</v>
      </c>
      <c r="J1130" s="1">
        <v>44047</v>
      </c>
      <c r="K1130" t="s">
        <v>178</v>
      </c>
      <c r="L1130">
        <v>4</v>
      </c>
      <c r="M1130" t="s">
        <v>179</v>
      </c>
      <c r="N1130">
        <v>4</v>
      </c>
      <c r="O1130">
        <v>19.5</v>
      </c>
      <c r="P1130" t="s">
        <v>9</v>
      </c>
      <c r="Q1130" t="s">
        <v>10</v>
      </c>
      <c r="R1130">
        <f>Merge3[[#This Row],[Quantity]]*Merge3[[#This Row],[Price]]</f>
        <v>78</v>
      </c>
    </row>
    <row r="1131" spans="1:18" x14ac:dyDescent="0.25">
      <c r="A1131">
        <v>720</v>
      </c>
      <c r="B1131" t="s">
        <v>3848</v>
      </c>
      <c r="C1131" t="s">
        <v>3849</v>
      </c>
      <c r="D1131" t="s">
        <v>3850</v>
      </c>
      <c r="E1131" t="s">
        <v>3851</v>
      </c>
      <c r="F1131" t="s">
        <v>3852</v>
      </c>
      <c r="G1131" t="s">
        <v>1207</v>
      </c>
      <c r="H1131" t="s">
        <v>1208</v>
      </c>
      <c r="I1131">
        <v>63180</v>
      </c>
      <c r="J1131" s="1">
        <v>44353</v>
      </c>
      <c r="K1131" t="s">
        <v>7</v>
      </c>
      <c r="L1131">
        <v>1</v>
      </c>
      <c r="M1131" t="s">
        <v>8</v>
      </c>
      <c r="N1131">
        <v>4</v>
      </c>
      <c r="O1131">
        <v>23.99</v>
      </c>
      <c r="P1131" t="s">
        <v>9</v>
      </c>
      <c r="Q1131" t="s">
        <v>10</v>
      </c>
      <c r="R1131">
        <f>Merge3[[#This Row],[Quantity]]*Merge3[[#This Row],[Price]]</f>
        <v>23.99</v>
      </c>
    </row>
    <row r="1132" spans="1:18" x14ac:dyDescent="0.25">
      <c r="A1132">
        <v>722</v>
      </c>
      <c r="B1132" t="s">
        <v>7368</v>
      </c>
      <c r="C1132" t="s">
        <v>7369</v>
      </c>
      <c r="D1132" t="s">
        <v>7370</v>
      </c>
      <c r="E1132" t="s">
        <v>7371</v>
      </c>
      <c r="F1132" t="s">
        <v>7372</v>
      </c>
      <c r="G1132" t="s">
        <v>1569</v>
      </c>
      <c r="H1132" t="s">
        <v>1208</v>
      </c>
      <c r="I1132">
        <v>64149</v>
      </c>
      <c r="J1132" s="1">
        <v>44335</v>
      </c>
      <c r="K1132" t="s">
        <v>490</v>
      </c>
      <c r="L1132">
        <v>3</v>
      </c>
      <c r="M1132" t="s">
        <v>491</v>
      </c>
      <c r="N1132">
        <v>4</v>
      </c>
      <c r="O1132">
        <v>24.99</v>
      </c>
      <c r="P1132" t="s">
        <v>9</v>
      </c>
      <c r="Q1132" t="s">
        <v>10</v>
      </c>
      <c r="R1132">
        <f>Merge3[[#This Row],[Quantity]]*Merge3[[#This Row],[Price]]</f>
        <v>74.97</v>
      </c>
    </row>
    <row r="1133" spans="1:18" x14ac:dyDescent="0.25">
      <c r="A1133">
        <v>723</v>
      </c>
      <c r="B1133" t="s">
        <v>3233</v>
      </c>
      <c r="C1133" t="s">
        <v>3234</v>
      </c>
      <c r="D1133" t="s">
        <v>3235</v>
      </c>
      <c r="E1133" t="s">
        <v>3236</v>
      </c>
      <c r="F1133" t="s">
        <v>3237</v>
      </c>
      <c r="G1133" t="s">
        <v>3238</v>
      </c>
      <c r="H1133" t="s">
        <v>131</v>
      </c>
      <c r="I1133">
        <v>93907</v>
      </c>
      <c r="J1133" s="1">
        <v>43921</v>
      </c>
      <c r="K1133" t="s">
        <v>7</v>
      </c>
      <c r="L1133">
        <v>4</v>
      </c>
      <c r="M1133" t="s">
        <v>8</v>
      </c>
      <c r="N1133">
        <v>4</v>
      </c>
      <c r="O1133">
        <v>23.99</v>
      </c>
      <c r="P1133" t="s">
        <v>9</v>
      </c>
      <c r="Q1133" t="s">
        <v>10</v>
      </c>
      <c r="R1133">
        <f>Merge3[[#This Row],[Quantity]]*Merge3[[#This Row],[Price]]</f>
        <v>95.96</v>
      </c>
    </row>
    <row r="1134" spans="1:18" x14ac:dyDescent="0.25">
      <c r="A1134">
        <v>723</v>
      </c>
      <c r="B1134" t="s">
        <v>3233</v>
      </c>
      <c r="C1134" t="s">
        <v>3234</v>
      </c>
      <c r="D1134" t="s">
        <v>3235</v>
      </c>
      <c r="E1134" t="s">
        <v>3236</v>
      </c>
      <c r="F1134" t="s">
        <v>3237</v>
      </c>
      <c r="G1134" t="s">
        <v>3238</v>
      </c>
      <c r="H1134" t="s">
        <v>131</v>
      </c>
      <c r="I1134">
        <v>93907</v>
      </c>
      <c r="J1134" s="1">
        <v>44189</v>
      </c>
      <c r="K1134" t="s">
        <v>416</v>
      </c>
      <c r="L1134">
        <v>4</v>
      </c>
      <c r="M1134" t="s">
        <v>417</v>
      </c>
      <c r="N1134">
        <v>5</v>
      </c>
      <c r="O1134">
        <v>225</v>
      </c>
      <c r="P1134" t="s">
        <v>245</v>
      </c>
      <c r="Q1134" t="s">
        <v>246</v>
      </c>
      <c r="R1134">
        <f>Merge3[[#This Row],[Quantity]]*Merge3[[#This Row],[Price]]</f>
        <v>900</v>
      </c>
    </row>
    <row r="1135" spans="1:18" x14ac:dyDescent="0.25">
      <c r="A1135">
        <v>724</v>
      </c>
      <c r="B1135" t="s">
        <v>1910</v>
      </c>
      <c r="C1135" t="s">
        <v>2128</v>
      </c>
      <c r="D1135" t="s">
        <v>2129</v>
      </c>
      <c r="E1135" t="s">
        <v>2130</v>
      </c>
      <c r="F1135" t="s">
        <v>2131</v>
      </c>
      <c r="G1135" t="s">
        <v>2132</v>
      </c>
      <c r="H1135" t="s">
        <v>546</v>
      </c>
      <c r="I1135">
        <v>16565</v>
      </c>
      <c r="J1135" s="1">
        <v>43880</v>
      </c>
      <c r="K1135" t="s">
        <v>349</v>
      </c>
      <c r="L1135">
        <v>2</v>
      </c>
      <c r="M1135" t="s">
        <v>350</v>
      </c>
      <c r="N1135">
        <v>4</v>
      </c>
      <c r="O1135">
        <v>16.989999999999998</v>
      </c>
      <c r="P1135" t="s">
        <v>9</v>
      </c>
      <c r="Q1135" t="s">
        <v>10</v>
      </c>
      <c r="R1135">
        <f>Merge3[[#This Row],[Quantity]]*Merge3[[#This Row],[Price]]</f>
        <v>33.979999999999997</v>
      </c>
    </row>
    <row r="1136" spans="1:18" x14ac:dyDescent="0.25">
      <c r="A1136">
        <v>724</v>
      </c>
      <c r="B1136" t="s">
        <v>1910</v>
      </c>
      <c r="C1136" t="s">
        <v>2128</v>
      </c>
      <c r="D1136" t="s">
        <v>2129</v>
      </c>
      <c r="E1136" t="s">
        <v>2130</v>
      </c>
      <c r="F1136" t="s">
        <v>2131</v>
      </c>
      <c r="G1136" t="s">
        <v>2132</v>
      </c>
      <c r="H1136" t="s">
        <v>546</v>
      </c>
      <c r="I1136">
        <v>16565</v>
      </c>
      <c r="J1136" s="1">
        <v>43912</v>
      </c>
      <c r="K1136" t="s">
        <v>402</v>
      </c>
      <c r="L1136">
        <v>4</v>
      </c>
      <c r="M1136" t="s">
        <v>403</v>
      </c>
      <c r="N1136">
        <v>7</v>
      </c>
      <c r="O1136">
        <v>42.99</v>
      </c>
      <c r="P1136" t="s">
        <v>73</v>
      </c>
      <c r="Q1136" t="s">
        <v>74</v>
      </c>
      <c r="R1136">
        <f>Merge3[[#This Row],[Quantity]]*Merge3[[#This Row],[Price]]</f>
        <v>171.96</v>
      </c>
    </row>
    <row r="1137" spans="1:18" x14ac:dyDescent="0.25">
      <c r="A1137">
        <v>724</v>
      </c>
      <c r="B1137" t="s">
        <v>1910</v>
      </c>
      <c r="C1137" t="s">
        <v>2128</v>
      </c>
      <c r="D1137" t="s">
        <v>2129</v>
      </c>
      <c r="E1137" t="s">
        <v>2130</v>
      </c>
      <c r="F1137" t="s">
        <v>2131</v>
      </c>
      <c r="G1137" t="s">
        <v>2132</v>
      </c>
      <c r="H1137" t="s">
        <v>546</v>
      </c>
      <c r="I1137">
        <v>16565</v>
      </c>
      <c r="J1137" s="1">
        <v>44235</v>
      </c>
      <c r="K1137" t="s">
        <v>711</v>
      </c>
      <c r="L1137">
        <v>5</v>
      </c>
      <c r="M1137" t="s">
        <v>712</v>
      </c>
      <c r="N1137">
        <v>1</v>
      </c>
      <c r="O1137">
        <v>4.99</v>
      </c>
      <c r="P1137" t="s">
        <v>110</v>
      </c>
      <c r="Q1137" t="s">
        <v>111</v>
      </c>
      <c r="R1137">
        <f>Merge3[[#This Row],[Quantity]]*Merge3[[#This Row],[Price]]</f>
        <v>24.950000000000003</v>
      </c>
    </row>
    <row r="1138" spans="1:18" x14ac:dyDescent="0.25">
      <c r="A1138">
        <v>725</v>
      </c>
      <c r="B1138" t="s">
        <v>7939</v>
      </c>
      <c r="C1138" t="s">
        <v>4749</v>
      </c>
      <c r="D1138" t="s">
        <v>7940</v>
      </c>
      <c r="E1138" t="s">
        <v>7941</v>
      </c>
      <c r="F1138" t="s">
        <v>7942</v>
      </c>
      <c r="G1138" t="s">
        <v>360</v>
      </c>
      <c r="H1138" t="s">
        <v>361</v>
      </c>
      <c r="I1138">
        <v>37405</v>
      </c>
      <c r="J1138" s="1">
        <v>44419</v>
      </c>
      <c r="K1138" t="s">
        <v>323</v>
      </c>
      <c r="L1138">
        <v>5</v>
      </c>
      <c r="M1138" t="s">
        <v>324</v>
      </c>
      <c r="N1138">
        <v>7</v>
      </c>
      <c r="O1138">
        <v>44.95</v>
      </c>
      <c r="P1138" t="s">
        <v>73</v>
      </c>
      <c r="Q1138" t="s">
        <v>74</v>
      </c>
      <c r="R1138">
        <f>Merge3[[#This Row],[Quantity]]*Merge3[[#This Row],[Price]]</f>
        <v>224.75</v>
      </c>
    </row>
    <row r="1139" spans="1:18" x14ac:dyDescent="0.25">
      <c r="A1139">
        <v>725</v>
      </c>
      <c r="B1139" t="s">
        <v>7939</v>
      </c>
      <c r="C1139" t="s">
        <v>4749</v>
      </c>
      <c r="D1139" t="s">
        <v>7940</v>
      </c>
      <c r="E1139" t="s">
        <v>7941</v>
      </c>
      <c r="F1139" t="s">
        <v>7942</v>
      </c>
      <c r="G1139" t="s">
        <v>360</v>
      </c>
      <c r="H1139" t="s">
        <v>361</v>
      </c>
      <c r="I1139">
        <v>37405</v>
      </c>
      <c r="J1139" s="1">
        <v>44466</v>
      </c>
      <c r="K1139" t="s">
        <v>165</v>
      </c>
      <c r="L1139">
        <v>2</v>
      </c>
      <c r="M1139" t="s">
        <v>166</v>
      </c>
      <c r="N1139">
        <v>1</v>
      </c>
      <c r="O1139">
        <v>11.99</v>
      </c>
      <c r="P1139" t="s">
        <v>110</v>
      </c>
      <c r="Q1139" t="s">
        <v>111</v>
      </c>
      <c r="R1139">
        <f>Merge3[[#This Row],[Quantity]]*Merge3[[#This Row],[Price]]</f>
        <v>23.98</v>
      </c>
    </row>
    <row r="1140" spans="1:18" x14ac:dyDescent="0.25">
      <c r="A1140">
        <v>726</v>
      </c>
      <c r="B1140" t="s">
        <v>295</v>
      </c>
      <c r="C1140" t="s">
        <v>296</v>
      </c>
      <c r="D1140" t="s">
        <v>297</v>
      </c>
      <c r="E1140" t="s">
        <v>298</v>
      </c>
      <c r="F1140" t="s">
        <v>299</v>
      </c>
      <c r="G1140" t="s">
        <v>300</v>
      </c>
      <c r="H1140" t="s">
        <v>31</v>
      </c>
      <c r="I1140">
        <v>77020</v>
      </c>
      <c r="J1140" s="1">
        <v>43832</v>
      </c>
      <c r="K1140" t="s">
        <v>301</v>
      </c>
      <c r="L1140">
        <v>2</v>
      </c>
      <c r="M1140" t="s">
        <v>302</v>
      </c>
      <c r="N1140">
        <v>5</v>
      </c>
      <c r="O1140">
        <v>189</v>
      </c>
      <c r="P1140" t="s">
        <v>245</v>
      </c>
      <c r="Q1140" t="s">
        <v>246</v>
      </c>
      <c r="R1140">
        <f>Merge3[[#This Row],[Quantity]]*Merge3[[#This Row],[Price]]</f>
        <v>378</v>
      </c>
    </row>
    <row r="1141" spans="1:18" x14ac:dyDescent="0.25">
      <c r="A1141">
        <v>726</v>
      </c>
      <c r="B1141" t="s">
        <v>295</v>
      </c>
      <c r="C1141" t="s">
        <v>296</v>
      </c>
      <c r="D1141" t="s">
        <v>297</v>
      </c>
      <c r="E1141" t="s">
        <v>298</v>
      </c>
      <c r="F1141" t="s">
        <v>299</v>
      </c>
      <c r="G1141" t="s">
        <v>300</v>
      </c>
      <c r="H1141" t="s">
        <v>31</v>
      </c>
      <c r="I1141">
        <v>77020</v>
      </c>
      <c r="J1141" s="1">
        <v>44468</v>
      </c>
      <c r="K1141" t="s">
        <v>504</v>
      </c>
      <c r="L1141">
        <v>4</v>
      </c>
      <c r="M1141" t="s">
        <v>505</v>
      </c>
      <c r="N1141">
        <v>7</v>
      </c>
      <c r="O1141">
        <v>29.99</v>
      </c>
      <c r="P1141" t="s">
        <v>73</v>
      </c>
      <c r="Q1141" t="s">
        <v>74</v>
      </c>
      <c r="R1141">
        <f>Merge3[[#This Row],[Quantity]]*Merge3[[#This Row],[Price]]</f>
        <v>119.96</v>
      </c>
    </row>
    <row r="1142" spans="1:18" x14ac:dyDescent="0.25">
      <c r="A1142">
        <v>727</v>
      </c>
      <c r="B1142" t="s">
        <v>4634</v>
      </c>
      <c r="C1142" t="s">
        <v>4635</v>
      </c>
      <c r="D1142" t="s">
        <v>4636</v>
      </c>
      <c r="E1142" t="s">
        <v>4637</v>
      </c>
      <c r="F1142" t="s">
        <v>4638</v>
      </c>
      <c r="G1142" t="s">
        <v>816</v>
      </c>
      <c r="H1142" t="s">
        <v>817</v>
      </c>
      <c r="I1142">
        <v>25331</v>
      </c>
      <c r="J1142" s="1">
        <v>44025</v>
      </c>
      <c r="K1142" t="s">
        <v>351</v>
      </c>
      <c r="L1142">
        <v>2</v>
      </c>
      <c r="M1142" t="s">
        <v>352</v>
      </c>
      <c r="N1142">
        <v>5</v>
      </c>
      <c r="O1142">
        <v>214</v>
      </c>
      <c r="P1142" t="s">
        <v>245</v>
      </c>
      <c r="Q1142" t="s">
        <v>246</v>
      </c>
      <c r="R1142">
        <f>Merge3[[#This Row],[Quantity]]*Merge3[[#This Row],[Price]]</f>
        <v>428</v>
      </c>
    </row>
    <row r="1143" spans="1:18" x14ac:dyDescent="0.25">
      <c r="A1143">
        <v>728</v>
      </c>
      <c r="B1143" t="s">
        <v>4639</v>
      </c>
      <c r="C1143" t="s">
        <v>4640</v>
      </c>
      <c r="D1143" t="s">
        <v>4641</v>
      </c>
      <c r="E1143" t="s">
        <v>4642</v>
      </c>
      <c r="F1143" t="s">
        <v>4643</v>
      </c>
      <c r="G1143" t="s">
        <v>423</v>
      </c>
      <c r="H1143" t="s">
        <v>101</v>
      </c>
      <c r="I1143">
        <v>60641</v>
      </c>
      <c r="J1143" s="1">
        <v>44048</v>
      </c>
      <c r="K1143" t="s">
        <v>321</v>
      </c>
      <c r="L1143">
        <v>4</v>
      </c>
      <c r="M1143" t="s">
        <v>322</v>
      </c>
      <c r="N1143">
        <v>3</v>
      </c>
      <c r="O1143">
        <v>250</v>
      </c>
      <c r="P1143" t="s">
        <v>272</v>
      </c>
      <c r="Q1143" t="s">
        <v>273</v>
      </c>
      <c r="R1143">
        <f>Merge3[[#This Row],[Quantity]]*Merge3[[#This Row],[Price]]</f>
        <v>1000</v>
      </c>
    </row>
    <row r="1144" spans="1:18" x14ac:dyDescent="0.25">
      <c r="A1144">
        <v>728</v>
      </c>
      <c r="B1144" t="s">
        <v>4639</v>
      </c>
      <c r="C1144" t="s">
        <v>4640</v>
      </c>
      <c r="D1144" t="s">
        <v>4641</v>
      </c>
      <c r="E1144" t="s">
        <v>4642</v>
      </c>
      <c r="F1144" t="s">
        <v>4643</v>
      </c>
      <c r="G1144" t="s">
        <v>423</v>
      </c>
      <c r="H1144" t="s">
        <v>101</v>
      </c>
      <c r="I1144">
        <v>60641</v>
      </c>
      <c r="J1144" s="1">
        <v>44431</v>
      </c>
      <c r="K1144" t="s">
        <v>270</v>
      </c>
      <c r="L1144">
        <v>2</v>
      </c>
      <c r="M1144" t="s">
        <v>271</v>
      </c>
      <c r="N1144">
        <v>3</v>
      </c>
      <c r="O1144">
        <v>399</v>
      </c>
      <c r="P1144" t="s">
        <v>272</v>
      </c>
      <c r="Q1144" t="s">
        <v>273</v>
      </c>
      <c r="R1144">
        <f>Merge3[[#This Row],[Quantity]]*Merge3[[#This Row],[Price]]</f>
        <v>798</v>
      </c>
    </row>
    <row r="1145" spans="1:18" x14ac:dyDescent="0.25">
      <c r="A1145">
        <v>729</v>
      </c>
      <c r="B1145" t="s">
        <v>3627</v>
      </c>
      <c r="C1145" t="s">
        <v>3628</v>
      </c>
      <c r="D1145" t="s">
        <v>3629</v>
      </c>
      <c r="E1145" t="s">
        <v>3630</v>
      </c>
      <c r="F1145" t="s">
        <v>3631</v>
      </c>
      <c r="G1145" t="s">
        <v>53</v>
      </c>
      <c r="H1145" t="s">
        <v>54</v>
      </c>
      <c r="I1145">
        <v>30311</v>
      </c>
      <c r="J1145" s="1">
        <v>43938</v>
      </c>
      <c r="K1145" t="s">
        <v>1085</v>
      </c>
      <c r="L1145">
        <v>5</v>
      </c>
      <c r="M1145" t="s">
        <v>1086</v>
      </c>
      <c r="N1145">
        <v>1</v>
      </c>
      <c r="O1145">
        <v>9.99</v>
      </c>
      <c r="P1145" t="s">
        <v>110</v>
      </c>
      <c r="Q1145" t="s">
        <v>111</v>
      </c>
      <c r="R1145">
        <f>Merge3[[#This Row],[Quantity]]*Merge3[[#This Row],[Price]]</f>
        <v>49.95</v>
      </c>
    </row>
    <row r="1146" spans="1:18" x14ac:dyDescent="0.25">
      <c r="A1146">
        <v>729</v>
      </c>
      <c r="B1146" t="s">
        <v>3627</v>
      </c>
      <c r="C1146" t="s">
        <v>3628</v>
      </c>
      <c r="D1146" t="s">
        <v>3629</v>
      </c>
      <c r="E1146" t="s">
        <v>3630</v>
      </c>
      <c r="F1146" t="s">
        <v>3631</v>
      </c>
      <c r="G1146" t="s">
        <v>53</v>
      </c>
      <c r="H1146" t="s">
        <v>54</v>
      </c>
      <c r="I1146">
        <v>30311</v>
      </c>
      <c r="J1146" s="1">
        <v>44349</v>
      </c>
      <c r="K1146" t="s">
        <v>353</v>
      </c>
      <c r="L1146">
        <v>3</v>
      </c>
      <c r="M1146" t="s">
        <v>354</v>
      </c>
      <c r="N1146">
        <v>6</v>
      </c>
      <c r="O1146">
        <v>899</v>
      </c>
      <c r="P1146" t="s">
        <v>34</v>
      </c>
      <c r="Q1146" t="s">
        <v>35</v>
      </c>
      <c r="R1146">
        <f>Merge3[[#This Row],[Quantity]]*Merge3[[#This Row],[Price]]</f>
        <v>2697</v>
      </c>
    </row>
    <row r="1147" spans="1:18" x14ac:dyDescent="0.25">
      <c r="A1147">
        <v>729</v>
      </c>
      <c r="B1147" t="s">
        <v>3627</v>
      </c>
      <c r="C1147" t="s">
        <v>3628</v>
      </c>
      <c r="D1147" t="s">
        <v>3629</v>
      </c>
      <c r="E1147" t="s">
        <v>3630</v>
      </c>
      <c r="F1147" t="s">
        <v>3631</v>
      </c>
      <c r="G1147" t="s">
        <v>53</v>
      </c>
      <c r="H1147" t="s">
        <v>54</v>
      </c>
      <c r="I1147">
        <v>30311</v>
      </c>
      <c r="J1147" s="1">
        <v>44509</v>
      </c>
      <c r="K1147" t="s">
        <v>615</v>
      </c>
      <c r="L1147">
        <v>5</v>
      </c>
      <c r="M1147" t="s">
        <v>616</v>
      </c>
      <c r="N1147">
        <v>7</v>
      </c>
      <c r="O1147">
        <v>28.99</v>
      </c>
      <c r="P1147" t="s">
        <v>73</v>
      </c>
      <c r="Q1147" t="s">
        <v>74</v>
      </c>
      <c r="R1147">
        <f>Merge3[[#This Row],[Quantity]]*Merge3[[#This Row],[Price]]</f>
        <v>144.94999999999999</v>
      </c>
    </row>
    <row r="1148" spans="1:18" x14ac:dyDescent="0.25">
      <c r="A1148">
        <v>730</v>
      </c>
      <c r="B1148" t="s">
        <v>4553</v>
      </c>
      <c r="C1148" t="s">
        <v>4554</v>
      </c>
      <c r="D1148" t="s">
        <v>4555</v>
      </c>
      <c r="E1148" t="s">
        <v>4556</v>
      </c>
      <c r="F1148" t="s">
        <v>4557</v>
      </c>
      <c r="G1148" t="s">
        <v>4558</v>
      </c>
      <c r="H1148" t="s">
        <v>101</v>
      </c>
      <c r="I1148">
        <v>62205</v>
      </c>
      <c r="J1148" s="1">
        <v>43980</v>
      </c>
      <c r="K1148" t="s">
        <v>321</v>
      </c>
      <c r="L1148">
        <v>3</v>
      </c>
      <c r="M1148" t="s">
        <v>322</v>
      </c>
      <c r="N1148">
        <v>3</v>
      </c>
      <c r="O1148">
        <v>250</v>
      </c>
      <c r="P1148" t="s">
        <v>272</v>
      </c>
      <c r="Q1148" t="s">
        <v>273</v>
      </c>
      <c r="R1148">
        <f>Merge3[[#This Row],[Quantity]]*Merge3[[#This Row],[Price]]</f>
        <v>750</v>
      </c>
    </row>
    <row r="1149" spans="1:18" x14ac:dyDescent="0.25">
      <c r="A1149">
        <v>731</v>
      </c>
      <c r="B1149" t="s">
        <v>6974</v>
      </c>
      <c r="C1149" t="s">
        <v>6975</v>
      </c>
      <c r="D1149" t="s">
        <v>6976</v>
      </c>
      <c r="E1149" t="s">
        <v>6977</v>
      </c>
      <c r="F1149" t="s">
        <v>6978</v>
      </c>
      <c r="G1149" t="s">
        <v>320</v>
      </c>
      <c r="H1149" t="s">
        <v>131</v>
      </c>
      <c r="I1149">
        <v>94273</v>
      </c>
      <c r="J1149" s="1">
        <v>44289</v>
      </c>
      <c r="K1149" t="s">
        <v>165</v>
      </c>
      <c r="L1149">
        <v>3</v>
      </c>
      <c r="M1149" t="s">
        <v>166</v>
      </c>
      <c r="N1149">
        <v>1</v>
      </c>
      <c r="O1149">
        <v>11.99</v>
      </c>
      <c r="P1149" t="s">
        <v>110</v>
      </c>
      <c r="Q1149" t="s">
        <v>111</v>
      </c>
      <c r="R1149">
        <f>Merge3[[#This Row],[Quantity]]*Merge3[[#This Row],[Price]]</f>
        <v>35.97</v>
      </c>
    </row>
    <row r="1150" spans="1:18" x14ac:dyDescent="0.25">
      <c r="A1150">
        <v>731</v>
      </c>
      <c r="B1150" t="s">
        <v>6974</v>
      </c>
      <c r="C1150" t="s">
        <v>6975</v>
      </c>
      <c r="D1150" t="s">
        <v>6976</v>
      </c>
      <c r="E1150" t="s">
        <v>6977</v>
      </c>
      <c r="F1150" t="s">
        <v>6978</v>
      </c>
      <c r="G1150" t="s">
        <v>320</v>
      </c>
      <c r="H1150" t="s">
        <v>131</v>
      </c>
      <c r="I1150">
        <v>94273</v>
      </c>
      <c r="J1150" s="1">
        <v>44333</v>
      </c>
      <c r="K1150" t="s">
        <v>147</v>
      </c>
      <c r="L1150">
        <v>3</v>
      </c>
      <c r="M1150" t="s">
        <v>148</v>
      </c>
      <c r="N1150">
        <v>4</v>
      </c>
      <c r="O1150">
        <v>12.99</v>
      </c>
      <c r="P1150" t="s">
        <v>9</v>
      </c>
      <c r="Q1150" t="s">
        <v>10</v>
      </c>
      <c r="R1150">
        <f>Merge3[[#This Row],[Quantity]]*Merge3[[#This Row],[Price]]</f>
        <v>38.97</v>
      </c>
    </row>
    <row r="1151" spans="1:18" x14ac:dyDescent="0.25">
      <c r="A1151">
        <v>732</v>
      </c>
      <c r="B1151" t="s">
        <v>7730</v>
      </c>
      <c r="C1151" t="s">
        <v>7731</v>
      </c>
      <c r="D1151" t="s">
        <v>7732</v>
      </c>
      <c r="E1151" t="s">
        <v>7733</v>
      </c>
      <c r="F1151" t="s">
        <v>7734</v>
      </c>
      <c r="G1151" t="s">
        <v>5709</v>
      </c>
      <c r="H1151" t="s">
        <v>443</v>
      </c>
      <c r="I1151">
        <v>46406</v>
      </c>
      <c r="J1151" s="1">
        <v>44385</v>
      </c>
      <c r="K1151" t="s">
        <v>288</v>
      </c>
      <c r="L1151">
        <v>4</v>
      </c>
      <c r="M1151" t="s">
        <v>289</v>
      </c>
      <c r="N1151">
        <v>3</v>
      </c>
      <c r="O1151">
        <v>395</v>
      </c>
      <c r="P1151" t="s">
        <v>272</v>
      </c>
      <c r="Q1151" t="s">
        <v>273</v>
      </c>
      <c r="R1151">
        <f>Merge3[[#This Row],[Quantity]]*Merge3[[#This Row],[Price]]</f>
        <v>1580</v>
      </c>
    </row>
    <row r="1152" spans="1:18" x14ac:dyDescent="0.25">
      <c r="A1152">
        <v>733</v>
      </c>
      <c r="B1152" t="s">
        <v>4654</v>
      </c>
      <c r="C1152" t="s">
        <v>4655</v>
      </c>
      <c r="D1152" t="s">
        <v>4656</v>
      </c>
      <c r="E1152" t="s">
        <v>4657</v>
      </c>
      <c r="F1152" t="s">
        <v>4658</v>
      </c>
      <c r="G1152" t="s">
        <v>1104</v>
      </c>
      <c r="H1152" t="s">
        <v>512</v>
      </c>
      <c r="I1152">
        <v>67220</v>
      </c>
      <c r="J1152" s="1">
        <v>44078</v>
      </c>
      <c r="K1152" t="s">
        <v>108</v>
      </c>
      <c r="L1152">
        <v>4</v>
      </c>
      <c r="M1152" t="s">
        <v>109</v>
      </c>
      <c r="N1152">
        <v>1</v>
      </c>
      <c r="O1152">
        <v>12</v>
      </c>
      <c r="P1152" t="s">
        <v>110</v>
      </c>
      <c r="Q1152" t="s">
        <v>111</v>
      </c>
      <c r="R1152">
        <f>Merge3[[#This Row],[Quantity]]*Merge3[[#This Row],[Price]]</f>
        <v>48</v>
      </c>
    </row>
    <row r="1153" spans="1:18" x14ac:dyDescent="0.25">
      <c r="A1153">
        <v>733</v>
      </c>
      <c r="B1153" t="s">
        <v>4654</v>
      </c>
      <c r="C1153" t="s">
        <v>4655</v>
      </c>
      <c r="D1153" t="s">
        <v>4656</v>
      </c>
      <c r="E1153" t="s">
        <v>4657</v>
      </c>
      <c r="F1153" t="s">
        <v>4658</v>
      </c>
      <c r="G1153" t="s">
        <v>1104</v>
      </c>
      <c r="H1153" t="s">
        <v>512</v>
      </c>
      <c r="I1153">
        <v>67220</v>
      </c>
      <c r="J1153" s="1">
        <v>44386</v>
      </c>
      <c r="K1153" t="s">
        <v>768</v>
      </c>
      <c r="L1153">
        <v>6</v>
      </c>
      <c r="M1153" t="s">
        <v>769</v>
      </c>
      <c r="N1153">
        <v>7</v>
      </c>
      <c r="O1153">
        <v>27.5</v>
      </c>
      <c r="P1153" t="s">
        <v>73</v>
      </c>
      <c r="Q1153" t="s">
        <v>74</v>
      </c>
      <c r="R1153">
        <f>Merge3[[#This Row],[Quantity]]*Merge3[[#This Row],[Price]]</f>
        <v>165</v>
      </c>
    </row>
    <row r="1154" spans="1:18" x14ac:dyDescent="0.25">
      <c r="A1154">
        <v>735</v>
      </c>
      <c r="B1154" t="s">
        <v>2118</v>
      </c>
      <c r="C1154" t="s">
        <v>2119</v>
      </c>
      <c r="D1154" t="s">
        <v>2120</v>
      </c>
      <c r="E1154" t="s">
        <v>2121</v>
      </c>
      <c r="F1154" t="s">
        <v>2122</v>
      </c>
      <c r="G1154" t="s">
        <v>2107</v>
      </c>
      <c r="H1154" t="s">
        <v>1013</v>
      </c>
      <c r="I1154">
        <v>83716</v>
      </c>
      <c r="J1154" s="1">
        <v>43879</v>
      </c>
      <c r="K1154" t="s">
        <v>615</v>
      </c>
      <c r="L1154">
        <v>3</v>
      </c>
      <c r="M1154" t="s">
        <v>616</v>
      </c>
      <c r="N1154">
        <v>7</v>
      </c>
      <c r="O1154">
        <v>28.99</v>
      </c>
      <c r="P1154" t="s">
        <v>73</v>
      </c>
      <c r="Q1154" t="s">
        <v>74</v>
      </c>
      <c r="R1154">
        <f>Merge3[[#This Row],[Quantity]]*Merge3[[#This Row],[Price]]</f>
        <v>86.97</v>
      </c>
    </row>
    <row r="1155" spans="1:18" x14ac:dyDescent="0.25">
      <c r="A1155">
        <v>735</v>
      </c>
      <c r="B1155" t="s">
        <v>2118</v>
      </c>
      <c r="C1155" t="s">
        <v>2119</v>
      </c>
      <c r="D1155" t="s">
        <v>2120</v>
      </c>
      <c r="E1155" t="s">
        <v>2121</v>
      </c>
      <c r="F1155" t="s">
        <v>2122</v>
      </c>
      <c r="G1155" t="s">
        <v>2107</v>
      </c>
      <c r="H1155" t="s">
        <v>1013</v>
      </c>
      <c r="I1155">
        <v>83716</v>
      </c>
      <c r="J1155" s="1">
        <v>43917</v>
      </c>
      <c r="K1155" t="s">
        <v>7</v>
      </c>
      <c r="L1155">
        <v>6</v>
      </c>
      <c r="M1155" t="s">
        <v>8</v>
      </c>
      <c r="N1155">
        <v>4</v>
      </c>
      <c r="O1155">
        <v>23.99</v>
      </c>
      <c r="P1155" t="s">
        <v>9</v>
      </c>
      <c r="Q1155" t="s">
        <v>10</v>
      </c>
      <c r="R1155">
        <f>Merge3[[#This Row],[Quantity]]*Merge3[[#This Row],[Price]]</f>
        <v>143.94</v>
      </c>
    </row>
    <row r="1156" spans="1:18" x14ac:dyDescent="0.25">
      <c r="A1156">
        <v>735</v>
      </c>
      <c r="B1156" t="s">
        <v>2118</v>
      </c>
      <c r="C1156" t="s">
        <v>2119</v>
      </c>
      <c r="D1156" t="s">
        <v>2120</v>
      </c>
      <c r="E1156" t="s">
        <v>2121</v>
      </c>
      <c r="F1156" t="s">
        <v>2122</v>
      </c>
      <c r="G1156" t="s">
        <v>2107</v>
      </c>
      <c r="H1156" t="s">
        <v>1013</v>
      </c>
      <c r="I1156">
        <v>83716</v>
      </c>
      <c r="J1156" s="1">
        <v>43927</v>
      </c>
      <c r="K1156" t="s">
        <v>321</v>
      </c>
      <c r="L1156">
        <v>2</v>
      </c>
      <c r="M1156" t="s">
        <v>322</v>
      </c>
      <c r="N1156">
        <v>3</v>
      </c>
      <c r="O1156">
        <v>250</v>
      </c>
      <c r="P1156" t="s">
        <v>272</v>
      </c>
      <c r="Q1156" t="s">
        <v>273</v>
      </c>
      <c r="R1156">
        <f>Merge3[[#This Row],[Quantity]]*Merge3[[#This Row],[Price]]</f>
        <v>500</v>
      </c>
    </row>
    <row r="1157" spans="1:18" x14ac:dyDescent="0.25">
      <c r="A1157">
        <v>736</v>
      </c>
      <c r="B1157" t="s">
        <v>4669</v>
      </c>
      <c r="C1157" t="s">
        <v>4670</v>
      </c>
      <c r="D1157" t="s">
        <v>4671</v>
      </c>
      <c r="E1157" t="s">
        <v>4672</v>
      </c>
      <c r="F1157" t="s">
        <v>4673</v>
      </c>
      <c r="G1157" t="s">
        <v>62</v>
      </c>
      <c r="H1157" t="s">
        <v>63</v>
      </c>
      <c r="I1157">
        <v>20299</v>
      </c>
      <c r="J1157" s="1">
        <v>44049</v>
      </c>
      <c r="K1157" t="s">
        <v>737</v>
      </c>
      <c r="L1157">
        <v>2</v>
      </c>
      <c r="M1157" t="s">
        <v>738</v>
      </c>
      <c r="N1157">
        <v>2</v>
      </c>
      <c r="O1157">
        <v>119</v>
      </c>
      <c r="P1157" t="s">
        <v>121</v>
      </c>
      <c r="Q1157" t="s">
        <v>122</v>
      </c>
      <c r="R1157">
        <f>Merge3[[#This Row],[Quantity]]*Merge3[[#This Row],[Price]]</f>
        <v>238</v>
      </c>
    </row>
    <row r="1158" spans="1:18" x14ac:dyDescent="0.25">
      <c r="A1158">
        <v>737</v>
      </c>
      <c r="B1158" t="s">
        <v>4679</v>
      </c>
      <c r="C1158" t="s">
        <v>1823</v>
      </c>
      <c r="D1158" t="s">
        <v>4680</v>
      </c>
      <c r="E1158" t="s">
        <v>4681</v>
      </c>
      <c r="F1158" t="s">
        <v>4682</v>
      </c>
      <c r="G1158" t="s">
        <v>1757</v>
      </c>
      <c r="H1158" t="s">
        <v>131</v>
      </c>
      <c r="I1158">
        <v>91117</v>
      </c>
      <c r="J1158" s="1">
        <v>44240</v>
      </c>
      <c r="K1158" t="s">
        <v>1087</v>
      </c>
      <c r="L1158">
        <v>5</v>
      </c>
      <c r="M1158" t="s">
        <v>1088</v>
      </c>
      <c r="N1158">
        <v>1</v>
      </c>
      <c r="O1158">
        <v>8.99</v>
      </c>
      <c r="P1158" t="s">
        <v>110</v>
      </c>
      <c r="Q1158" t="s">
        <v>111</v>
      </c>
      <c r="R1158">
        <f>Merge3[[#This Row],[Quantity]]*Merge3[[#This Row],[Price]]</f>
        <v>44.95</v>
      </c>
    </row>
    <row r="1159" spans="1:18" x14ac:dyDescent="0.25">
      <c r="A1159">
        <v>737</v>
      </c>
      <c r="B1159" t="s">
        <v>4679</v>
      </c>
      <c r="C1159" t="s">
        <v>1823</v>
      </c>
      <c r="D1159" t="s">
        <v>4680</v>
      </c>
      <c r="E1159" t="s">
        <v>4681</v>
      </c>
      <c r="F1159" t="s">
        <v>4682</v>
      </c>
      <c r="G1159" t="s">
        <v>1757</v>
      </c>
      <c r="H1159" t="s">
        <v>131</v>
      </c>
      <c r="I1159">
        <v>91117</v>
      </c>
      <c r="J1159" s="1">
        <v>44388</v>
      </c>
      <c r="K1159" t="s">
        <v>189</v>
      </c>
      <c r="L1159">
        <v>2</v>
      </c>
      <c r="M1159" t="s">
        <v>190</v>
      </c>
      <c r="N1159">
        <v>6</v>
      </c>
      <c r="O1159">
        <v>599</v>
      </c>
      <c r="P1159" t="s">
        <v>34</v>
      </c>
      <c r="Q1159" t="s">
        <v>35</v>
      </c>
      <c r="R1159">
        <f>Merge3[[#This Row],[Quantity]]*Merge3[[#This Row],[Price]]</f>
        <v>1198</v>
      </c>
    </row>
    <row r="1160" spans="1:18" x14ac:dyDescent="0.25">
      <c r="A1160">
        <v>737</v>
      </c>
      <c r="B1160" t="s">
        <v>4679</v>
      </c>
      <c r="C1160" t="s">
        <v>1823</v>
      </c>
      <c r="D1160" t="s">
        <v>4680</v>
      </c>
      <c r="E1160" t="s">
        <v>4681</v>
      </c>
      <c r="F1160" t="s">
        <v>4682</v>
      </c>
      <c r="G1160" t="s">
        <v>1757</v>
      </c>
      <c r="H1160" t="s">
        <v>131</v>
      </c>
      <c r="I1160">
        <v>91117</v>
      </c>
      <c r="J1160" s="1">
        <v>44418</v>
      </c>
      <c r="K1160" t="s">
        <v>809</v>
      </c>
      <c r="L1160">
        <v>3</v>
      </c>
      <c r="M1160" t="s">
        <v>810</v>
      </c>
      <c r="N1160">
        <v>6</v>
      </c>
      <c r="O1160">
        <v>549</v>
      </c>
      <c r="P1160" t="s">
        <v>34</v>
      </c>
      <c r="Q1160" t="s">
        <v>35</v>
      </c>
      <c r="R1160">
        <f>Merge3[[#This Row],[Quantity]]*Merge3[[#This Row],[Price]]</f>
        <v>1647</v>
      </c>
    </row>
    <row r="1161" spans="1:18" x14ac:dyDescent="0.25">
      <c r="A1161">
        <v>739</v>
      </c>
      <c r="B1161" t="s">
        <v>4450</v>
      </c>
      <c r="C1161" t="s">
        <v>4683</v>
      </c>
      <c r="D1161" t="s">
        <v>4684</v>
      </c>
      <c r="E1161" t="s">
        <v>4685</v>
      </c>
      <c r="F1161" t="s">
        <v>4686</v>
      </c>
      <c r="G1161" t="s">
        <v>53</v>
      </c>
      <c r="H1161" t="s">
        <v>54</v>
      </c>
      <c r="I1161">
        <v>30375</v>
      </c>
      <c r="J1161" s="1">
        <v>44005</v>
      </c>
      <c r="K1161" t="s">
        <v>504</v>
      </c>
      <c r="L1161">
        <v>2</v>
      </c>
      <c r="M1161" t="s">
        <v>505</v>
      </c>
      <c r="N1161">
        <v>7</v>
      </c>
      <c r="O1161">
        <v>29.99</v>
      </c>
      <c r="P1161" t="s">
        <v>73</v>
      </c>
      <c r="Q1161" t="s">
        <v>74</v>
      </c>
      <c r="R1161">
        <f>Merge3[[#This Row],[Quantity]]*Merge3[[#This Row],[Price]]</f>
        <v>59.98</v>
      </c>
    </row>
    <row r="1162" spans="1:18" x14ac:dyDescent="0.25">
      <c r="A1162">
        <v>740</v>
      </c>
      <c r="B1162" t="s">
        <v>3812</v>
      </c>
      <c r="C1162" t="s">
        <v>3813</v>
      </c>
      <c r="D1162" t="s">
        <v>3814</v>
      </c>
      <c r="E1162" t="s">
        <v>3815</v>
      </c>
      <c r="F1162" t="s">
        <v>3816</v>
      </c>
      <c r="G1162" t="s">
        <v>3817</v>
      </c>
      <c r="H1162" t="s">
        <v>232</v>
      </c>
      <c r="I1162">
        <v>22047</v>
      </c>
      <c r="J1162" s="1">
        <v>43950</v>
      </c>
      <c r="K1162" t="s">
        <v>301</v>
      </c>
      <c r="L1162">
        <v>3</v>
      </c>
      <c r="M1162" t="s">
        <v>302</v>
      </c>
      <c r="N1162">
        <v>5</v>
      </c>
      <c r="O1162">
        <v>189</v>
      </c>
      <c r="P1162" t="s">
        <v>245</v>
      </c>
      <c r="Q1162" t="s">
        <v>246</v>
      </c>
      <c r="R1162">
        <f>Merge3[[#This Row],[Quantity]]*Merge3[[#This Row],[Price]]</f>
        <v>567</v>
      </c>
    </row>
    <row r="1163" spans="1:18" x14ac:dyDescent="0.25">
      <c r="A1163">
        <v>740</v>
      </c>
      <c r="B1163" t="s">
        <v>3812</v>
      </c>
      <c r="C1163" t="s">
        <v>3813</v>
      </c>
      <c r="D1163" t="s">
        <v>3814</v>
      </c>
      <c r="E1163" t="s">
        <v>3815</v>
      </c>
      <c r="F1163" t="s">
        <v>3816</v>
      </c>
      <c r="G1163" t="s">
        <v>3817</v>
      </c>
      <c r="H1163" t="s">
        <v>232</v>
      </c>
      <c r="I1163">
        <v>22047</v>
      </c>
      <c r="J1163" s="1">
        <v>44377</v>
      </c>
      <c r="K1163" t="s">
        <v>255</v>
      </c>
      <c r="L1163">
        <v>2</v>
      </c>
      <c r="M1163" t="s">
        <v>256</v>
      </c>
      <c r="N1163">
        <v>2</v>
      </c>
      <c r="O1163">
        <v>179</v>
      </c>
      <c r="P1163" t="s">
        <v>121</v>
      </c>
      <c r="Q1163" t="s">
        <v>122</v>
      </c>
      <c r="R1163">
        <f>Merge3[[#This Row],[Quantity]]*Merge3[[#This Row],[Price]]</f>
        <v>358</v>
      </c>
    </row>
    <row r="1164" spans="1:18" x14ac:dyDescent="0.25">
      <c r="A1164">
        <v>741</v>
      </c>
      <c r="B1164" t="s">
        <v>4687</v>
      </c>
      <c r="C1164" t="s">
        <v>4688</v>
      </c>
      <c r="D1164" t="s">
        <v>4689</v>
      </c>
      <c r="E1164" t="s">
        <v>4690</v>
      </c>
      <c r="F1164" t="s">
        <v>4691</v>
      </c>
      <c r="G1164" t="s">
        <v>2288</v>
      </c>
      <c r="H1164" t="s">
        <v>361</v>
      </c>
      <c r="I1164">
        <v>38188</v>
      </c>
      <c r="J1164" s="1">
        <v>43998</v>
      </c>
      <c r="K1164" t="s">
        <v>241</v>
      </c>
      <c r="L1164">
        <v>3</v>
      </c>
      <c r="M1164" t="s">
        <v>242</v>
      </c>
      <c r="N1164">
        <v>2</v>
      </c>
      <c r="O1164">
        <v>129.94999999999999</v>
      </c>
      <c r="P1164" t="s">
        <v>121</v>
      </c>
      <c r="Q1164" t="s">
        <v>122</v>
      </c>
      <c r="R1164">
        <f>Merge3[[#This Row],[Quantity]]*Merge3[[#This Row],[Price]]</f>
        <v>389.84999999999997</v>
      </c>
    </row>
    <row r="1165" spans="1:18" x14ac:dyDescent="0.25">
      <c r="A1165">
        <v>741</v>
      </c>
      <c r="B1165" t="s">
        <v>4687</v>
      </c>
      <c r="C1165" t="s">
        <v>4688</v>
      </c>
      <c r="D1165" t="s">
        <v>4689</v>
      </c>
      <c r="E1165" t="s">
        <v>4690</v>
      </c>
      <c r="F1165" t="s">
        <v>4691</v>
      </c>
      <c r="G1165" t="s">
        <v>2288</v>
      </c>
      <c r="H1165" t="s">
        <v>361</v>
      </c>
      <c r="I1165">
        <v>38188</v>
      </c>
      <c r="J1165" s="1">
        <v>44519</v>
      </c>
      <c r="K1165" t="s">
        <v>165</v>
      </c>
      <c r="L1165">
        <v>4</v>
      </c>
      <c r="M1165" t="s">
        <v>166</v>
      </c>
      <c r="N1165">
        <v>1</v>
      </c>
      <c r="O1165">
        <v>11.99</v>
      </c>
      <c r="P1165" t="s">
        <v>110</v>
      </c>
      <c r="Q1165" t="s">
        <v>111</v>
      </c>
      <c r="R1165">
        <f>Merge3[[#This Row],[Quantity]]*Merge3[[#This Row],[Price]]</f>
        <v>47.96</v>
      </c>
    </row>
    <row r="1166" spans="1:18" x14ac:dyDescent="0.25">
      <c r="A1166">
        <v>742</v>
      </c>
      <c r="B1166" t="s">
        <v>4692</v>
      </c>
      <c r="C1166" t="s">
        <v>4693</v>
      </c>
      <c r="D1166" t="s">
        <v>4694</v>
      </c>
      <c r="E1166" t="s">
        <v>4695</v>
      </c>
      <c r="F1166" t="s">
        <v>4696</v>
      </c>
      <c r="G1166" t="s">
        <v>749</v>
      </c>
      <c r="H1166" t="s">
        <v>62</v>
      </c>
      <c r="I1166">
        <v>98481</v>
      </c>
      <c r="J1166" s="1">
        <v>44023</v>
      </c>
      <c r="K1166" t="s">
        <v>483</v>
      </c>
      <c r="L1166">
        <v>4</v>
      </c>
      <c r="M1166" t="s">
        <v>484</v>
      </c>
      <c r="N1166">
        <v>4</v>
      </c>
      <c r="O1166">
        <v>24.95</v>
      </c>
      <c r="P1166" t="s">
        <v>9</v>
      </c>
      <c r="Q1166" t="s">
        <v>10</v>
      </c>
      <c r="R1166">
        <f>Merge3[[#This Row],[Quantity]]*Merge3[[#This Row],[Price]]</f>
        <v>99.8</v>
      </c>
    </row>
    <row r="1167" spans="1:18" x14ac:dyDescent="0.25">
      <c r="A1167">
        <v>743</v>
      </c>
      <c r="B1167" t="s">
        <v>3730</v>
      </c>
      <c r="C1167" t="s">
        <v>3731</v>
      </c>
      <c r="D1167" t="s">
        <v>3732</v>
      </c>
      <c r="E1167" t="s">
        <v>3733</v>
      </c>
      <c r="F1167" t="s">
        <v>3734</v>
      </c>
      <c r="G1167" t="s">
        <v>1314</v>
      </c>
      <c r="H1167" t="s">
        <v>808</v>
      </c>
      <c r="I1167">
        <v>55564</v>
      </c>
      <c r="J1167" s="1">
        <v>43945</v>
      </c>
      <c r="K1167" t="s">
        <v>270</v>
      </c>
      <c r="L1167">
        <v>5</v>
      </c>
      <c r="M1167" t="s">
        <v>271</v>
      </c>
      <c r="N1167">
        <v>3</v>
      </c>
      <c r="O1167">
        <v>399</v>
      </c>
      <c r="P1167" t="s">
        <v>272</v>
      </c>
      <c r="Q1167" t="s">
        <v>273</v>
      </c>
      <c r="R1167">
        <f>Merge3[[#This Row],[Quantity]]*Merge3[[#This Row],[Price]]</f>
        <v>1995</v>
      </c>
    </row>
    <row r="1168" spans="1:18" x14ac:dyDescent="0.25">
      <c r="A1168">
        <v>746</v>
      </c>
      <c r="B1168" t="s">
        <v>4702</v>
      </c>
      <c r="C1168" t="s">
        <v>4703</v>
      </c>
      <c r="D1168" t="s">
        <v>4704</v>
      </c>
      <c r="E1168" t="s">
        <v>4705</v>
      </c>
      <c r="F1168" t="s">
        <v>4706</v>
      </c>
      <c r="G1168" t="s">
        <v>4707</v>
      </c>
      <c r="H1168" t="s">
        <v>6</v>
      </c>
      <c r="I1168">
        <v>39505</v>
      </c>
      <c r="J1168" s="1">
        <v>44194</v>
      </c>
      <c r="K1168" t="s">
        <v>468</v>
      </c>
      <c r="L1168">
        <v>5</v>
      </c>
      <c r="M1168" t="s">
        <v>469</v>
      </c>
      <c r="N1168">
        <v>7</v>
      </c>
      <c r="O1168">
        <v>29.99</v>
      </c>
      <c r="P1168" t="s">
        <v>73</v>
      </c>
      <c r="Q1168" t="s">
        <v>74</v>
      </c>
      <c r="R1168">
        <f>Merge3[[#This Row],[Quantity]]*Merge3[[#This Row],[Price]]</f>
        <v>149.94999999999999</v>
      </c>
    </row>
    <row r="1169" spans="1:18" x14ac:dyDescent="0.25">
      <c r="A1169">
        <v>747</v>
      </c>
      <c r="B1169" t="s">
        <v>4350</v>
      </c>
      <c r="C1169" t="s">
        <v>7304</v>
      </c>
      <c r="D1169" t="s">
        <v>7305</v>
      </c>
      <c r="E1169" t="s">
        <v>7306</v>
      </c>
      <c r="F1169" t="s">
        <v>7307</v>
      </c>
      <c r="G1169" t="s">
        <v>1757</v>
      </c>
      <c r="H1169" t="s">
        <v>131</v>
      </c>
      <c r="I1169">
        <v>91117</v>
      </c>
      <c r="J1169" s="1">
        <v>44328</v>
      </c>
      <c r="K1169" t="s">
        <v>222</v>
      </c>
      <c r="L1169">
        <v>5</v>
      </c>
      <c r="M1169" t="s">
        <v>223</v>
      </c>
      <c r="N1169">
        <v>2</v>
      </c>
      <c r="O1169">
        <v>89</v>
      </c>
      <c r="P1169" t="s">
        <v>121</v>
      </c>
      <c r="Q1169" t="s">
        <v>122</v>
      </c>
      <c r="R1169">
        <f>Merge3[[#This Row],[Quantity]]*Merge3[[#This Row],[Price]]</f>
        <v>445</v>
      </c>
    </row>
    <row r="1170" spans="1:18" x14ac:dyDescent="0.25">
      <c r="A1170">
        <v>751</v>
      </c>
      <c r="B1170" t="s">
        <v>8141</v>
      </c>
      <c r="C1170" t="s">
        <v>8142</v>
      </c>
      <c r="D1170" t="s">
        <v>8143</v>
      </c>
      <c r="E1170" t="s">
        <v>8144</v>
      </c>
      <c r="F1170" t="s">
        <v>8145</v>
      </c>
      <c r="G1170" t="s">
        <v>3637</v>
      </c>
      <c r="H1170" t="s">
        <v>546</v>
      </c>
      <c r="I1170">
        <v>15230</v>
      </c>
      <c r="J1170" s="1">
        <v>44449</v>
      </c>
      <c r="K1170" t="s">
        <v>371</v>
      </c>
      <c r="L1170">
        <v>1</v>
      </c>
      <c r="M1170" t="s">
        <v>372</v>
      </c>
      <c r="N1170">
        <v>4</v>
      </c>
      <c r="O1170">
        <v>14.99</v>
      </c>
      <c r="P1170" t="s">
        <v>9</v>
      </c>
      <c r="Q1170" t="s">
        <v>10</v>
      </c>
      <c r="R1170">
        <f>Merge3[[#This Row],[Quantity]]*Merge3[[#This Row],[Price]]</f>
        <v>14.99</v>
      </c>
    </row>
    <row r="1171" spans="1:18" x14ac:dyDescent="0.25">
      <c r="A1171">
        <v>752</v>
      </c>
      <c r="B1171" t="s">
        <v>4718</v>
      </c>
      <c r="C1171" t="s">
        <v>4719</v>
      </c>
      <c r="D1171" t="s">
        <v>4720</v>
      </c>
      <c r="E1171" t="s">
        <v>4721</v>
      </c>
      <c r="F1171" t="s">
        <v>4722</v>
      </c>
      <c r="G1171" t="s">
        <v>23</v>
      </c>
      <c r="H1171" t="s">
        <v>24</v>
      </c>
      <c r="I1171">
        <v>85743</v>
      </c>
      <c r="J1171" s="1">
        <v>44242</v>
      </c>
      <c r="K1171" t="s">
        <v>187</v>
      </c>
      <c r="L1171">
        <v>5</v>
      </c>
      <c r="M1171" t="s">
        <v>188</v>
      </c>
      <c r="N1171">
        <v>2</v>
      </c>
      <c r="O1171">
        <v>54</v>
      </c>
      <c r="P1171" t="s">
        <v>121</v>
      </c>
      <c r="Q1171" t="s">
        <v>122</v>
      </c>
      <c r="R1171">
        <f>Merge3[[#This Row],[Quantity]]*Merge3[[#This Row],[Price]]</f>
        <v>270</v>
      </c>
    </row>
    <row r="1172" spans="1:18" x14ac:dyDescent="0.25">
      <c r="A1172">
        <v>754</v>
      </c>
      <c r="B1172" t="s">
        <v>5269</v>
      </c>
      <c r="C1172" t="s">
        <v>7051</v>
      </c>
      <c r="D1172" t="s">
        <v>7052</v>
      </c>
      <c r="E1172" t="s">
        <v>7053</v>
      </c>
      <c r="F1172" t="s">
        <v>7054</v>
      </c>
      <c r="G1172" t="s">
        <v>2551</v>
      </c>
      <c r="H1172" t="s">
        <v>232</v>
      </c>
      <c r="I1172">
        <v>23293</v>
      </c>
      <c r="J1172" s="1">
        <v>44299</v>
      </c>
      <c r="K1172" t="s">
        <v>253</v>
      </c>
      <c r="L1172">
        <v>5</v>
      </c>
      <c r="M1172" t="s">
        <v>254</v>
      </c>
      <c r="N1172">
        <v>2</v>
      </c>
      <c r="O1172">
        <v>167</v>
      </c>
      <c r="P1172" t="s">
        <v>121</v>
      </c>
      <c r="Q1172" t="s">
        <v>122</v>
      </c>
      <c r="R1172">
        <f>Merge3[[#This Row],[Quantity]]*Merge3[[#This Row],[Price]]</f>
        <v>835</v>
      </c>
    </row>
    <row r="1173" spans="1:18" x14ac:dyDescent="0.25">
      <c r="A1173">
        <v>754</v>
      </c>
      <c r="B1173" t="s">
        <v>5269</v>
      </c>
      <c r="C1173" t="s">
        <v>7051</v>
      </c>
      <c r="D1173" t="s">
        <v>7052</v>
      </c>
      <c r="E1173" t="s">
        <v>7053</v>
      </c>
      <c r="F1173" t="s">
        <v>7054</v>
      </c>
      <c r="G1173" t="s">
        <v>2551</v>
      </c>
      <c r="H1173" t="s">
        <v>232</v>
      </c>
      <c r="I1173">
        <v>23293</v>
      </c>
      <c r="J1173" s="1">
        <v>44519</v>
      </c>
      <c r="K1173" t="s">
        <v>737</v>
      </c>
      <c r="L1173">
        <v>4</v>
      </c>
      <c r="M1173" t="s">
        <v>738</v>
      </c>
      <c r="N1173">
        <v>2</v>
      </c>
      <c r="O1173">
        <v>119</v>
      </c>
      <c r="P1173" t="s">
        <v>121</v>
      </c>
      <c r="Q1173" t="s">
        <v>122</v>
      </c>
      <c r="R1173">
        <f>Merge3[[#This Row],[Quantity]]*Merge3[[#This Row],[Price]]</f>
        <v>476</v>
      </c>
    </row>
    <row r="1174" spans="1:18" x14ac:dyDescent="0.25">
      <c r="A1174">
        <v>755</v>
      </c>
      <c r="B1174" t="s">
        <v>4223</v>
      </c>
      <c r="C1174" t="s">
        <v>4224</v>
      </c>
      <c r="D1174" t="s">
        <v>4225</v>
      </c>
      <c r="E1174" t="s">
        <v>4226</v>
      </c>
      <c r="F1174" t="s">
        <v>4227</v>
      </c>
      <c r="G1174" t="s">
        <v>196</v>
      </c>
      <c r="H1174" t="s">
        <v>131</v>
      </c>
      <c r="I1174">
        <v>92153</v>
      </c>
      <c r="J1174" s="1">
        <v>43966</v>
      </c>
      <c r="K1174" t="s">
        <v>371</v>
      </c>
      <c r="L1174">
        <v>5</v>
      </c>
      <c r="M1174" t="s">
        <v>372</v>
      </c>
      <c r="N1174">
        <v>4</v>
      </c>
      <c r="O1174">
        <v>14.99</v>
      </c>
      <c r="P1174" t="s">
        <v>9</v>
      </c>
      <c r="Q1174" t="s">
        <v>10</v>
      </c>
      <c r="R1174">
        <f>Merge3[[#This Row],[Quantity]]*Merge3[[#This Row],[Price]]</f>
        <v>74.95</v>
      </c>
    </row>
    <row r="1175" spans="1:18" x14ac:dyDescent="0.25">
      <c r="A1175">
        <v>755</v>
      </c>
      <c r="B1175" t="s">
        <v>4223</v>
      </c>
      <c r="C1175" t="s">
        <v>4224</v>
      </c>
      <c r="D1175" t="s">
        <v>4225</v>
      </c>
      <c r="E1175" t="s">
        <v>4226</v>
      </c>
      <c r="F1175" t="s">
        <v>4227</v>
      </c>
      <c r="G1175" t="s">
        <v>196</v>
      </c>
      <c r="H1175" t="s">
        <v>131</v>
      </c>
      <c r="I1175">
        <v>92153</v>
      </c>
      <c r="J1175" s="1">
        <v>44017</v>
      </c>
      <c r="K1175" t="s">
        <v>364</v>
      </c>
      <c r="L1175">
        <v>2</v>
      </c>
      <c r="M1175" t="s">
        <v>365</v>
      </c>
      <c r="N1175">
        <v>7</v>
      </c>
      <c r="O1175">
        <v>49.95</v>
      </c>
      <c r="P1175" t="s">
        <v>73</v>
      </c>
      <c r="Q1175" t="s">
        <v>74</v>
      </c>
      <c r="R1175">
        <f>Merge3[[#This Row],[Quantity]]*Merge3[[#This Row],[Price]]</f>
        <v>99.9</v>
      </c>
    </row>
    <row r="1176" spans="1:18" x14ac:dyDescent="0.25">
      <c r="A1176">
        <v>755</v>
      </c>
      <c r="B1176" t="s">
        <v>4223</v>
      </c>
      <c r="C1176" t="s">
        <v>4224</v>
      </c>
      <c r="D1176" t="s">
        <v>4225</v>
      </c>
      <c r="E1176" t="s">
        <v>4226</v>
      </c>
      <c r="F1176" t="s">
        <v>4227</v>
      </c>
      <c r="G1176" t="s">
        <v>196</v>
      </c>
      <c r="H1176" t="s">
        <v>131</v>
      </c>
      <c r="I1176">
        <v>92153</v>
      </c>
      <c r="J1176" s="1">
        <v>44148</v>
      </c>
      <c r="K1176" t="s">
        <v>490</v>
      </c>
      <c r="L1176">
        <v>5</v>
      </c>
      <c r="M1176" t="s">
        <v>491</v>
      </c>
      <c r="N1176">
        <v>4</v>
      </c>
      <c r="O1176">
        <v>24.99</v>
      </c>
      <c r="P1176" t="s">
        <v>9</v>
      </c>
      <c r="Q1176" t="s">
        <v>10</v>
      </c>
      <c r="R1176">
        <f>Merge3[[#This Row],[Quantity]]*Merge3[[#This Row],[Price]]</f>
        <v>124.94999999999999</v>
      </c>
    </row>
    <row r="1177" spans="1:18" x14ac:dyDescent="0.25">
      <c r="A1177">
        <v>755</v>
      </c>
      <c r="B1177" t="s">
        <v>4223</v>
      </c>
      <c r="C1177" t="s">
        <v>4224</v>
      </c>
      <c r="D1177" t="s">
        <v>4225</v>
      </c>
      <c r="E1177" t="s">
        <v>4226</v>
      </c>
      <c r="F1177" t="s">
        <v>4227</v>
      </c>
      <c r="G1177" t="s">
        <v>196</v>
      </c>
      <c r="H1177" t="s">
        <v>131</v>
      </c>
      <c r="I1177">
        <v>92153</v>
      </c>
      <c r="J1177" s="1">
        <v>44395</v>
      </c>
      <c r="K1177" t="s">
        <v>883</v>
      </c>
      <c r="L1177">
        <v>4</v>
      </c>
      <c r="M1177" t="s">
        <v>884</v>
      </c>
      <c r="N1177">
        <v>1</v>
      </c>
      <c r="O1177">
        <v>8.99</v>
      </c>
      <c r="P1177" t="s">
        <v>110</v>
      </c>
      <c r="Q1177" t="s">
        <v>111</v>
      </c>
      <c r="R1177">
        <f>Merge3[[#This Row],[Quantity]]*Merge3[[#This Row],[Price]]</f>
        <v>35.96</v>
      </c>
    </row>
    <row r="1178" spans="1:18" x14ac:dyDescent="0.25">
      <c r="A1178">
        <v>755</v>
      </c>
      <c r="B1178" t="s">
        <v>4223</v>
      </c>
      <c r="C1178" t="s">
        <v>4224</v>
      </c>
      <c r="D1178" t="s">
        <v>4225</v>
      </c>
      <c r="E1178" t="s">
        <v>4226</v>
      </c>
      <c r="F1178" t="s">
        <v>4227</v>
      </c>
      <c r="G1178" t="s">
        <v>196</v>
      </c>
      <c r="H1178" t="s">
        <v>131</v>
      </c>
      <c r="I1178">
        <v>92153</v>
      </c>
      <c r="J1178" s="1">
        <v>44435</v>
      </c>
      <c r="K1178" t="s">
        <v>828</v>
      </c>
      <c r="L1178">
        <v>4</v>
      </c>
      <c r="M1178" t="s">
        <v>829</v>
      </c>
      <c r="N1178">
        <v>3</v>
      </c>
      <c r="O1178">
        <v>450</v>
      </c>
      <c r="P1178" t="s">
        <v>272</v>
      </c>
      <c r="Q1178" t="s">
        <v>273</v>
      </c>
      <c r="R1178">
        <f>Merge3[[#This Row],[Quantity]]*Merge3[[#This Row],[Price]]</f>
        <v>1800</v>
      </c>
    </row>
    <row r="1179" spans="1:18" x14ac:dyDescent="0.25">
      <c r="A1179">
        <v>756</v>
      </c>
      <c r="B1179" t="s">
        <v>3395</v>
      </c>
      <c r="C1179" t="s">
        <v>3396</v>
      </c>
      <c r="D1179" t="s">
        <v>3397</v>
      </c>
      <c r="E1179" t="s">
        <v>3398</v>
      </c>
      <c r="F1179" t="s">
        <v>3399</v>
      </c>
      <c r="G1179" t="s">
        <v>600</v>
      </c>
      <c r="H1179" t="s">
        <v>601</v>
      </c>
      <c r="I1179">
        <v>57110</v>
      </c>
      <c r="J1179" s="1">
        <v>43926</v>
      </c>
      <c r="K1179" t="s">
        <v>402</v>
      </c>
      <c r="L1179">
        <v>5</v>
      </c>
      <c r="M1179" t="s">
        <v>403</v>
      </c>
      <c r="N1179">
        <v>7</v>
      </c>
      <c r="O1179">
        <v>42.99</v>
      </c>
      <c r="P1179" t="s">
        <v>73</v>
      </c>
      <c r="Q1179" t="s">
        <v>74</v>
      </c>
      <c r="R1179">
        <f>Merge3[[#This Row],[Quantity]]*Merge3[[#This Row],[Price]]</f>
        <v>214.95000000000002</v>
      </c>
    </row>
    <row r="1180" spans="1:18" x14ac:dyDescent="0.25">
      <c r="A1180">
        <v>756</v>
      </c>
      <c r="B1180" t="s">
        <v>3395</v>
      </c>
      <c r="C1180" t="s">
        <v>3396</v>
      </c>
      <c r="D1180" t="s">
        <v>3397</v>
      </c>
      <c r="E1180" t="s">
        <v>3398</v>
      </c>
      <c r="F1180" t="s">
        <v>3399</v>
      </c>
      <c r="G1180" t="s">
        <v>600</v>
      </c>
      <c r="H1180" t="s">
        <v>601</v>
      </c>
      <c r="I1180">
        <v>57110</v>
      </c>
      <c r="J1180" s="1">
        <v>44119</v>
      </c>
      <c r="K1180" t="s">
        <v>243</v>
      </c>
      <c r="L1180">
        <v>4</v>
      </c>
      <c r="M1180" t="s">
        <v>244</v>
      </c>
      <c r="N1180">
        <v>5</v>
      </c>
      <c r="O1180">
        <v>245</v>
      </c>
      <c r="P1180" t="s">
        <v>245</v>
      </c>
      <c r="Q1180" t="s">
        <v>246</v>
      </c>
      <c r="R1180">
        <f>Merge3[[#This Row],[Quantity]]*Merge3[[#This Row],[Price]]</f>
        <v>980</v>
      </c>
    </row>
    <row r="1181" spans="1:18" x14ac:dyDescent="0.25">
      <c r="A1181">
        <v>757</v>
      </c>
      <c r="B1181" t="s">
        <v>4738</v>
      </c>
      <c r="C1181" t="s">
        <v>4739</v>
      </c>
      <c r="D1181" t="s">
        <v>4740</v>
      </c>
      <c r="E1181" t="s">
        <v>4741</v>
      </c>
      <c r="F1181" t="s">
        <v>4742</v>
      </c>
      <c r="G1181" t="s">
        <v>300</v>
      </c>
      <c r="H1181" t="s">
        <v>31</v>
      </c>
      <c r="I1181">
        <v>77060</v>
      </c>
      <c r="J1181" s="1">
        <v>44120</v>
      </c>
      <c r="K1181" t="s">
        <v>711</v>
      </c>
      <c r="L1181">
        <v>3</v>
      </c>
      <c r="M1181" t="s">
        <v>712</v>
      </c>
      <c r="N1181">
        <v>1</v>
      </c>
      <c r="O1181">
        <v>4.99</v>
      </c>
      <c r="P1181" t="s">
        <v>110</v>
      </c>
      <c r="Q1181" t="s">
        <v>111</v>
      </c>
      <c r="R1181">
        <f>Merge3[[#This Row],[Quantity]]*Merge3[[#This Row],[Price]]</f>
        <v>14.97</v>
      </c>
    </row>
    <row r="1182" spans="1:18" x14ac:dyDescent="0.25">
      <c r="A1182">
        <v>758</v>
      </c>
      <c r="B1182" t="s">
        <v>4743</v>
      </c>
      <c r="C1182" t="s">
        <v>4744</v>
      </c>
      <c r="D1182" t="s">
        <v>4745</v>
      </c>
      <c r="E1182" t="s">
        <v>4746</v>
      </c>
      <c r="F1182" t="s">
        <v>4747</v>
      </c>
      <c r="G1182" t="s">
        <v>959</v>
      </c>
      <c r="H1182" t="s">
        <v>131</v>
      </c>
      <c r="I1182">
        <v>92513</v>
      </c>
      <c r="J1182" s="1">
        <v>44212</v>
      </c>
      <c r="K1182" t="s">
        <v>222</v>
      </c>
      <c r="L1182">
        <v>6</v>
      </c>
      <c r="M1182" t="s">
        <v>223</v>
      </c>
      <c r="N1182">
        <v>2</v>
      </c>
      <c r="O1182">
        <v>89</v>
      </c>
      <c r="P1182" t="s">
        <v>121</v>
      </c>
      <c r="Q1182" t="s">
        <v>122</v>
      </c>
      <c r="R1182">
        <f>Merge3[[#This Row],[Quantity]]*Merge3[[#This Row],[Price]]</f>
        <v>534</v>
      </c>
    </row>
    <row r="1183" spans="1:18" x14ac:dyDescent="0.25">
      <c r="A1183">
        <v>758</v>
      </c>
      <c r="B1183" t="s">
        <v>4743</v>
      </c>
      <c r="C1183" t="s">
        <v>4744</v>
      </c>
      <c r="D1183" t="s">
        <v>4745</v>
      </c>
      <c r="E1183" t="s">
        <v>4746</v>
      </c>
      <c r="F1183" t="s">
        <v>4747</v>
      </c>
      <c r="G1183" t="s">
        <v>959</v>
      </c>
      <c r="H1183" t="s">
        <v>131</v>
      </c>
      <c r="I1183">
        <v>92513</v>
      </c>
      <c r="J1183" s="1">
        <v>44463</v>
      </c>
      <c r="K1183" t="s">
        <v>213</v>
      </c>
      <c r="L1183">
        <v>5</v>
      </c>
      <c r="M1183" t="s">
        <v>214</v>
      </c>
      <c r="N1183">
        <v>6</v>
      </c>
      <c r="O1183">
        <v>699</v>
      </c>
      <c r="P1183" t="s">
        <v>34</v>
      </c>
      <c r="Q1183" t="s">
        <v>35</v>
      </c>
      <c r="R1183">
        <f>Merge3[[#This Row],[Quantity]]*Merge3[[#This Row],[Price]]</f>
        <v>3495</v>
      </c>
    </row>
    <row r="1184" spans="1:18" x14ac:dyDescent="0.25">
      <c r="A1184">
        <v>759</v>
      </c>
      <c r="B1184" t="s">
        <v>7433</v>
      </c>
      <c r="C1184" t="s">
        <v>7434</v>
      </c>
      <c r="D1184" t="s">
        <v>7435</v>
      </c>
      <c r="E1184" t="s">
        <v>7436</v>
      </c>
      <c r="F1184" t="s">
        <v>7437</v>
      </c>
      <c r="G1184" t="s">
        <v>1853</v>
      </c>
      <c r="H1184" t="s">
        <v>101</v>
      </c>
      <c r="I1184">
        <v>60158</v>
      </c>
      <c r="J1184" s="1">
        <v>44342</v>
      </c>
      <c r="K1184" t="s">
        <v>165</v>
      </c>
      <c r="L1184">
        <v>3</v>
      </c>
      <c r="M1184" t="s">
        <v>166</v>
      </c>
      <c r="N1184">
        <v>1</v>
      </c>
      <c r="O1184">
        <v>11.99</v>
      </c>
      <c r="P1184" t="s">
        <v>110</v>
      </c>
      <c r="Q1184" t="s">
        <v>111</v>
      </c>
      <c r="R1184">
        <f>Merge3[[#This Row],[Quantity]]*Merge3[[#This Row],[Price]]</f>
        <v>35.97</v>
      </c>
    </row>
    <row r="1185" spans="1:18" x14ac:dyDescent="0.25">
      <c r="A1185">
        <v>760</v>
      </c>
      <c r="B1185" t="s">
        <v>2757</v>
      </c>
      <c r="C1185" t="s">
        <v>2758</v>
      </c>
      <c r="D1185" t="s">
        <v>2759</v>
      </c>
      <c r="E1185" t="s">
        <v>2760</v>
      </c>
      <c r="F1185" t="s">
        <v>2761</v>
      </c>
      <c r="G1185" t="s">
        <v>2762</v>
      </c>
      <c r="H1185" t="s">
        <v>62</v>
      </c>
      <c r="I1185">
        <v>98008</v>
      </c>
      <c r="J1185" s="1">
        <v>43900</v>
      </c>
      <c r="K1185" t="s">
        <v>538</v>
      </c>
      <c r="L1185">
        <v>2</v>
      </c>
      <c r="M1185" t="s">
        <v>539</v>
      </c>
      <c r="N1185">
        <v>4</v>
      </c>
      <c r="O1185">
        <v>16.989999999999998</v>
      </c>
      <c r="P1185" t="s">
        <v>9</v>
      </c>
      <c r="Q1185" t="s">
        <v>10</v>
      </c>
      <c r="R1185">
        <f>Merge3[[#This Row],[Quantity]]*Merge3[[#This Row],[Price]]</f>
        <v>33.979999999999997</v>
      </c>
    </row>
    <row r="1186" spans="1:18" x14ac:dyDescent="0.25">
      <c r="A1186">
        <v>760</v>
      </c>
      <c r="B1186" t="s">
        <v>2757</v>
      </c>
      <c r="C1186" t="s">
        <v>2758</v>
      </c>
      <c r="D1186" t="s">
        <v>2759</v>
      </c>
      <c r="E1186" t="s">
        <v>2760</v>
      </c>
      <c r="F1186" t="s">
        <v>2761</v>
      </c>
      <c r="G1186" t="s">
        <v>2762</v>
      </c>
      <c r="H1186" t="s">
        <v>62</v>
      </c>
      <c r="I1186">
        <v>98008</v>
      </c>
      <c r="J1186" s="1">
        <v>44013</v>
      </c>
      <c r="K1186" t="s">
        <v>203</v>
      </c>
      <c r="L1186">
        <v>4</v>
      </c>
      <c r="M1186" t="s">
        <v>204</v>
      </c>
      <c r="N1186">
        <v>2</v>
      </c>
      <c r="O1186">
        <v>58.95</v>
      </c>
      <c r="P1186" t="s">
        <v>121</v>
      </c>
      <c r="Q1186" t="s">
        <v>122</v>
      </c>
      <c r="R1186">
        <f>Merge3[[#This Row],[Quantity]]*Merge3[[#This Row],[Price]]</f>
        <v>235.8</v>
      </c>
    </row>
    <row r="1187" spans="1:18" x14ac:dyDescent="0.25">
      <c r="A1187">
        <v>760</v>
      </c>
      <c r="B1187" t="s">
        <v>2757</v>
      </c>
      <c r="C1187" t="s">
        <v>2758</v>
      </c>
      <c r="D1187" t="s">
        <v>2759</v>
      </c>
      <c r="E1187" t="s">
        <v>2760</v>
      </c>
      <c r="F1187" t="s">
        <v>2761</v>
      </c>
      <c r="G1187" t="s">
        <v>2762</v>
      </c>
      <c r="H1187" t="s">
        <v>62</v>
      </c>
      <c r="I1187">
        <v>98008</v>
      </c>
      <c r="J1187" s="1">
        <v>44513</v>
      </c>
      <c r="K1187" t="s">
        <v>241</v>
      </c>
      <c r="L1187">
        <v>5</v>
      </c>
      <c r="M1187" t="s">
        <v>242</v>
      </c>
      <c r="N1187">
        <v>2</v>
      </c>
      <c r="O1187">
        <v>129.94999999999999</v>
      </c>
      <c r="P1187" t="s">
        <v>121</v>
      </c>
      <c r="Q1187" t="s">
        <v>122</v>
      </c>
      <c r="R1187">
        <f>Merge3[[#This Row],[Quantity]]*Merge3[[#This Row],[Price]]</f>
        <v>649.75</v>
      </c>
    </row>
    <row r="1188" spans="1:18" x14ac:dyDescent="0.25">
      <c r="A1188">
        <v>761</v>
      </c>
      <c r="B1188" t="s">
        <v>7798</v>
      </c>
      <c r="C1188" t="s">
        <v>7799</v>
      </c>
      <c r="D1188" t="s">
        <v>7800</v>
      </c>
      <c r="E1188" t="s">
        <v>7801</v>
      </c>
      <c r="F1188" t="s">
        <v>7802</v>
      </c>
      <c r="G1188" t="s">
        <v>3750</v>
      </c>
      <c r="H1188" t="s">
        <v>70</v>
      </c>
      <c r="I1188">
        <v>33811</v>
      </c>
      <c r="J1188" s="1">
        <v>44397</v>
      </c>
      <c r="K1188" t="s">
        <v>468</v>
      </c>
      <c r="L1188">
        <v>4</v>
      </c>
      <c r="M1188" t="s">
        <v>469</v>
      </c>
      <c r="N1188">
        <v>7</v>
      </c>
      <c r="O1188">
        <v>29.99</v>
      </c>
      <c r="P1188" t="s">
        <v>73</v>
      </c>
      <c r="Q1188" t="s">
        <v>74</v>
      </c>
      <c r="R1188">
        <f>Merge3[[#This Row],[Quantity]]*Merge3[[#This Row],[Price]]</f>
        <v>119.96</v>
      </c>
    </row>
    <row r="1189" spans="1:18" x14ac:dyDescent="0.25">
      <c r="A1189">
        <v>762</v>
      </c>
      <c r="B1189" t="s">
        <v>4748</v>
      </c>
      <c r="C1189" t="s">
        <v>4749</v>
      </c>
      <c r="D1189" t="s">
        <v>4750</v>
      </c>
      <c r="E1189" t="s">
        <v>4751</v>
      </c>
      <c r="F1189" t="s">
        <v>4752</v>
      </c>
      <c r="G1189" t="s">
        <v>2447</v>
      </c>
      <c r="H1189" t="s">
        <v>131</v>
      </c>
      <c r="I1189">
        <v>93584</v>
      </c>
      <c r="J1189" s="1">
        <v>44207</v>
      </c>
      <c r="K1189" t="s">
        <v>504</v>
      </c>
      <c r="L1189">
        <v>3</v>
      </c>
      <c r="M1189" t="s">
        <v>505</v>
      </c>
      <c r="N1189">
        <v>7</v>
      </c>
      <c r="O1189">
        <v>29.99</v>
      </c>
      <c r="P1189" t="s">
        <v>73</v>
      </c>
      <c r="Q1189" t="s">
        <v>74</v>
      </c>
      <c r="R1189">
        <f>Merge3[[#This Row],[Quantity]]*Merge3[[#This Row],[Price]]</f>
        <v>89.97</v>
      </c>
    </row>
    <row r="1190" spans="1:18" x14ac:dyDescent="0.25">
      <c r="A1190">
        <v>763</v>
      </c>
      <c r="B1190" t="s">
        <v>3304</v>
      </c>
      <c r="C1190" t="s">
        <v>3305</v>
      </c>
      <c r="D1190" t="s">
        <v>3306</v>
      </c>
      <c r="E1190" t="s">
        <v>3307</v>
      </c>
      <c r="F1190" t="s">
        <v>3308</v>
      </c>
      <c r="G1190" t="s">
        <v>1575</v>
      </c>
      <c r="H1190" t="s">
        <v>476</v>
      </c>
      <c r="I1190">
        <v>44315</v>
      </c>
      <c r="J1190" s="1">
        <v>43924</v>
      </c>
      <c r="K1190" t="s">
        <v>119</v>
      </c>
      <c r="L1190">
        <v>6</v>
      </c>
      <c r="M1190" t="s">
        <v>120</v>
      </c>
      <c r="N1190">
        <v>2</v>
      </c>
      <c r="O1190">
        <v>69</v>
      </c>
      <c r="P1190" t="s">
        <v>121</v>
      </c>
      <c r="Q1190" t="s">
        <v>122</v>
      </c>
      <c r="R1190">
        <f>Merge3[[#This Row],[Quantity]]*Merge3[[#This Row],[Price]]</f>
        <v>414</v>
      </c>
    </row>
    <row r="1191" spans="1:18" x14ac:dyDescent="0.25">
      <c r="A1191">
        <v>763</v>
      </c>
      <c r="B1191" t="s">
        <v>3304</v>
      </c>
      <c r="C1191" t="s">
        <v>3305</v>
      </c>
      <c r="D1191" t="s">
        <v>3306</v>
      </c>
      <c r="E1191" t="s">
        <v>3307</v>
      </c>
      <c r="F1191" t="s">
        <v>3308</v>
      </c>
      <c r="G1191" t="s">
        <v>1575</v>
      </c>
      <c r="H1191" t="s">
        <v>476</v>
      </c>
      <c r="I1191">
        <v>44315</v>
      </c>
      <c r="J1191" s="1">
        <v>43934</v>
      </c>
      <c r="K1191" t="s">
        <v>1214</v>
      </c>
      <c r="L1191">
        <v>4</v>
      </c>
      <c r="M1191" t="s">
        <v>1215</v>
      </c>
      <c r="N1191">
        <v>4</v>
      </c>
      <c r="O1191">
        <v>13.99</v>
      </c>
      <c r="P1191" t="s">
        <v>9</v>
      </c>
      <c r="Q1191" t="s">
        <v>10</v>
      </c>
      <c r="R1191">
        <f>Merge3[[#This Row],[Quantity]]*Merge3[[#This Row],[Price]]</f>
        <v>55.96</v>
      </c>
    </row>
    <row r="1192" spans="1:18" x14ac:dyDescent="0.25">
      <c r="A1192">
        <v>763</v>
      </c>
      <c r="B1192" t="s">
        <v>3304</v>
      </c>
      <c r="C1192" t="s">
        <v>3305</v>
      </c>
      <c r="D1192" t="s">
        <v>3306</v>
      </c>
      <c r="E1192" t="s">
        <v>3307</v>
      </c>
      <c r="F1192" t="s">
        <v>3308</v>
      </c>
      <c r="G1192" t="s">
        <v>1575</v>
      </c>
      <c r="H1192" t="s">
        <v>476</v>
      </c>
      <c r="I1192">
        <v>44315</v>
      </c>
      <c r="J1192" s="1">
        <v>44273</v>
      </c>
      <c r="K1192" t="s">
        <v>615</v>
      </c>
      <c r="L1192">
        <v>1</v>
      </c>
      <c r="M1192" t="s">
        <v>616</v>
      </c>
      <c r="N1192">
        <v>7</v>
      </c>
      <c r="O1192">
        <v>28.99</v>
      </c>
      <c r="P1192" t="s">
        <v>73</v>
      </c>
      <c r="Q1192" t="s">
        <v>74</v>
      </c>
      <c r="R1192">
        <f>Merge3[[#This Row],[Quantity]]*Merge3[[#This Row],[Price]]</f>
        <v>28.99</v>
      </c>
    </row>
    <row r="1193" spans="1:18" x14ac:dyDescent="0.25">
      <c r="A1193">
        <v>764</v>
      </c>
      <c r="B1193" t="s">
        <v>4674</v>
      </c>
      <c r="C1193" t="s">
        <v>4763</v>
      </c>
      <c r="D1193" t="s">
        <v>4764</v>
      </c>
      <c r="E1193" t="s">
        <v>4765</v>
      </c>
      <c r="F1193" t="s">
        <v>4766</v>
      </c>
      <c r="G1193" t="s">
        <v>730</v>
      </c>
      <c r="H1193" t="s">
        <v>70</v>
      </c>
      <c r="I1193">
        <v>32230</v>
      </c>
      <c r="J1193" s="1">
        <v>44020</v>
      </c>
      <c r="K1193" t="s">
        <v>71</v>
      </c>
      <c r="L1193">
        <v>3</v>
      </c>
      <c r="M1193" t="s">
        <v>72</v>
      </c>
      <c r="N1193">
        <v>7</v>
      </c>
      <c r="O1193">
        <v>37.99</v>
      </c>
      <c r="P1193" t="s">
        <v>73</v>
      </c>
      <c r="Q1193" t="s">
        <v>74</v>
      </c>
      <c r="R1193">
        <f>Merge3[[#This Row],[Quantity]]*Merge3[[#This Row],[Price]]</f>
        <v>113.97</v>
      </c>
    </row>
    <row r="1194" spans="1:18" x14ac:dyDescent="0.25">
      <c r="A1194">
        <v>764</v>
      </c>
      <c r="B1194" t="s">
        <v>4674</v>
      </c>
      <c r="C1194" t="s">
        <v>4763</v>
      </c>
      <c r="D1194" t="s">
        <v>4764</v>
      </c>
      <c r="E1194" t="s">
        <v>4765</v>
      </c>
      <c r="F1194" t="s">
        <v>4766</v>
      </c>
      <c r="G1194" t="s">
        <v>730</v>
      </c>
      <c r="H1194" t="s">
        <v>70</v>
      </c>
      <c r="I1194">
        <v>32230</v>
      </c>
      <c r="J1194" s="1">
        <v>44318</v>
      </c>
      <c r="K1194" t="s">
        <v>7</v>
      </c>
      <c r="L1194">
        <v>4</v>
      </c>
      <c r="M1194" t="s">
        <v>8</v>
      </c>
      <c r="N1194">
        <v>4</v>
      </c>
      <c r="O1194">
        <v>23.99</v>
      </c>
      <c r="P1194" t="s">
        <v>9</v>
      </c>
      <c r="Q1194" t="s">
        <v>10</v>
      </c>
      <c r="R1194">
        <f>Merge3[[#This Row],[Quantity]]*Merge3[[#This Row],[Price]]</f>
        <v>95.96</v>
      </c>
    </row>
    <row r="1195" spans="1:18" x14ac:dyDescent="0.25">
      <c r="A1195">
        <v>765</v>
      </c>
      <c r="B1195" t="s">
        <v>8547</v>
      </c>
      <c r="C1195" t="s">
        <v>8548</v>
      </c>
      <c r="D1195" t="s">
        <v>8549</v>
      </c>
      <c r="E1195" t="s">
        <v>8550</v>
      </c>
      <c r="F1195" t="s">
        <v>8551</v>
      </c>
      <c r="G1195" t="s">
        <v>2852</v>
      </c>
      <c r="H1195" t="s">
        <v>1321</v>
      </c>
      <c r="I1195">
        <v>40524</v>
      </c>
      <c r="J1195" s="1">
        <v>44530</v>
      </c>
      <c r="K1195" t="s">
        <v>325</v>
      </c>
      <c r="L1195">
        <v>5</v>
      </c>
      <c r="M1195" t="s">
        <v>326</v>
      </c>
      <c r="N1195">
        <v>3</v>
      </c>
      <c r="O1195">
        <v>499</v>
      </c>
      <c r="P1195" t="s">
        <v>272</v>
      </c>
      <c r="Q1195" t="s">
        <v>273</v>
      </c>
      <c r="R1195">
        <f>Merge3[[#This Row],[Quantity]]*Merge3[[#This Row],[Price]]</f>
        <v>2495</v>
      </c>
    </row>
    <row r="1196" spans="1:18" x14ac:dyDescent="0.25">
      <c r="A1196">
        <v>766</v>
      </c>
      <c r="B1196" t="s">
        <v>4772</v>
      </c>
      <c r="C1196" t="s">
        <v>4773</v>
      </c>
      <c r="D1196" t="s">
        <v>4774</v>
      </c>
      <c r="E1196" t="s">
        <v>4775</v>
      </c>
      <c r="F1196" t="s">
        <v>4776</v>
      </c>
      <c r="G1196" t="s">
        <v>286</v>
      </c>
      <c r="H1196" t="s">
        <v>287</v>
      </c>
      <c r="I1196">
        <v>8695</v>
      </c>
      <c r="J1196" s="1">
        <v>44220</v>
      </c>
      <c r="K1196" t="s">
        <v>615</v>
      </c>
      <c r="L1196">
        <v>4</v>
      </c>
      <c r="M1196" t="s">
        <v>616</v>
      </c>
      <c r="N1196">
        <v>7</v>
      </c>
      <c r="O1196">
        <v>28.99</v>
      </c>
      <c r="P1196" t="s">
        <v>73</v>
      </c>
      <c r="Q1196" t="s">
        <v>74</v>
      </c>
      <c r="R1196">
        <f>Merge3[[#This Row],[Quantity]]*Merge3[[#This Row],[Price]]</f>
        <v>115.96</v>
      </c>
    </row>
    <row r="1197" spans="1:18" x14ac:dyDescent="0.25">
      <c r="A1197">
        <v>766</v>
      </c>
      <c r="B1197" t="s">
        <v>4772</v>
      </c>
      <c r="C1197" t="s">
        <v>4773</v>
      </c>
      <c r="D1197" t="s">
        <v>4774</v>
      </c>
      <c r="E1197" t="s">
        <v>4775</v>
      </c>
      <c r="F1197" t="s">
        <v>4776</v>
      </c>
      <c r="G1197" t="s">
        <v>286</v>
      </c>
      <c r="H1197" t="s">
        <v>287</v>
      </c>
      <c r="I1197">
        <v>8695</v>
      </c>
      <c r="J1197" s="1">
        <v>44364</v>
      </c>
      <c r="K1197" t="s">
        <v>335</v>
      </c>
      <c r="L1197">
        <v>5</v>
      </c>
      <c r="M1197" t="s">
        <v>336</v>
      </c>
      <c r="N1197">
        <v>4</v>
      </c>
      <c r="O1197">
        <v>15.5</v>
      </c>
      <c r="P1197" t="s">
        <v>9</v>
      </c>
      <c r="Q1197" t="s">
        <v>10</v>
      </c>
      <c r="R1197">
        <f>Merge3[[#This Row],[Quantity]]*Merge3[[#This Row],[Price]]</f>
        <v>77.5</v>
      </c>
    </row>
    <row r="1198" spans="1:18" x14ac:dyDescent="0.25">
      <c r="A1198">
        <v>767</v>
      </c>
      <c r="B1198" t="s">
        <v>4782</v>
      </c>
      <c r="C1198" t="s">
        <v>4783</v>
      </c>
      <c r="D1198" t="s">
        <v>4784</v>
      </c>
      <c r="E1198" t="s">
        <v>4785</v>
      </c>
      <c r="F1198" t="s">
        <v>4786</v>
      </c>
      <c r="G1198" t="s">
        <v>300</v>
      </c>
      <c r="H1198" t="s">
        <v>31</v>
      </c>
      <c r="I1198">
        <v>77276</v>
      </c>
      <c r="J1198" s="1">
        <v>44229</v>
      </c>
      <c r="K1198" t="s">
        <v>711</v>
      </c>
      <c r="L1198">
        <v>2</v>
      </c>
      <c r="M1198" t="s">
        <v>712</v>
      </c>
      <c r="N1198">
        <v>1</v>
      </c>
      <c r="O1198">
        <v>4.99</v>
      </c>
      <c r="P1198" t="s">
        <v>110</v>
      </c>
      <c r="Q1198" t="s">
        <v>111</v>
      </c>
      <c r="R1198">
        <f>Merge3[[#This Row],[Quantity]]*Merge3[[#This Row],[Price]]</f>
        <v>9.98</v>
      </c>
    </row>
    <row r="1199" spans="1:18" x14ac:dyDescent="0.25">
      <c r="A1199">
        <v>770</v>
      </c>
      <c r="B1199" t="s">
        <v>1640</v>
      </c>
      <c r="C1199" t="s">
        <v>1641</v>
      </c>
      <c r="D1199" t="s">
        <v>1642</v>
      </c>
      <c r="E1199" t="s">
        <v>1643</v>
      </c>
      <c r="F1199" t="s">
        <v>1644</v>
      </c>
      <c r="G1199" t="s">
        <v>1410</v>
      </c>
      <c r="H1199" t="s">
        <v>650</v>
      </c>
      <c r="I1199">
        <v>48275</v>
      </c>
      <c r="J1199" s="1">
        <v>43867</v>
      </c>
      <c r="K1199" t="s">
        <v>255</v>
      </c>
      <c r="L1199">
        <v>3</v>
      </c>
      <c r="M1199" t="s">
        <v>256</v>
      </c>
      <c r="N1199">
        <v>2</v>
      </c>
      <c r="O1199">
        <v>179</v>
      </c>
      <c r="P1199" t="s">
        <v>121</v>
      </c>
      <c r="Q1199" t="s">
        <v>122</v>
      </c>
      <c r="R1199">
        <f>Merge3[[#This Row],[Quantity]]*Merge3[[#This Row],[Price]]</f>
        <v>537</v>
      </c>
    </row>
    <row r="1200" spans="1:18" x14ac:dyDescent="0.25">
      <c r="A1200">
        <v>770</v>
      </c>
      <c r="B1200" t="s">
        <v>1640</v>
      </c>
      <c r="C1200" t="s">
        <v>1641</v>
      </c>
      <c r="D1200" t="s">
        <v>1642</v>
      </c>
      <c r="E1200" t="s">
        <v>1643</v>
      </c>
      <c r="F1200" t="s">
        <v>1644</v>
      </c>
      <c r="G1200" t="s">
        <v>1410</v>
      </c>
      <c r="H1200" t="s">
        <v>650</v>
      </c>
      <c r="I1200">
        <v>48275</v>
      </c>
      <c r="J1200" s="1">
        <v>44348</v>
      </c>
      <c r="K1200" t="s">
        <v>395</v>
      </c>
      <c r="L1200">
        <v>1</v>
      </c>
      <c r="M1200" t="s">
        <v>396</v>
      </c>
      <c r="N1200">
        <v>4</v>
      </c>
      <c r="O1200">
        <v>17.5</v>
      </c>
      <c r="P1200" t="s">
        <v>9</v>
      </c>
      <c r="Q1200" t="s">
        <v>10</v>
      </c>
      <c r="R1200">
        <f>Merge3[[#This Row],[Quantity]]*Merge3[[#This Row],[Price]]</f>
        <v>17.5</v>
      </c>
    </row>
    <row r="1201" spans="1:18" x14ac:dyDescent="0.25">
      <c r="A1201">
        <v>772</v>
      </c>
      <c r="B1201" t="s">
        <v>871</v>
      </c>
      <c r="C1201" t="s">
        <v>872</v>
      </c>
      <c r="D1201" t="s">
        <v>873</v>
      </c>
      <c r="E1201" t="s">
        <v>874</v>
      </c>
      <c r="F1201" t="s">
        <v>875</v>
      </c>
      <c r="G1201" t="s">
        <v>876</v>
      </c>
      <c r="H1201" t="s">
        <v>131</v>
      </c>
      <c r="I1201">
        <v>90805</v>
      </c>
      <c r="J1201" s="1">
        <v>43849</v>
      </c>
      <c r="K1201" t="s">
        <v>362</v>
      </c>
      <c r="L1201">
        <v>5</v>
      </c>
      <c r="M1201" t="s">
        <v>363</v>
      </c>
      <c r="N1201">
        <v>5</v>
      </c>
      <c r="O1201">
        <v>189</v>
      </c>
      <c r="P1201" t="s">
        <v>245</v>
      </c>
      <c r="Q1201" t="s">
        <v>246</v>
      </c>
      <c r="R1201">
        <f>Merge3[[#This Row],[Quantity]]*Merge3[[#This Row],[Price]]</f>
        <v>945</v>
      </c>
    </row>
    <row r="1202" spans="1:18" x14ac:dyDescent="0.25">
      <c r="A1202">
        <v>772</v>
      </c>
      <c r="B1202" t="s">
        <v>871</v>
      </c>
      <c r="C1202" t="s">
        <v>872</v>
      </c>
      <c r="D1202" t="s">
        <v>873</v>
      </c>
      <c r="E1202" t="s">
        <v>874</v>
      </c>
      <c r="F1202" t="s">
        <v>875</v>
      </c>
      <c r="G1202" t="s">
        <v>876</v>
      </c>
      <c r="H1202" t="s">
        <v>131</v>
      </c>
      <c r="I1202">
        <v>90805</v>
      </c>
      <c r="J1202" s="1">
        <v>44375</v>
      </c>
      <c r="K1202" t="s">
        <v>672</v>
      </c>
      <c r="L1202">
        <v>4</v>
      </c>
      <c r="M1202" t="s">
        <v>673</v>
      </c>
      <c r="N1202">
        <v>4</v>
      </c>
      <c r="O1202">
        <v>24.95</v>
      </c>
      <c r="P1202" t="s">
        <v>9</v>
      </c>
      <c r="Q1202" t="s">
        <v>10</v>
      </c>
      <c r="R1202">
        <f>Merge3[[#This Row],[Quantity]]*Merge3[[#This Row],[Price]]</f>
        <v>99.8</v>
      </c>
    </row>
    <row r="1203" spans="1:18" x14ac:dyDescent="0.25">
      <c r="A1203">
        <v>773</v>
      </c>
      <c r="B1203" t="s">
        <v>4798</v>
      </c>
      <c r="C1203" t="s">
        <v>4799</v>
      </c>
      <c r="D1203" t="s">
        <v>4800</v>
      </c>
      <c r="E1203" t="s">
        <v>4801</v>
      </c>
      <c r="F1203" t="s">
        <v>4802</v>
      </c>
      <c r="G1203" t="s">
        <v>475</v>
      </c>
      <c r="H1203" t="s">
        <v>476</v>
      </c>
      <c r="I1203">
        <v>43284</v>
      </c>
      <c r="J1203" s="1">
        <v>44108</v>
      </c>
      <c r="K1203" t="s">
        <v>178</v>
      </c>
      <c r="L1203">
        <v>4</v>
      </c>
      <c r="M1203" t="s">
        <v>179</v>
      </c>
      <c r="N1203">
        <v>4</v>
      </c>
      <c r="O1203">
        <v>19.5</v>
      </c>
      <c r="P1203" t="s">
        <v>9</v>
      </c>
      <c r="Q1203" t="s">
        <v>10</v>
      </c>
      <c r="R1203">
        <f>Merge3[[#This Row],[Quantity]]*Merge3[[#This Row],[Price]]</f>
        <v>78</v>
      </c>
    </row>
    <row r="1204" spans="1:18" x14ac:dyDescent="0.25">
      <c r="A1204">
        <v>774</v>
      </c>
      <c r="B1204" t="s">
        <v>4614</v>
      </c>
      <c r="C1204" t="s">
        <v>4615</v>
      </c>
      <c r="D1204" t="s">
        <v>4616</v>
      </c>
      <c r="E1204" t="s">
        <v>4617</v>
      </c>
      <c r="F1204" t="s">
        <v>4618</v>
      </c>
      <c r="G1204" t="s">
        <v>730</v>
      </c>
      <c r="H1204" t="s">
        <v>70</v>
      </c>
      <c r="I1204">
        <v>32225</v>
      </c>
      <c r="J1204" s="1">
        <v>43983</v>
      </c>
      <c r="K1204" t="s">
        <v>1087</v>
      </c>
      <c r="L1204">
        <v>3</v>
      </c>
      <c r="M1204" t="s">
        <v>1088</v>
      </c>
      <c r="N1204">
        <v>1</v>
      </c>
      <c r="O1204">
        <v>8.99</v>
      </c>
      <c r="P1204" t="s">
        <v>110</v>
      </c>
      <c r="Q1204" t="s">
        <v>111</v>
      </c>
      <c r="R1204">
        <f>Merge3[[#This Row],[Quantity]]*Merge3[[#This Row],[Price]]</f>
        <v>26.97</v>
      </c>
    </row>
    <row r="1205" spans="1:18" x14ac:dyDescent="0.25">
      <c r="A1205">
        <v>775</v>
      </c>
      <c r="B1205" t="s">
        <v>3955</v>
      </c>
      <c r="C1205" t="s">
        <v>3956</v>
      </c>
      <c r="D1205" t="s">
        <v>3957</v>
      </c>
      <c r="E1205" t="s">
        <v>3958</v>
      </c>
      <c r="F1205" t="s">
        <v>3959</v>
      </c>
      <c r="G1205" t="s">
        <v>870</v>
      </c>
      <c r="H1205" t="s">
        <v>31</v>
      </c>
      <c r="I1205">
        <v>78235</v>
      </c>
      <c r="J1205" s="1">
        <v>43957</v>
      </c>
      <c r="K1205" t="s">
        <v>402</v>
      </c>
      <c r="L1205">
        <v>5</v>
      </c>
      <c r="M1205" t="s">
        <v>403</v>
      </c>
      <c r="N1205">
        <v>7</v>
      </c>
      <c r="O1205">
        <v>42.99</v>
      </c>
      <c r="P1205" t="s">
        <v>73</v>
      </c>
      <c r="Q1205" t="s">
        <v>74</v>
      </c>
      <c r="R1205">
        <f>Merge3[[#This Row],[Quantity]]*Merge3[[#This Row],[Price]]</f>
        <v>214.95000000000002</v>
      </c>
    </row>
    <row r="1206" spans="1:18" x14ac:dyDescent="0.25">
      <c r="A1206">
        <v>775</v>
      </c>
      <c r="B1206" t="s">
        <v>3955</v>
      </c>
      <c r="C1206" t="s">
        <v>3956</v>
      </c>
      <c r="D1206" t="s">
        <v>3957</v>
      </c>
      <c r="E1206" t="s">
        <v>3958</v>
      </c>
      <c r="F1206" t="s">
        <v>3959</v>
      </c>
      <c r="G1206" t="s">
        <v>870</v>
      </c>
      <c r="H1206" t="s">
        <v>31</v>
      </c>
      <c r="I1206">
        <v>78235</v>
      </c>
      <c r="J1206" s="1">
        <v>44008</v>
      </c>
      <c r="K1206" t="s">
        <v>71</v>
      </c>
      <c r="L1206">
        <v>6</v>
      </c>
      <c r="M1206" t="s">
        <v>72</v>
      </c>
      <c r="N1206">
        <v>7</v>
      </c>
      <c r="O1206">
        <v>37.99</v>
      </c>
      <c r="P1206" t="s">
        <v>73</v>
      </c>
      <c r="Q1206" t="s">
        <v>74</v>
      </c>
      <c r="R1206">
        <f>Merge3[[#This Row],[Quantity]]*Merge3[[#This Row],[Price]]</f>
        <v>227.94</v>
      </c>
    </row>
    <row r="1207" spans="1:18" x14ac:dyDescent="0.25">
      <c r="A1207">
        <v>775</v>
      </c>
      <c r="B1207" t="s">
        <v>3955</v>
      </c>
      <c r="C1207" t="s">
        <v>3956</v>
      </c>
      <c r="D1207" t="s">
        <v>3957</v>
      </c>
      <c r="E1207" t="s">
        <v>3958</v>
      </c>
      <c r="F1207" t="s">
        <v>3959</v>
      </c>
      <c r="G1207" t="s">
        <v>870</v>
      </c>
      <c r="H1207" t="s">
        <v>31</v>
      </c>
      <c r="I1207">
        <v>78235</v>
      </c>
      <c r="J1207" s="1">
        <v>44098</v>
      </c>
      <c r="K1207" t="s">
        <v>333</v>
      </c>
      <c r="L1207">
        <v>2</v>
      </c>
      <c r="M1207" t="s">
        <v>334</v>
      </c>
      <c r="N1207">
        <v>7</v>
      </c>
      <c r="O1207">
        <v>32.950000000000003</v>
      </c>
      <c r="P1207" t="s">
        <v>73</v>
      </c>
      <c r="Q1207" t="s">
        <v>74</v>
      </c>
      <c r="R1207">
        <f>Merge3[[#This Row],[Quantity]]*Merge3[[#This Row],[Price]]</f>
        <v>65.900000000000006</v>
      </c>
    </row>
    <row r="1208" spans="1:18" x14ac:dyDescent="0.25">
      <c r="A1208">
        <v>775</v>
      </c>
      <c r="B1208" t="s">
        <v>3955</v>
      </c>
      <c r="C1208" t="s">
        <v>3956</v>
      </c>
      <c r="D1208" t="s">
        <v>3957</v>
      </c>
      <c r="E1208" t="s">
        <v>3958</v>
      </c>
      <c r="F1208" t="s">
        <v>3959</v>
      </c>
      <c r="G1208" t="s">
        <v>870</v>
      </c>
      <c r="H1208" t="s">
        <v>31</v>
      </c>
      <c r="I1208">
        <v>78235</v>
      </c>
      <c r="J1208" s="1">
        <v>44547</v>
      </c>
      <c r="K1208" t="s">
        <v>32</v>
      </c>
      <c r="L1208">
        <v>5</v>
      </c>
      <c r="M1208" t="s">
        <v>33</v>
      </c>
      <c r="N1208">
        <v>6</v>
      </c>
      <c r="O1208">
        <v>883</v>
      </c>
      <c r="P1208" t="s">
        <v>34</v>
      </c>
      <c r="Q1208" t="s">
        <v>35</v>
      </c>
      <c r="R1208">
        <f>Merge3[[#This Row],[Quantity]]*Merge3[[#This Row],[Price]]</f>
        <v>4415</v>
      </c>
    </row>
    <row r="1209" spans="1:18" x14ac:dyDescent="0.25">
      <c r="A1209">
        <v>776</v>
      </c>
      <c r="B1209" t="s">
        <v>4817</v>
      </c>
      <c r="C1209" t="s">
        <v>4818</v>
      </c>
      <c r="D1209" t="s">
        <v>4819</v>
      </c>
      <c r="E1209" t="s">
        <v>4820</v>
      </c>
      <c r="F1209" t="s">
        <v>4821</v>
      </c>
      <c r="G1209" t="s">
        <v>1484</v>
      </c>
      <c r="H1209" t="s">
        <v>1485</v>
      </c>
      <c r="I1209">
        <v>97075</v>
      </c>
      <c r="J1209" s="1">
        <v>44126</v>
      </c>
      <c r="K1209" t="s">
        <v>321</v>
      </c>
      <c r="L1209">
        <v>1</v>
      </c>
      <c r="M1209" t="s">
        <v>322</v>
      </c>
      <c r="N1209">
        <v>3</v>
      </c>
      <c r="O1209">
        <v>250</v>
      </c>
      <c r="P1209" t="s">
        <v>272</v>
      </c>
      <c r="Q1209" t="s">
        <v>273</v>
      </c>
      <c r="R1209">
        <f>Merge3[[#This Row],[Quantity]]*Merge3[[#This Row],[Price]]</f>
        <v>250</v>
      </c>
    </row>
    <row r="1210" spans="1:18" x14ac:dyDescent="0.25">
      <c r="A1210">
        <v>777</v>
      </c>
      <c r="B1210" t="s">
        <v>7827</v>
      </c>
      <c r="C1210" t="s">
        <v>7828</v>
      </c>
      <c r="D1210" t="s">
        <v>7829</v>
      </c>
      <c r="E1210" t="s">
        <v>7830</v>
      </c>
      <c r="F1210" t="s">
        <v>7831</v>
      </c>
      <c r="G1210" t="s">
        <v>423</v>
      </c>
      <c r="H1210" t="s">
        <v>101</v>
      </c>
      <c r="I1210">
        <v>60652</v>
      </c>
      <c r="J1210" s="1">
        <v>44402</v>
      </c>
      <c r="K1210" t="s">
        <v>288</v>
      </c>
      <c r="L1210">
        <v>2</v>
      </c>
      <c r="M1210" t="s">
        <v>289</v>
      </c>
      <c r="N1210">
        <v>3</v>
      </c>
      <c r="O1210">
        <v>395</v>
      </c>
      <c r="P1210" t="s">
        <v>272</v>
      </c>
      <c r="Q1210" t="s">
        <v>273</v>
      </c>
      <c r="R1210">
        <f>Merge3[[#This Row],[Quantity]]*Merge3[[#This Row],[Price]]</f>
        <v>790</v>
      </c>
    </row>
    <row r="1211" spans="1:18" x14ac:dyDescent="0.25">
      <c r="A1211">
        <v>778</v>
      </c>
      <c r="B1211" t="s">
        <v>4827</v>
      </c>
      <c r="C1211" t="s">
        <v>4828</v>
      </c>
      <c r="D1211" t="s">
        <v>4829</v>
      </c>
      <c r="E1211" t="s">
        <v>4830</v>
      </c>
      <c r="F1211" t="s">
        <v>4831</v>
      </c>
      <c r="G1211" t="s">
        <v>2143</v>
      </c>
      <c r="H1211" t="s">
        <v>70</v>
      </c>
      <c r="I1211">
        <v>33915</v>
      </c>
      <c r="J1211" s="1">
        <v>44145</v>
      </c>
      <c r="K1211" t="s">
        <v>615</v>
      </c>
      <c r="L1211">
        <v>2</v>
      </c>
      <c r="M1211" t="s">
        <v>616</v>
      </c>
      <c r="N1211">
        <v>7</v>
      </c>
      <c r="O1211">
        <v>28.99</v>
      </c>
      <c r="P1211" t="s">
        <v>73</v>
      </c>
      <c r="Q1211" t="s">
        <v>74</v>
      </c>
      <c r="R1211">
        <f>Merge3[[#This Row],[Quantity]]*Merge3[[#This Row],[Price]]</f>
        <v>57.98</v>
      </c>
    </row>
    <row r="1212" spans="1:18" x14ac:dyDescent="0.25">
      <c r="A1212">
        <v>779</v>
      </c>
      <c r="B1212" t="s">
        <v>3328</v>
      </c>
      <c r="C1212" t="s">
        <v>3329</v>
      </c>
      <c r="D1212" t="s">
        <v>3330</v>
      </c>
      <c r="E1212" t="s">
        <v>3331</v>
      </c>
      <c r="F1212" t="s">
        <v>3332</v>
      </c>
      <c r="G1212" t="s">
        <v>1708</v>
      </c>
      <c r="H1212" t="s">
        <v>146</v>
      </c>
      <c r="I1212">
        <v>89105</v>
      </c>
      <c r="J1212" s="1">
        <v>43924</v>
      </c>
      <c r="K1212" t="s">
        <v>513</v>
      </c>
      <c r="L1212">
        <v>3</v>
      </c>
      <c r="M1212" t="s">
        <v>514</v>
      </c>
      <c r="N1212">
        <v>5</v>
      </c>
      <c r="O1212">
        <v>189</v>
      </c>
      <c r="P1212" t="s">
        <v>245</v>
      </c>
      <c r="Q1212" t="s">
        <v>246</v>
      </c>
      <c r="R1212">
        <f>Merge3[[#This Row],[Quantity]]*Merge3[[#This Row],[Price]]</f>
        <v>567</v>
      </c>
    </row>
    <row r="1213" spans="1:18" x14ac:dyDescent="0.25">
      <c r="A1213">
        <v>779</v>
      </c>
      <c r="B1213" t="s">
        <v>3328</v>
      </c>
      <c r="C1213" t="s">
        <v>3329</v>
      </c>
      <c r="D1213" t="s">
        <v>3330</v>
      </c>
      <c r="E1213" t="s">
        <v>3331</v>
      </c>
      <c r="F1213" t="s">
        <v>3332</v>
      </c>
      <c r="G1213" t="s">
        <v>1708</v>
      </c>
      <c r="H1213" t="s">
        <v>146</v>
      </c>
      <c r="I1213">
        <v>89105</v>
      </c>
      <c r="J1213" s="1">
        <v>44504</v>
      </c>
      <c r="K1213" t="s">
        <v>395</v>
      </c>
      <c r="L1213">
        <v>4</v>
      </c>
      <c r="M1213" t="s">
        <v>396</v>
      </c>
      <c r="N1213">
        <v>4</v>
      </c>
      <c r="O1213">
        <v>17.5</v>
      </c>
      <c r="P1213" t="s">
        <v>9</v>
      </c>
      <c r="Q1213" t="s">
        <v>10</v>
      </c>
      <c r="R1213">
        <f>Merge3[[#This Row],[Quantity]]*Merge3[[#This Row],[Price]]</f>
        <v>70</v>
      </c>
    </row>
    <row r="1214" spans="1:18" x14ac:dyDescent="0.25">
      <c r="A1214">
        <v>782</v>
      </c>
      <c r="B1214" t="s">
        <v>4354</v>
      </c>
      <c r="C1214" t="s">
        <v>4355</v>
      </c>
      <c r="D1214" t="s">
        <v>4356</v>
      </c>
      <c r="E1214" t="s">
        <v>4357</v>
      </c>
      <c r="F1214" t="s">
        <v>4358</v>
      </c>
      <c r="G1214" t="s">
        <v>300</v>
      </c>
      <c r="H1214" t="s">
        <v>31</v>
      </c>
      <c r="I1214">
        <v>77040</v>
      </c>
      <c r="J1214" s="1">
        <v>43970</v>
      </c>
      <c r="K1214" t="s">
        <v>364</v>
      </c>
      <c r="L1214">
        <v>4</v>
      </c>
      <c r="M1214" t="s">
        <v>365</v>
      </c>
      <c r="N1214">
        <v>7</v>
      </c>
      <c r="O1214">
        <v>49.95</v>
      </c>
      <c r="P1214" t="s">
        <v>73</v>
      </c>
      <c r="Q1214" t="s">
        <v>74</v>
      </c>
      <c r="R1214">
        <f>Merge3[[#This Row],[Quantity]]*Merge3[[#This Row],[Price]]</f>
        <v>199.8</v>
      </c>
    </row>
    <row r="1215" spans="1:18" x14ac:dyDescent="0.25">
      <c r="A1215">
        <v>782</v>
      </c>
      <c r="B1215" t="s">
        <v>4354</v>
      </c>
      <c r="C1215" t="s">
        <v>4355</v>
      </c>
      <c r="D1215" t="s">
        <v>4356</v>
      </c>
      <c r="E1215" t="s">
        <v>4357</v>
      </c>
      <c r="F1215" t="s">
        <v>4358</v>
      </c>
      <c r="G1215" t="s">
        <v>300</v>
      </c>
      <c r="H1215" t="s">
        <v>31</v>
      </c>
      <c r="I1215">
        <v>77040</v>
      </c>
      <c r="J1215" s="1">
        <v>44234</v>
      </c>
      <c r="K1215" t="s">
        <v>178</v>
      </c>
      <c r="L1215">
        <v>3</v>
      </c>
      <c r="M1215" t="s">
        <v>179</v>
      </c>
      <c r="N1215">
        <v>4</v>
      </c>
      <c r="O1215">
        <v>19.5</v>
      </c>
      <c r="P1215" t="s">
        <v>9</v>
      </c>
      <c r="Q1215" t="s">
        <v>10</v>
      </c>
      <c r="R1215">
        <f>Merge3[[#This Row],[Quantity]]*Merge3[[#This Row],[Price]]</f>
        <v>58.5</v>
      </c>
    </row>
    <row r="1216" spans="1:18" x14ac:dyDescent="0.25">
      <c r="A1216">
        <v>782</v>
      </c>
      <c r="B1216" t="s">
        <v>4354</v>
      </c>
      <c r="C1216" t="s">
        <v>4355</v>
      </c>
      <c r="D1216" t="s">
        <v>4356</v>
      </c>
      <c r="E1216" t="s">
        <v>4357</v>
      </c>
      <c r="F1216" t="s">
        <v>4358</v>
      </c>
      <c r="G1216" t="s">
        <v>300</v>
      </c>
      <c r="H1216" t="s">
        <v>31</v>
      </c>
      <c r="I1216">
        <v>77040</v>
      </c>
      <c r="J1216" s="1">
        <v>44350</v>
      </c>
      <c r="K1216" t="s">
        <v>180</v>
      </c>
      <c r="L1216">
        <v>3</v>
      </c>
      <c r="M1216" t="s">
        <v>181</v>
      </c>
      <c r="N1216">
        <v>4</v>
      </c>
      <c r="O1216">
        <v>20.95</v>
      </c>
      <c r="P1216" t="s">
        <v>9</v>
      </c>
      <c r="Q1216" t="s">
        <v>10</v>
      </c>
      <c r="R1216">
        <f>Merge3[[#This Row],[Quantity]]*Merge3[[#This Row],[Price]]</f>
        <v>62.849999999999994</v>
      </c>
    </row>
    <row r="1217" spans="1:18" x14ac:dyDescent="0.25">
      <c r="A1217">
        <v>783</v>
      </c>
      <c r="B1217" t="s">
        <v>4728</v>
      </c>
      <c r="C1217" t="s">
        <v>4729</v>
      </c>
      <c r="D1217" t="s">
        <v>4730</v>
      </c>
      <c r="E1217" t="s">
        <v>4731</v>
      </c>
      <c r="F1217" t="s">
        <v>4732</v>
      </c>
      <c r="G1217" t="s">
        <v>520</v>
      </c>
      <c r="H1217" t="s">
        <v>24</v>
      </c>
      <c r="I1217">
        <v>85053</v>
      </c>
      <c r="J1217" s="1">
        <v>43989</v>
      </c>
      <c r="K1217" t="s">
        <v>672</v>
      </c>
      <c r="L1217">
        <v>6</v>
      </c>
      <c r="M1217" t="s">
        <v>673</v>
      </c>
      <c r="N1217">
        <v>4</v>
      </c>
      <c r="O1217">
        <v>24.95</v>
      </c>
      <c r="P1217" t="s">
        <v>9</v>
      </c>
      <c r="Q1217" t="s">
        <v>10</v>
      </c>
      <c r="R1217">
        <f>Merge3[[#This Row],[Quantity]]*Merge3[[#This Row],[Price]]</f>
        <v>149.69999999999999</v>
      </c>
    </row>
    <row r="1218" spans="1:18" x14ac:dyDescent="0.25">
      <c r="A1218">
        <v>783</v>
      </c>
      <c r="B1218" t="s">
        <v>4728</v>
      </c>
      <c r="C1218" t="s">
        <v>4729</v>
      </c>
      <c r="D1218" t="s">
        <v>4730</v>
      </c>
      <c r="E1218" t="s">
        <v>4731</v>
      </c>
      <c r="F1218" t="s">
        <v>4732</v>
      </c>
      <c r="G1218" t="s">
        <v>520</v>
      </c>
      <c r="H1218" t="s">
        <v>24</v>
      </c>
      <c r="I1218">
        <v>85053</v>
      </c>
      <c r="J1218" s="1">
        <v>44371</v>
      </c>
      <c r="K1218" t="s">
        <v>253</v>
      </c>
      <c r="L1218">
        <v>6</v>
      </c>
      <c r="M1218" t="s">
        <v>254</v>
      </c>
      <c r="N1218">
        <v>2</v>
      </c>
      <c r="O1218">
        <v>167</v>
      </c>
      <c r="P1218" t="s">
        <v>121</v>
      </c>
      <c r="Q1218" t="s">
        <v>122</v>
      </c>
      <c r="R1218">
        <f>Merge3[[#This Row],[Quantity]]*Merge3[[#This Row],[Price]]</f>
        <v>1002</v>
      </c>
    </row>
    <row r="1219" spans="1:18" x14ac:dyDescent="0.25">
      <c r="A1219">
        <v>785</v>
      </c>
      <c r="B1219" t="s">
        <v>4989</v>
      </c>
      <c r="C1219" t="s">
        <v>7414</v>
      </c>
      <c r="D1219" t="s">
        <v>7415</v>
      </c>
      <c r="E1219" t="s">
        <v>7416</v>
      </c>
      <c r="F1219" t="s">
        <v>7417</v>
      </c>
      <c r="G1219" t="s">
        <v>423</v>
      </c>
      <c r="H1219" t="s">
        <v>101</v>
      </c>
      <c r="I1219">
        <v>60609</v>
      </c>
      <c r="J1219" s="1">
        <v>44339</v>
      </c>
      <c r="K1219" t="s">
        <v>513</v>
      </c>
      <c r="L1219">
        <v>3</v>
      </c>
      <c r="M1219" t="s">
        <v>514</v>
      </c>
      <c r="N1219">
        <v>5</v>
      </c>
      <c r="O1219">
        <v>189</v>
      </c>
      <c r="P1219" t="s">
        <v>245</v>
      </c>
      <c r="Q1219" t="s">
        <v>246</v>
      </c>
      <c r="R1219">
        <f>Merge3[[#This Row],[Quantity]]*Merge3[[#This Row],[Price]]</f>
        <v>567</v>
      </c>
    </row>
    <row r="1220" spans="1:18" x14ac:dyDescent="0.25">
      <c r="A1220">
        <v>785</v>
      </c>
      <c r="B1220" t="s">
        <v>4989</v>
      </c>
      <c r="C1220" t="s">
        <v>7414</v>
      </c>
      <c r="D1220" t="s">
        <v>7415</v>
      </c>
      <c r="E1220" t="s">
        <v>7416</v>
      </c>
      <c r="F1220" t="s">
        <v>7417</v>
      </c>
      <c r="G1220" t="s">
        <v>423</v>
      </c>
      <c r="H1220" t="s">
        <v>101</v>
      </c>
      <c r="I1220">
        <v>60609</v>
      </c>
      <c r="J1220" s="1">
        <v>44442</v>
      </c>
      <c r="K1220" t="s">
        <v>504</v>
      </c>
      <c r="L1220">
        <v>5</v>
      </c>
      <c r="M1220" t="s">
        <v>505</v>
      </c>
      <c r="N1220">
        <v>7</v>
      </c>
      <c r="O1220">
        <v>29.99</v>
      </c>
      <c r="P1220" t="s">
        <v>73</v>
      </c>
      <c r="Q1220" t="s">
        <v>74</v>
      </c>
      <c r="R1220">
        <f>Merge3[[#This Row],[Quantity]]*Merge3[[#This Row],[Price]]</f>
        <v>149.94999999999999</v>
      </c>
    </row>
    <row r="1221" spans="1:18" x14ac:dyDescent="0.25">
      <c r="A1221">
        <v>787</v>
      </c>
      <c r="B1221" t="s">
        <v>4858</v>
      </c>
      <c r="C1221" t="s">
        <v>4859</v>
      </c>
      <c r="D1221" t="s">
        <v>4860</v>
      </c>
      <c r="E1221" t="s">
        <v>4861</v>
      </c>
      <c r="F1221" t="s">
        <v>4862</v>
      </c>
      <c r="G1221" t="s">
        <v>685</v>
      </c>
      <c r="H1221" t="s">
        <v>87</v>
      </c>
      <c r="I1221">
        <v>51105</v>
      </c>
      <c r="J1221" s="1">
        <v>44047</v>
      </c>
      <c r="K1221" t="s">
        <v>253</v>
      </c>
      <c r="L1221">
        <v>5</v>
      </c>
      <c r="M1221" t="s">
        <v>254</v>
      </c>
      <c r="N1221">
        <v>2</v>
      </c>
      <c r="O1221">
        <v>167</v>
      </c>
      <c r="P1221" t="s">
        <v>121</v>
      </c>
      <c r="Q1221" t="s">
        <v>122</v>
      </c>
      <c r="R1221">
        <f>Merge3[[#This Row],[Quantity]]*Merge3[[#This Row],[Price]]</f>
        <v>835</v>
      </c>
    </row>
    <row r="1222" spans="1:18" x14ac:dyDescent="0.25">
      <c r="A1222">
        <v>787</v>
      </c>
      <c r="B1222" t="s">
        <v>4858</v>
      </c>
      <c r="C1222" t="s">
        <v>4859</v>
      </c>
      <c r="D1222" t="s">
        <v>4860</v>
      </c>
      <c r="E1222" t="s">
        <v>4861</v>
      </c>
      <c r="F1222" t="s">
        <v>4862</v>
      </c>
      <c r="G1222" t="s">
        <v>685</v>
      </c>
      <c r="H1222" t="s">
        <v>87</v>
      </c>
      <c r="I1222">
        <v>51105</v>
      </c>
      <c r="J1222" s="1">
        <v>44167</v>
      </c>
      <c r="K1222" t="s">
        <v>243</v>
      </c>
      <c r="L1222">
        <v>1</v>
      </c>
      <c r="M1222" t="s">
        <v>244</v>
      </c>
      <c r="N1222">
        <v>5</v>
      </c>
      <c r="O1222">
        <v>245</v>
      </c>
      <c r="P1222" t="s">
        <v>245</v>
      </c>
      <c r="Q1222" t="s">
        <v>246</v>
      </c>
      <c r="R1222">
        <f>Merge3[[#This Row],[Quantity]]*Merge3[[#This Row],[Price]]</f>
        <v>245</v>
      </c>
    </row>
    <row r="1223" spans="1:18" x14ac:dyDescent="0.25">
      <c r="A1223">
        <v>787</v>
      </c>
      <c r="B1223" t="s">
        <v>4858</v>
      </c>
      <c r="C1223" t="s">
        <v>4859</v>
      </c>
      <c r="D1223" t="s">
        <v>4860</v>
      </c>
      <c r="E1223" t="s">
        <v>4861</v>
      </c>
      <c r="F1223" t="s">
        <v>4862</v>
      </c>
      <c r="G1223" t="s">
        <v>685</v>
      </c>
      <c r="H1223" t="s">
        <v>87</v>
      </c>
      <c r="I1223">
        <v>51105</v>
      </c>
      <c r="J1223" s="1">
        <v>44170</v>
      </c>
      <c r="K1223" t="s">
        <v>165</v>
      </c>
      <c r="L1223">
        <v>5</v>
      </c>
      <c r="M1223" t="s">
        <v>166</v>
      </c>
      <c r="N1223">
        <v>1</v>
      </c>
      <c r="O1223">
        <v>11.99</v>
      </c>
      <c r="P1223" t="s">
        <v>110</v>
      </c>
      <c r="Q1223" t="s">
        <v>111</v>
      </c>
      <c r="R1223">
        <f>Merge3[[#This Row],[Quantity]]*Merge3[[#This Row],[Price]]</f>
        <v>59.95</v>
      </c>
    </row>
    <row r="1224" spans="1:18" x14ac:dyDescent="0.25">
      <c r="A1224">
        <v>787</v>
      </c>
      <c r="B1224" t="s">
        <v>4858</v>
      </c>
      <c r="C1224" t="s">
        <v>4859</v>
      </c>
      <c r="D1224" t="s">
        <v>4860</v>
      </c>
      <c r="E1224" t="s">
        <v>4861</v>
      </c>
      <c r="F1224" t="s">
        <v>4862</v>
      </c>
      <c r="G1224" t="s">
        <v>685</v>
      </c>
      <c r="H1224" t="s">
        <v>87</v>
      </c>
      <c r="I1224">
        <v>51105</v>
      </c>
      <c r="J1224" s="1">
        <v>44508</v>
      </c>
      <c r="K1224" t="s">
        <v>325</v>
      </c>
      <c r="L1224">
        <v>5</v>
      </c>
      <c r="M1224" t="s">
        <v>326</v>
      </c>
      <c r="N1224">
        <v>3</v>
      </c>
      <c r="O1224">
        <v>499</v>
      </c>
      <c r="P1224" t="s">
        <v>272</v>
      </c>
      <c r="Q1224" t="s">
        <v>273</v>
      </c>
      <c r="R1224">
        <f>Merge3[[#This Row],[Quantity]]*Merge3[[#This Row],[Price]]</f>
        <v>2495</v>
      </c>
    </row>
    <row r="1225" spans="1:18" x14ac:dyDescent="0.25">
      <c r="A1225">
        <v>788</v>
      </c>
      <c r="B1225" t="s">
        <v>4868</v>
      </c>
      <c r="C1225" t="s">
        <v>4869</v>
      </c>
      <c r="D1225" t="s">
        <v>4870</v>
      </c>
      <c r="E1225" t="s">
        <v>4871</v>
      </c>
      <c r="F1225" t="s">
        <v>4872</v>
      </c>
      <c r="G1225" t="s">
        <v>2615</v>
      </c>
      <c r="H1225" t="s">
        <v>54</v>
      </c>
      <c r="I1225">
        <v>30089</v>
      </c>
      <c r="J1225" s="1">
        <v>44073</v>
      </c>
      <c r="K1225" t="s">
        <v>253</v>
      </c>
      <c r="L1225">
        <v>3</v>
      </c>
      <c r="M1225" t="s">
        <v>254</v>
      </c>
      <c r="N1225">
        <v>2</v>
      </c>
      <c r="O1225">
        <v>167</v>
      </c>
      <c r="P1225" t="s">
        <v>121</v>
      </c>
      <c r="Q1225" t="s">
        <v>122</v>
      </c>
      <c r="R1225">
        <f>Merge3[[#This Row],[Quantity]]*Merge3[[#This Row],[Price]]</f>
        <v>501</v>
      </c>
    </row>
    <row r="1226" spans="1:18" x14ac:dyDescent="0.25">
      <c r="A1226">
        <v>788</v>
      </c>
      <c r="B1226" t="s">
        <v>4868</v>
      </c>
      <c r="C1226" t="s">
        <v>4869</v>
      </c>
      <c r="D1226" t="s">
        <v>4870</v>
      </c>
      <c r="E1226" t="s">
        <v>4871</v>
      </c>
      <c r="F1226" t="s">
        <v>4872</v>
      </c>
      <c r="G1226" t="s">
        <v>2615</v>
      </c>
      <c r="H1226" t="s">
        <v>54</v>
      </c>
      <c r="I1226">
        <v>30089</v>
      </c>
      <c r="J1226" s="1">
        <v>44511</v>
      </c>
      <c r="K1226" t="s">
        <v>483</v>
      </c>
      <c r="L1226">
        <v>5</v>
      </c>
      <c r="M1226" t="s">
        <v>484</v>
      </c>
      <c r="N1226">
        <v>4</v>
      </c>
      <c r="O1226">
        <v>24.95</v>
      </c>
      <c r="P1226" t="s">
        <v>9</v>
      </c>
      <c r="Q1226" t="s">
        <v>10</v>
      </c>
      <c r="R1226">
        <f>Merge3[[#This Row],[Quantity]]*Merge3[[#This Row],[Price]]</f>
        <v>124.75</v>
      </c>
    </row>
    <row r="1227" spans="1:18" x14ac:dyDescent="0.25">
      <c r="A1227">
        <v>790</v>
      </c>
      <c r="B1227" t="s">
        <v>4180</v>
      </c>
      <c r="C1227" t="s">
        <v>4181</v>
      </c>
      <c r="D1227" t="s">
        <v>4182</v>
      </c>
      <c r="E1227" t="s">
        <v>4183</v>
      </c>
      <c r="F1227" t="s">
        <v>4184</v>
      </c>
      <c r="G1227" t="s">
        <v>847</v>
      </c>
      <c r="H1227" t="s">
        <v>70</v>
      </c>
      <c r="I1227">
        <v>33605</v>
      </c>
      <c r="J1227" s="1">
        <v>43964</v>
      </c>
      <c r="K1227" t="s">
        <v>371</v>
      </c>
      <c r="L1227">
        <v>5</v>
      </c>
      <c r="M1227" t="s">
        <v>372</v>
      </c>
      <c r="N1227">
        <v>4</v>
      </c>
      <c r="O1227">
        <v>14.99</v>
      </c>
      <c r="P1227" t="s">
        <v>9</v>
      </c>
      <c r="Q1227" t="s">
        <v>10</v>
      </c>
      <c r="R1227">
        <f>Merge3[[#This Row],[Quantity]]*Merge3[[#This Row],[Price]]</f>
        <v>74.95</v>
      </c>
    </row>
    <row r="1228" spans="1:18" x14ac:dyDescent="0.25">
      <c r="A1228">
        <v>792</v>
      </c>
      <c r="B1228" t="s">
        <v>8156</v>
      </c>
      <c r="C1228" t="s">
        <v>8157</v>
      </c>
      <c r="D1228" t="s">
        <v>8158</v>
      </c>
      <c r="E1228" t="s">
        <v>8159</v>
      </c>
      <c r="F1228" t="s">
        <v>8160</v>
      </c>
      <c r="G1228" t="s">
        <v>5</v>
      </c>
      <c r="H1228" t="s">
        <v>6</v>
      </c>
      <c r="I1228">
        <v>39296</v>
      </c>
      <c r="J1228" s="1">
        <v>44453</v>
      </c>
      <c r="K1228" t="s">
        <v>119</v>
      </c>
      <c r="L1228">
        <v>1</v>
      </c>
      <c r="M1228" t="s">
        <v>120</v>
      </c>
      <c r="N1228">
        <v>2</v>
      </c>
      <c r="O1228">
        <v>69</v>
      </c>
      <c r="P1228" t="s">
        <v>121</v>
      </c>
      <c r="Q1228" t="s">
        <v>122</v>
      </c>
      <c r="R1228">
        <f>Merge3[[#This Row],[Quantity]]*Merge3[[#This Row],[Price]]</f>
        <v>69</v>
      </c>
    </row>
    <row r="1229" spans="1:18" x14ac:dyDescent="0.25">
      <c r="A1229">
        <v>792</v>
      </c>
      <c r="B1229" t="s">
        <v>8156</v>
      </c>
      <c r="C1229" t="s">
        <v>8157</v>
      </c>
      <c r="D1229" t="s">
        <v>8158</v>
      </c>
      <c r="E1229" t="s">
        <v>8159</v>
      </c>
      <c r="F1229" t="s">
        <v>8160</v>
      </c>
      <c r="G1229" t="s">
        <v>5</v>
      </c>
      <c r="H1229" t="s">
        <v>6</v>
      </c>
      <c r="I1229">
        <v>39296</v>
      </c>
      <c r="J1229" s="1">
        <v>44536</v>
      </c>
      <c r="K1229" t="s">
        <v>333</v>
      </c>
      <c r="L1229">
        <v>3</v>
      </c>
      <c r="M1229" t="s">
        <v>334</v>
      </c>
      <c r="N1229">
        <v>7</v>
      </c>
      <c r="O1229">
        <v>32.950000000000003</v>
      </c>
      <c r="P1229" t="s">
        <v>73</v>
      </c>
      <c r="Q1229" t="s">
        <v>74</v>
      </c>
      <c r="R1229">
        <f>Merge3[[#This Row],[Quantity]]*Merge3[[#This Row],[Price]]</f>
        <v>98.850000000000009</v>
      </c>
    </row>
    <row r="1230" spans="1:18" x14ac:dyDescent="0.25">
      <c r="A1230">
        <v>793</v>
      </c>
      <c r="B1230" t="s">
        <v>4886</v>
      </c>
      <c r="C1230" t="s">
        <v>4887</v>
      </c>
      <c r="D1230" t="s">
        <v>4888</v>
      </c>
      <c r="E1230" t="s">
        <v>4889</v>
      </c>
      <c r="F1230" t="s">
        <v>4890</v>
      </c>
      <c r="G1230" t="s">
        <v>1094</v>
      </c>
      <c r="H1230" t="s">
        <v>101</v>
      </c>
      <c r="I1230">
        <v>61605</v>
      </c>
      <c r="J1230" s="1">
        <v>44067</v>
      </c>
      <c r="K1230" t="s">
        <v>203</v>
      </c>
      <c r="L1230">
        <v>4</v>
      </c>
      <c r="M1230" t="s">
        <v>204</v>
      </c>
      <c r="N1230">
        <v>2</v>
      </c>
      <c r="O1230">
        <v>58.95</v>
      </c>
      <c r="P1230" t="s">
        <v>121</v>
      </c>
      <c r="Q1230" t="s">
        <v>122</v>
      </c>
      <c r="R1230">
        <f>Merge3[[#This Row],[Quantity]]*Merge3[[#This Row],[Price]]</f>
        <v>235.8</v>
      </c>
    </row>
    <row r="1231" spans="1:18" x14ac:dyDescent="0.25">
      <c r="A1231">
        <v>793</v>
      </c>
      <c r="B1231" t="s">
        <v>4886</v>
      </c>
      <c r="C1231" t="s">
        <v>4887</v>
      </c>
      <c r="D1231" t="s">
        <v>4888</v>
      </c>
      <c r="E1231" t="s">
        <v>4889</v>
      </c>
      <c r="F1231" t="s">
        <v>4890</v>
      </c>
      <c r="G1231" t="s">
        <v>1094</v>
      </c>
      <c r="H1231" t="s">
        <v>101</v>
      </c>
      <c r="I1231">
        <v>61605</v>
      </c>
      <c r="J1231" s="1">
        <v>44187</v>
      </c>
      <c r="K1231" t="s">
        <v>883</v>
      </c>
      <c r="L1231">
        <v>3</v>
      </c>
      <c r="M1231" t="s">
        <v>884</v>
      </c>
      <c r="N1231">
        <v>1</v>
      </c>
      <c r="O1231">
        <v>8.99</v>
      </c>
      <c r="P1231" t="s">
        <v>110</v>
      </c>
      <c r="Q1231" t="s">
        <v>111</v>
      </c>
      <c r="R1231">
        <f>Merge3[[#This Row],[Quantity]]*Merge3[[#This Row],[Price]]</f>
        <v>26.97</v>
      </c>
    </row>
    <row r="1232" spans="1:18" x14ac:dyDescent="0.25">
      <c r="A1232">
        <v>793</v>
      </c>
      <c r="B1232" t="s">
        <v>4886</v>
      </c>
      <c r="C1232" t="s">
        <v>4887</v>
      </c>
      <c r="D1232" t="s">
        <v>4888</v>
      </c>
      <c r="E1232" t="s">
        <v>4889</v>
      </c>
      <c r="F1232" t="s">
        <v>4890</v>
      </c>
      <c r="G1232" t="s">
        <v>1094</v>
      </c>
      <c r="H1232" t="s">
        <v>101</v>
      </c>
      <c r="I1232">
        <v>61605</v>
      </c>
      <c r="J1232" s="1">
        <v>44369</v>
      </c>
      <c r="K1232" t="s">
        <v>119</v>
      </c>
      <c r="L1232">
        <v>2</v>
      </c>
      <c r="M1232" t="s">
        <v>120</v>
      </c>
      <c r="N1232">
        <v>2</v>
      </c>
      <c r="O1232">
        <v>69</v>
      </c>
      <c r="P1232" t="s">
        <v>121</v>
      </c>
      <c r="Q1232" t="s">
        <v>122</v>
      </c>
      <c r="R1232">
        <f>Merge3[[#This Row],[Quantity]]*Merge3[[#This Row],[Price]]</f>
        <v>138</v>
      </c>
    </row>
    <row r="1233" spans="1:18" x14ac:dyDescent="0.25">
      <c r="A1233">
        <v>793</v>
      </c>
      <c r="B1233" t="s">
        <v>4886</v>
      </c>
      <c r="C1233" t="s">
        <v>4887</v>
      </c>
      <c r="D1233" t="s">
        <v>4888</v>
      </c>
      <c r="E1233" t="s">
        <v>4889</v>
      </c>
      <c r="F1233" t="s">
        <v>4890</v>
      </c>
      <c r="G1233" t="s">
        <v>1094</v>
      </c>
      <c r="H1233" t="s">
        <v>101</v>
      </c>
      <c r="I1233">
        <v>61605</v>
      </c>
      <c r="J1233" s="1">
        <v>44542</v>
      </c>
      <c r="K1233" t="s">
        <v>158</v>
      </c>
      <c r="L1233">
        <v>4</v>
      </c>
      <c r="M1233" t="s">
        <v>159</v>
      </c>
      <c r="N1233">
        <v>1</v>
      </c>
      <c r="O1233">
        <v>10.99</v>
      </c>
      <c r="P1233" t="s">
        <v>110</v>
      </c>
      <c r="Q1233" t="s">
        <v>111</v>
      </c>
      <c r="R1233">
        <f>Merge3[[#This Row],[Quantity]]*Merge3[[#This Row],[Price]]</f>
        <v>43.96</v>
      </c>
    </row>
    <row r="1234" spans="1:18" x14ac:dyDescent="0.25">
      <c r="A1234">
        <v>794</v>
      </c>
      <c r="B1234" t="s">
        <v>521</v>
      </c>
      <c r="C1234" t="s">
        <v>522</v>
      </c>
      <c r="D1234" t="s">
        <v>523</v>
      </c>
      <c r="E1234" t="s">
        <v>524</v>
      </c>
      <c r="F1234" t="s">
        <v>525</v>
      </c>
      <c r="G1234" t="s">
        <v>475</v>
      </c>
      <c r="H1234" t="s">
        <v>54</v>
      </c>
      <c r="I1234">
        <v>31998</v>
      </c>
      <c r="J1234" s="1">
        <v>43838</v>
      </c>
      <c r="K1234" t="s">
        <v>402</v>
      </c>
      <c r="L1234">
        <v>4</v>
      </c>
      <c r="M1234" t="s">
        <v>403</v>
      </c>
      <c r="N1234">
        <v>7</v>
      </c>
      <c r="O1234">
        <v>42.99</v>
      </c>
      <c r="P1234" t="s">
        <v>73</v>
      </c>
      <c r="Q1234" t="s">
        <v>74</v>
      </c>
      <c r="R1234">
        <f>Merge3[[#This Row],[Quantity]]*Merge3[[#This Row],[Price]]</f>
        <v>171.96</v>
      </c>
    </row>
    <row r="1235" spans="1:18" x14ac:dyDescent="0.25">
      <c r="A1235">
        <v>794</v>
      </c>
      <c r="B1235" t="s">
        <v>521</v>
      </c>
      <c r="C1235" t="s">
        <v>522</v>
      </c>
      <c r="D1235" t="s">
        <v>523</v>
      </c>
      <c r="E1235" t="s">
        <v>524</v>
      </c>
      <c r="F1235" t="s">
        <v>525</v>
      </c>
      <c r="G1235" t="s">
        <v>475</v>
      </c>
      <c r="H1235" t="s">
        <v>54</v>
      </c>
      <c r="I1235">
        <v>31998</v>
      </c>
      <c r="J1235" s="1">
        <v>43954</v>
      </c>
      <c r="K1235" t="s">
        <v>165</v>
      </c>
      <c r="L1235">
        <v>2</v>
      </c>
      <c r="M1235" t="s">
        <v>166</v>
      </c>
      <c r="N1235">
        <v>1</v>
      </c>
      <c r="O1235">
        <v>11.99</v>
      </c>
      <c r="P1235" t="s">
        <v>110</v>
      </c>
      <c r="Q1235" t="s">
        <v>111</v>
      </c>
      <c r="R1235">
        <f>Merge3[[#This Row],[Quantity]]*Merge3[[#This Row],[Price]]</f>
        <v>23.98</v>
      </c>
    </row>
    <row r="1236" spans="1:18" x14ac:dyDescent="0.25">
      <c r="A1236">
        <v>794</v>
      </c>
      <c r="B1236" t="s">
        <v>521</v>
      </c>
      <c r="C1236" t="s">
        <v>522</v>
      </c>
      <c r="D1236" t="s">
        <v>523</v>
      </c>
      <c r="E1236" t="s">
        <v>524</v>
      </c>
      <c r="F1236" t="s">
        <v>525</v>
      </c>
      <c r="G1236" t="s">
        <v>475</v>
      </c>
      <c r="H1236" t="s">
        <v>54</v>
      </c>
      <c r="I1236">
        <v>31998</v>
      </c>
      <c r="J1236" s="1">
        <v>44339</v>
      </c>
      <c r="K1236" t="s">
        <v>255</v>
      </c>
      <c r="L1236">
        <v>5</v>
      </c>
      <c r="M1236" t="s">
        <v>256</v>
      </c>
      <c r="N1236">
        <v>2</v>
      </c>
      <c r="O1236">
        <v>179</v>
      </c>
      <c r="P1236" t="s">
        <v>121</v>
      </c>
      <c r="Q1236" t="s">
        <v>122</v>
      </c>
      <c r="R1236">
        <f>Merge3[[#This Row],[Quantity]]*Merge3[[#This Row],[Price]]</f>
        <v>895</v>
      </c>
    </row>
    <row r="1237" spans="1:18" x14ac:dyDescent="0.25">
      <c r="A1237">
        <v>795</v>
      </c>
      <c r="B1237" t="s">
        <v>4896</v>
      </c>
      <c r="C1237" t="s">
        <v>4897</v>
      </c>
      <c r="D1237" t="s">
        <v>4898</v>
      </c>
      <c r="E1237" t="s">
        <v>4899</v>
      </c>
      <c r="F1237" t="s">
        <v>4900</v>
      </c>
      <c r="G1237" t="s">
        <v>378</v>
      </c>
      <c r="H1237" t="s">
        <v>131</v>
      </c>
      <c r="I1237">
        <v>94605</v>
      </c>
      <c r="J1237" s="1">
        <v>44002</v>
      </c>
      <c r="K1237" t="s">
        <v>768</v>
      </c>
      <c r="L1237">
        <v>2</v>
      </c>
      <c r="M1237" t="s">
        <v>769</v>
      </c>
      <c r="N1237">
        <v>7</v>
      </c>
      <c r="O1237">
        <v>27.5</v>
      </c>
      <c r="P1237" t="s">
        <v>73</v>
      </c>
      <c r="Q1237" t="s">
        <v>74</v>
      </c>
      <c r="R1237">
        <f>Merge3[[#This Row],[Quantity]]*Merge3[[#This Row],[Price]]</f>
        <v>55</v>
      </c>
    </row>
    <row r="1238" spans="1:18" x14ac:dyDescent="0.25">
      <c r="A1238">
        <v>795</v>
      </c>
      <c r="B1238" t="s">
        <v>4896</v>
      </c>
      <c r="C1238" t="s">
        <v>4897</v>
      </c>
      <c r="D1238" t="s">
        <v>4898</v>
      </c>
      <c r="E1238" t="s">
        <v>4899</v>
      </c>
      <c r="F1238" t="s">
        <v>4900</v>
      </c>
      <c r="G1238" t="s">
        <v>378</v>
      </c>
      <c r="H1238" t="s">
        <v>131</v>
      </c>
      <c r="I1238">
        <v>94605</v>
      </c>
      <c r="J1238" s="1">
        <v>44285</v>
      </c>
      <c r="K1238" t="s">
        <v>896</v>
      </c>
      <c r="L1238">
        <v>3</v>
      </c>
      <c r="M1238" t="s">
        <v>897</v>
      </c>
      <c r="N1238">
        <v>3</v>
      </c>
      <c r="O1238">
        <v>455</v>
      </c>
      <c r="P1238" t="s">
        <v>272</v>
      </c>
      <c r="Q1238" t="s">
        <v>273</v>
      </c>
      <c r="R1238">
        <f>Merge3[[#This Row],[Quantity]]*Merge3[[#This Row],[Price]]</f>
        <v>1365</v>
      </c>
    </row>
    <row r="1239" spans="1:18" x14ac:dyDescent="0.25">
      <c r="A1239">
        <v>795</v>
      </c>
      <c r="B1239" t="s">
        <v>4896</v>
      </c>
      <c r="C1239" t="s">
        <v>4897</v>
      </c>
      <c r="D1239" t="s">
        <v>4898</v>
      </c>
      <c r="E1239" t="s">
        <v>4899</v>
      </c>
      <c r="F1239" t="s">
        <v>4900</v>
      </c>
      <c r="G1239" t="s">
        <v>378</v>
      </c>
      <c r="H1239" t="s">
        <v>131</v>
      </c>
      <c r="I1239">
        <v>94605</v>
      </c>
      <c r="J1239" s="1">
        <v>44466</v>
      </c>
      <c r="K1239" t="s">
        <v>1087</v>
      </c>
      <c r="L1239">
        <v>6</v>
      </c>
      <c r="M1239" t="s">
        <v>1088</v>
      </c>
      <c r="N1239">
        <v>1</v>
      </c>
      <c r="O1239">
        <v>8.99</v>
      </c>
      <c r="P1239" t="s">
        <v>110</v>
      </c>
      <c r="Q1239" t="s">
        <v>111</v>
      </c>
      <c r="R1239">
        <f>Merge3[[#This Row],[Quantity]]*Merge3[[#This Row],[Price]]</f>
        <v>53.94</v>
      </c>
    </row>
    <row r="1240" spans="1:18" x14ac:dyDescent="0.25">
      <c r="A1240">
        <v>796</v>
      </c>
      <c r="B1240" t="s">
        <v>7924</v>
      </c>
      <c r="C1240" t="s">
        <v>7925</v>
      </c>
      <c r="D1240" t="s">
        <v>7926</v>
      </c>
      <c r="E1240" t="s">
        <v>7927</v>
      </c>
      <c r="F1240" t="s">
        <v>7928</v>
      </c>
      <c r="G1240" t="s">
        <v>409</v>
      </c>
      <c r="H1240" t="s">
        <v>42</v>
      </c>
      <c r="I1240">
        <v>36616</v>
      </c>
      <c r="J1240" s="1">
        <v>44412</v>
      </c>
      <c r="K1240" t="s">
        <v>158</v>
      </c>
      <c r="L1240">
        <v>3</v>
      </c>
      <c r="M1240" t="s">
        <v>159</v>
      </c>
      <c r="N1240">
        <v>1</v>
      </c>
      <c r="O1240">
        <v>10.99</v>
      </c>
      <c r="P1240" t="s">
        <v>110</v>
      </c>
      <c r="Q1240" t="s">
        <v>111</v>
      </c>
      <c r="R1240">
        <f>Merge3[[#This Row],[Quantity]]*Merge3[[#This Row],[Price]]</f>
        <v>32.97</v>
      </c>
    </row>
    <row r="1241" spans="1:18" x14ac:dyDescent="0.25">
      <c r="A1241">
        <v>797</v>
      </c>
      <c r="B1241" t="s">
        <v>2738</v>
      </c>
      <c r="C1241" t="s">
        <v>2739</v>
      </c>
      <c r="D1241" t="s">
        <v>2740</v>
      </c>
      <c r="E1241" t="s">
        <v>2741</v>
      </c>
      <c r="F1241" t="s">
        <v>2742</v>
      </c>
      <c r="G1241" t="s">
        <v>1207</v>
      </c>
      <c r="H1241" t="s">
        <v>1208</v>
      </c>
      <c r="I1241">
        <v>63121</v>
      </c>
      <c r="J1241" s="1">
        <v>43899</v>
      </c>
      <c r="K1241" t="s">
        <v>513</v>
      </c>
      <c r="L1241">
        <v>4</v>
      </c>
      <c r="M1241" t="s">
        <v>514</v>
      </c>
      <c r="N1241">
        <v>5</v>
      </c>
      <c r="O1241">
        <v>189</v>
      </c>
      <c r="P1241" t="s">
        <v>245</v>
      </c>
      <c r="Q1241" t="s">
        <v>246</v>
      </c>
      <c r="R1241">
        <f>Merge3[[#This Row],[Quantity]]*Merge3[[#This Row],[Price]]</f>
        <v>756</v>
      </c>
    </row>
    <row r="1242" spans="1:18" x14ac:dyDescent="0.25">
      <c r="A1242">
        <v>797</v>
      </c>
      <c r="B1242" t="s">
        <v>2738</v>
      </c>
      <c r="C1242" t="s">
        <v>2739</v>
      </c>
      <c r="D1242" t="s">
        <v>2740</v>
      </c>
      <c r="E1242" t="s">
        <v>2741</v>
      </c>
      <c r="F1242" t="s">
        <v>2742</v>
      </c>
      <c r="G1242" t="s">
        <v>1207</v>
      </c>
      <c r="H1242" t="s">
        <v>1208</v>
      </c>
      <c r="I1242">
        <v>63121</v>
      </c>
      <c r="J1242" s="1">
        <v>44260</v>
      </c>
      <c r="K1242" t="s">
        <v>119</v>
      </c>
      <c r="L1242">
        <v>4</v>
      </c>
      <c r="M1242" t="s">
        <v>120</v>
      </c>
      <c r="N1242">
        <v>2</v>
      </c>
      <c r="O1242">
        <v>69</v>
      </c>
      <c r="P1242" t="s">
        <v>121</v>
      </c>
      <c r="Q1242" t="s">
        <v>122</v>
      </c>
      <c r="R1242">
        <f>Merge3[[#This Row],[Quantity]]*Merge3[[#This Row],[Price]]</f>
        <v>276</v>
      </c>
    </row>
    <row r="1243" spans="1:18" x14ac:dyDescent="0.25">
      <c r="A1243">
        <v>797</v>
      </c>
      <c r="B1243" t="s">
        <v>2738</v>
      </c>
      <c r="C1243" t="s">
        <v>2739</v>
      </c>
      <c r="D1243" t="s">
        <v>2740</v>
      </c>
      <c r="E1243" t="s">
        <v>2741</v>
      </c>
      <c r="F1243" t="s">
        <v>2742</v>
      </c>
      <c r="G1243" t="s">
        <v>1207</v>
      </c>
      <c r="H1243" t="s">
        <v>1208</v>
      </c>
      <c r="I1243">
        <v>63121</v>
      </c>
      <c r="J1243" s="1">
        <v>44507</v>
      </c>
      <c r="K1243" t="s">
        <v>239</v>
      </c>
      <c r="L1243">
        <v>2</v>
      </c>
      <c r="M1243" t="s">
        <v>240</v>
      </c>
      <c r="N1243">
        <v>4</v>
      </c>
      <c r="O1243">
        <v>16.75</v>
      </c>
      <c r="P1243" t="s">
        <v>9</v>
      </c>
      <c r="Q1243" t="s">
        <v>10</v>
      </c>
      <c r="R1243">
        <f>Merge3[[#This Row],[Quantity]]*Merge3[[#This Row],[Price]]</f>
        <v>33.5</v>
      </c>
    </row>
    <row r="1244" spans="1:18" x14ac:dyDescent="0.25">
      <c r="A1244">
        <v>798</v>
      </c>
      <c r="B1244" t="s">
        <v>2926</v>
      </c>
      <c r="C1244" t="s">
        <v>2927</v>
      </c>
      <c r="D1244" t="s">
        <v>2928</v>
      </c>
      <c r="E1244" t="s">
        <v>2929</v>
      </c>
      <c r="F1244" t="s">
        <v>2930</v>
      </c>
      <c r="G1244" t="s">
        <v>1145</v>
      </c>
      <c r="H1244" t="s">
        <v>221</v>
      </c>
      <c r="I1244">
        <v>27705</v>
      </c>
      <c r="J1244" s="1">
        <v>43907</v>
      </c>
      <c r="K1244" t="s">
        <v>335</v>
      </c>
      <c r="L1244">
        <v>3</v>
      </c>
      <c r="M1244" t="s">
        <v>336</v>
      </c>
      <c r="N1244">
        <v>4</v>
      </c>
      <c r="O1244">
        <v>15.5</v>
      </c>
      <c r="P1244" t="s">
        <v>9</v>
      </c>
      <c r="Q1244" t="s">
        <v>10</v>
      </c>
      <c r="R1244">
        <f>Merge3[[#This Row],[Quantity]]*Merge3[[#This Row],[Price]]</f>
        <v>46.5</v>
      </c>
    </row>
    <row r="1245" spans="1:18" x14ac:dyDescent="0.25">
      <c r="A1245">
        <v>800</v>
      </c>
      <c r="B1245" t="s">
        <v>4916</v>
      </c>
      <c r="C1245" t="s">
        <v>4917</v>
      </c>
      <c r="D1245" t="s">
        <v>4918</v>
      </c>
      <c r="E1245" t="s">
        <v>4919</v>
      </c>
      <c r="F1245" t="s">
        <v>4920</v>
      </c>
      <c r="G1245" t="s">
        <v>613</v>
      </c>
      <c r="H1245" t="s">
        <v>614</v>
      </c>
      <c r="I1245">
        <v>80299</v>
      </c>
      <c r="J1245" s="1">
        <v>44010</v>
      </c>
      <c r="K1245" t="s">
        <v>1085</v>
      </c>
      <c r="L1245">
        <v>4</v>
      </c>
      <c r="M1245" t="s">
        <v>1086</v>
      </c>
      <c r="N1245">
        <v>1</v>
      </c>
      <c r="O1245">
        <v>9.99</v>
      </c>
      <c r="P1245" t="s">
        <v>110</v>
      </c>
      <c r="Q1245" t="s">
        <v>111</v>
      </c>
      <c r="R1245">
        <f>Merge3[[#This Row],[Quantity]]*Merge3[[#This Row],[Price]]</f>
        <v>39.96</v>
      </c>
    </row>
    <row r="1246" spans="1:18" x14ac:dyDescent="0.25">
      <c r="A1246">
        <v>801</v>
      </c>
      <c r="B1246" t="s">
        <v>4495</v>
      </c>
      <c r="C1246" t="s">
        <v>4496</v>
      </c>
      <c r="D1246" t="s">
        <v>4497</v>
      </c>
      <c r="E1246" t="s">
        <v>4498</v>
      </c>
      <c r="F1246" t="s">
        <v>4499</v>
      </c>
      <c r="G1246" t="s">
        <v>4500</v>
      </c>
      <c r="H1246" t="s">
        <v>31</v>
      </c>
      <c r="I1246">
        <v>76310</v>
      </c>
      <c r="J1246" s="1">
        <v>43977</v>
      </c>
      <c r="K1246" t="s">
        <v>538</v>
      </c>
      <c r="L1246">
        <v>3</v>
      </c>
      <c r="M1246" t="s">
        <v>539</v>
      </c>
      <c r="N1246">
        <v>4</v>
      </c>
      <c r="O1246">
        <v>16.989999999999998</v>
      </c>
      <c r="P1246" t="s">
        <v>9</v>
      </c>
      <c r="Q1246" t="s">
        <v>10</v>
      </c>
      <c r="R1246">
        <f>Merge3[[#This Row],[Quantity]]*Merge3[[#This Row],[Price]]</f>
        <v>50.97</v>
      </c>
    </row>
    <row r="1247" spans="1:18" x14ac:dyDescent="0.25">
      <c r="A1247">
        <v>802</v>
      </c>
      <c r="B1247" t="s">
        <v>1838</v>
      </c>
      <c r="C1247" t="s">
        <v>1839</v>
      </c>
      <c r="D1247" t="s">
        <v>1840</v>
      </c>
      <c r="E1247" t="s">
        <v>1841</v>
      </c>
      <c r="F1247" t="s">
        <v>1842</v>
      </c>
      <c r="G1247" t="s">
        <v>1843</v>
      </c>
      <c r="H1247" t="s">
        <v>1662</v>
      </c>
      <c r="I1247">
        <v>58505</v>
      </c>
      <c r="J1247" s="1">
        <v>43872</v>
      </c>
      <c r="K1247" t="s">
        <v>672</v>
      </c>
      <c r="L1247">
        <v>3</v>
      </c>
      <c r="M1247" t="s">
        <v>673</v>
      </c>
      <c r="N1247">
        <v>4</v>
      </c>
      <c r="O1247">
        <v>24.95</v>
      </c>
      <c r="P1247" t="s">
        <v>9</v>
      </c>
      <c r="Q1247" t="s">
        <v>10</v>
      </c>
      <c r="R1247">
        <f>Merge3[[#This Row],[Quantity]]*Merge3[[#This Row],[Price]]</f>
        <v>74.849999999999994</v>
      </c>
    </row>
    <row r="1248" spans="1:18" x14ac:dyDescent="0.25">
      <c r="A1248">
        <v>802</v>
      </c>
      <c r="B1248" t="s">
        <v>1838</v>
      </c>
      <c r="C1248" t="s">
        <v>1839</v>
      </c>
      <c r="D1248" t="s">
        <v>1840</v>
      </c>
      <c r="E1248" t="s">
        <v>1841</v>
      </c>
      <c r="F1248" t="s">
        <v>1842</v>
      </c>
      <c r="G1248" t="s">
        <v>1843</v>
      </c>
      <c r="H1248" t="s">
        <v>1662</v>
      </c>
      <c r="I1248">
        <v>58505</v>
      </c>
      <c r="J1248" s="1">
        <v>44103</v>
      </c>
      <c r="K1248" t="s">
        <v>325</v>
      </c>
      <c r="L1248">
        <v>4</v>
      </c>
      <c r="M1248" t="s">
        <v>326</v>
      </c>
      <c r="N1248">
        <v>3</v>
      </c>
      <c r="O1248">
        <v>499</v>
      </c>
      <c r="P1248" t="s">
        <v>272</v>
      </c>
      <c r="Q1248" t="s">
        <v>273</v>
      </c>
      <c r="R1248">
        <f>Merge3[[#This Row],[Quantity]]*Merge3[[#This Row],[Price]]</f>
        <v>1996</v>
      </c>
    </row>
    <row r="1249" spans="1:18" x14ac:dyDescent="0.25">
      <c r="A1249">
        <v>804</v>
      </c>
      <c r="B1249" t="s">
        <v>2009</v>
      </c>
      <c r="C1249" t="s">
        <v>8293</v>
      </c>
      <c r="D1249" t="s">
        <v>8294</v>
      </c>
      <c r="E1249" t="s">
        <v>8295</v>
      </c>
      <c r="F1249" t="s">
        <v>8296</v>
      </c>
      <c r="G1249" t="s">
        <v>202</v>
      </c>
      <c r="H1249" t="s">
        <v>54</v>
      </c>
      <c r="I1249">
        <v>31704</v>
      </c>
      <c r="J1249" s="1">
        <v>44481</v>
      </c>
      <c r="K1249" t="s">
        <v>165</v>
      </c>
      <c r="L1249">
        <v>2</v>
      </c>
      <c r="M1249" t="s">
        <v>166</v>
      </c>
      <c r="N1249">
        <v>1</v>
      </c>
      <c r="O1249">
        <v>11.99</v>
      </c>
      <c r="P1249" t="s">
        <v>110</v>
      </c>
      <c r="Q1249" t="s">
        <v>111</v>
      </c>
      <c r="R1249">
        <f>Merge3[[#This Row],[Quantity]]*Merge3[[#This Row],[Price]]</f>
        <v>23.98</v>
      </c>
    </row>
    <row r="1250" spans="1:18" x14ac:dyDescent="0.25">
      <c r="A1250">
        <v>806</v>
      </c>
      <c r="B1250" t="s">
        <v>88</v>
      </c>
      <c r="C1250" t="s">
        <v>89</v>
      </c>
      <c r="D1250" t="s">
        <v>90</v>
      </c>
      <c r="E1250" t="s">
        <v>91</v>
      </c>
      <c r="F1250" t="s">
        <v>92</v>
      </c>
      <c r="G1250" t="s">
        <v>93</v>
      </c>
      <c r="H1250" t="s">
        <v>94</v>
      </c>
      <c r="I1250">
        <v>54305</v>
      </c>
      <c r="J1250" s="1">
        <v>43833</v>
      </c>
      <c r="K1250" t="s">
        <v>71</v>
      </c>
      <c r="L1250">
        <v>3</v>
      </c>
      <c r="M1250" t="s">
        <v>72</v>
      </c>
      <c r="N1250">
        <v>7</v>
      </c>
      <c r="O1250">
        <v>37.99</v>
      </c>
      <c r="P1250" t="s">
        <v>73</v>
      </c>
      <c r="Q1250" t="s">
        <v>74</v>
      </c>
      <c r="R1250">
        <f>Merge3[[#This Row],[Quantity]]*Merge3[[#This Row],[Price]]</f>
        <v>113.97</v>
      </c>
    </row>
    <row r="1251" spans="1:18" x14ac:dyDescent="0.25">
      <c r="A1251">
        <v>807</v>
      </c>
      <c r="B1251" t="s">
        <v>7525</v>
      </c>
      <c r="C1251" t="s">
        <v>7526</v>
      </c>
      <c r="D1251" t="s">
        <v>7527</v>
      </c>
      <c r="E1251" t="s">
        <v>7528</v>
      </c>
      <c r="F1251" t="s">
        <v>7529</v>
      </c>
      <c r="G1251" t="s">
        <v>53</v>
      </c>
      <c r="H1251" t="s">
        <v>54</v>
      </c>
      <c r="I1251">
        <v>30323</v>
      </c>
      <c r="J1251" s="1">
        <v>44357</v>
      </c>
      <c r="K1251" t="s">
        <v>222</v>
      </c>
      <c r="L1251">
        <v>5</v>
      </c>
      <c r="M1251" t="s">
        <v>223</v>
      </c>
      <c r="N1251">
        <v>2</v>
      </c>
      <c r="O1251">
        <v>89</v>
      </c>
      <c r="P1251" t="s">
        <v>121</v>
      </c>
      <c r="Q1251" t="s">
        <v>122</v>
      </c>
      <c r="R1251">
        <f>Merge3[[#This Row],[Quantity]]*Merge3[[#This Row],[Price]]</f>
        <v>445</v>
      </c>
    </row>
    <row r="1252" spans="1:18" x14ac:dyDescent="0.25">
      <c r="A1252">
        <v>807</v>
      </c>
      <c r="B1252" t="s">
        <v>7525</v>
      </c>
      <c r="C1252" t="s">
        <v>7526</v>
      </c>
      <c r="D1252" t="s">
        <v>7527</v>
      </c>
      <c r="E1252" t="s">
        <v>7528</v>
      </c>
      <c r="F1252" t="s">
        <v>7529</v>
      </c>
      <c r="G1252" t="s">
        <v>53</v>
      </c>
      <c r="H1252" t="s">
        <v>54</v>
      </c>
      <c r="I1252">
        <v>30323</v>
      </c>
      <c r="J1252" s="1">
        <v>44362</v>
      </c>
      <c r="K1252" t="s">
        <v>490</v>
      </c>
      <c r="L1252">
        <v>2</v>
      </c>
      <c r="M1252" t="s">
        <v>491</v>
      </c>
      <c r="N1252">
        <v>4</v>
      </c>
      <c r="O1252">
        <v>24.99</v>
      </c>
      <c r="P1252" t="s">
        <v>9</v>
      </c>
      <c r="Q1252" t="s">
        <v>10</v>
      </c>
      <c r="R1252">
        <f>Merge3[[#This Row],[Quantity]]*Merge3[[#This Row],[Price]]</f>
        <v>49.98</v>
      </c>
    </row>
    <row r="1253" spans="1:18" x14ac:dyDescent="0.25">
      <c r="A1253">
        <v>809</v>
      </c>
      <c r="B1253" t="s">
        <v>4931</v>
      </c>
      <c r="C1253" t="s">
        <v>4932</v>
      </c>
      <c r="D1253" t="s">
        <v>4933</v>
      </c>
      <c r="E1253" t="s">
        <v>4934</v>
      </c>
      <c r="F1253" t="s">
        <v>4935</v>
      </c>
      <c r="G1253" t="s">
        <v>3016</v>
      </c>
      <c r="H1253" t="s">
        <v>476</v>
      </c>
      <c r="I1253">
        <v>45440</v>
      </c>
      <c r="J1253" s="1">
        <v>44014</v>
      </c>
      <c r="K1253" t="s">
        <v>1214</v>
      </c>
      <c r="L1253">
        <v>4</v>
      </c>
      <c r="M1253" t="s">
        <v>1215</v>
      </c>
      <c r="N1253">
        <v>4</v>
      </c>
      <c r="O1253">
        <v>13.99</v>
      </c>
      <c r="P1253" t="s">
        <v>9</v>
      </c>
      <c r="Q1253" t="s">
        <v>10</v>
      </c>
      <c r="R1253">
        <f>Merge3[[#This Row],[Quantity]]*Merge3[[#This Row],[Price]]</f>
        <v>55.96</v>
      </c>
    </row>
    <row r="1254" spans="1:18" x14ac:dyDescent="0.25">
      <c r="A1254">
        <v>809</v>
      </c>
      <c r="B1254" t="s">
        <v>4931</v>
      </c>
      <c r="C1254" t="s">
        <v>4932</v>
      </c>
      <c r="D1254" t="s">
        <v>4933</v>
      </c>
      <c r="E1254" t="s">
        <v>4934</v>
      </c>
      <c r="F1254" t="s">
        <v>4935</v>
      </c>
      <c r="G1254" t="s">
        <v>3016</v>
      </c>
      <c r="H1254" t="s">
        <v>476</v>
      </c>
      <c r="I1254">
        <v>45440</v>
      </c>
      <c r="J1254" s="1">
        <v>44333</v>
      </c>
      <c r="K1254" t="s">
        <v>342</v>
      </c>
      <c r="L1254">
        <v>4</v>
      </c>
      <c r="M1254" t="s">
        <v>343</v>
      </c>
      <c r="N1254">
        <v>4</v>
      </c>
      <c r="O1254">
        <v>19.989999999999998</v>
      </c>
      <c r="P1254" t="s">
        <v>9</v>
      </c>
      <c r="Q1254" t="s">
        <v>10</v>
      </c>
      <c r="R1254">
        <f>Merge3[[#This Row],[Quantity]]*Merge3[[#This Row],[Price]]</f>
        <v>79.959999999999994</v>
      </c>
    </row>
    <row r="1255" spans="1:18" x14ac:dyDescent="0.25">
      <c r="A1255">
        <v>810</v>
      </c>
      <c r="B1255" t="s">
        <v>3791</v>
      </c>
      <c r="C1255" t="s">
        <v>3792</v>
      </c>
      <c r="D1255" t="s">
        <v>3793</v>
      </c>
      <c r="E1255" t="s">
        <v>3794</v>
      </c>
      <c r="F1255" t="s">
        <v>3795</v>
      </c>
      <c r="G1255" t="s">
        <v>2768</v>
      </c>
      <c r="H1255" t="s">
        <v>62</v>
      </c>
      <c r="I1255">
        <v>98140</v>
      </c>
      <c r="J1255" s="1">
        <v>43950</v>
      </c>
      <c r="K1255" t="s">
        <v>180</v>
      </c>
      <c r="L1255">
        <v>5</v>
      </c>
      <c r="M1255" t="s">
        <v>181</v>
      </c>
      <c r="N1255">
        <v>4</v>
      </c>
      <c r="O1255">
        <v>20.95</v>
      </c>
      <c r="P1255" t="s">
        <v>9</v>
      </c>
      <c r="Q1255" t="s">
        <v>10</v>
      </c>
      <c r="R1255">
        <f>Merge3[[#This Row],[Quantity]]*Merge3[[#This Row],[Price]]</f>
        <v>104.75</v>
      </c>
    </row>
    <row r="1256" spans="1:18" x14ac:dyDescent="0.25">
      <c r="A1256">
        <v>810</v>
      </c>
      <c r="B1256" t="s">
        <v>3791</v>
      </c>
      <c r="C1256" t="s">
        <v>3792</v>
      </c>
      <c r="D1256" t="s">
        <v>3793</v>
      </c>
      <c r="E1256" t="s">
        <v>3794</v>
      </c>
      <c r="F1256" t="s">
        <v>3795</v>
      </c>
      <c r="G1256" t="s">
        <v>2768</v>
      </c>
      <c r="H1256" t="s">
        <v>62</v>
      </c>
      <c r="I1256">
        <v>98140</v>
      </c>
      <c r="J1256" s="1">
        <v>43973</v>
      </c>
      <c r="K1256" t="s">
        <v>883</v>
      </c>
      <c r="L1256">
        <v>4</v>
      </c>
      <c r="M1256" t="s">
        <v>884</v>
      </c>
      <c r="N1256">
        <v>1</v>
      </c>
      <c r="O1256">
        <v>8.99</v>
      </c>
      <c r="P1256" t="s">
        <v>110</v>
      </c>
      <c r="Q1256" t="s">
        <v>111</v>
      </c>
      <c r="R1256">
        <f>Merge3[[#This Row],[Quantity]]*Merge3[[#This Row],[Price]]</f>
        <v>35.96</v>
      </c>
    </row>
    <row r="1257" spans="1:18" x14ac:dyDescent="0.25">
      <c r="A1257">
        <v>810</v>
      </c>
      <c r="B1257" t="s">
        <v>3791</v>
      </c>
      <c r="C1257" t="s">
        <v>3792</v>
      </c>
      <c r="D1257" t="s">
        <v>3793</v>
      </c>
      <c r="E1257" t="s">
        <v>3794</v>
      </c>
      <c r="F1257" t="s">
        <v>3795</v>
      </c>
      <c r="G1257" t="s">
        <v>2768</v>
      </c>
      <c r="H1257" t="s">
        <v>62</v>
      </c>
      <c r="I1257">
        <v>98140</v>
      </c>
      <c r="J1257" s="1">
        <v>44179</v>
      </c>
      <c r="K1257" t="s">
        <v>692</v>
      </c>
      <c r="L1257">
        <v>2</v>
      </c>
      <c r="M1257" t="s">
        <v>693</v>
      </c>
      <c r="N1257">
        <v>4</v>
      </c>
      <c r="O1257">
        <v>19.5</v>
      </c>
      <c r="P1257" t="s">
        <v>9</v>
      </c>
      <c r="Q1257" t="s">
        <v>10</v>
      </c>
      <c r="R1257">
        <f>Merge3[[#This Row],[Quantity]]*Merge3[[#This Row],[Price]]</f>
        <v>39</v>
      </c>
    </row>
    <row r="1258" spans="1:18" x14ac:dyDescent="0.25">
      <c r="A1258">
        <v>811</v>
      </c>
      <c r="B1258" t="s">
        <v>397</v>
      </c>
      <c r="C1258" t="s">
        <v>398</v>
      </c>
      <c r="D1258" t="s">
        <v>399</v>
      </c>
      <c r="E1258" t="s">
        <v>400</v>
      </c>
      <c r="F1258" t="s">
        <v>401</v>
      </c>
      <c r="G1258" t="s">
        <v>53</v>
      </c>
      <c r="H1258" t="s">
        <v>54</v>
      </c>
      <c r="I1258">
        <v>30311</v>
      </c>
      <c r="J1258" s="1">
        <v>43836</v>
      </c>
      <c r="K1258" t="s">
        <v>402</v>
      </c>
      <c r="L1258">
        <v>1</v>
      </c>
      <c r="M1258" t="s">
        <v>403</v>
      </c>
      <c r="N1258">
        <v>7</v>
      </c>
      <c r="O1258">
        <v>42.99</v>
      </c>
      <c r="P1258" t="s">
        <v>73</v>
      </c>
      <c r="Q1258" t="s">
        <v>74</v>
      </c>
      <c r="R1258">
        <f>Merge3[[#This Row],[Quantity]]*Merge3[[#This Row],[Price]]</f>
        <v>42.99</v>
      </c>
    </row>
    <row r="1259" spans="1:18" x14ac:dyDescent="0.25">
      <c r="A1259">
        <v>811</v>
      </c>
      <c r="B1259" t="s">
        <v>397</v>
      </c>
      <c r="C1259" t="s">
        <v>398</v>
      </c>
      <c r="D1259" t="s">
        <v>399</v>
      </c>
      <c r="E1259" t="s">
        <v>400</v>
      </c>
      <c r="F1259" t="s">
        <v>401</v>
      </c>
      <c r="G1259" t="s">
        <v>53</v>
      </c>
      <c r="H1259" t="s">
        <v>54</v>
      </c>
      <c r="I1259">
        <v>30311</v>
      </c>
      <c r="J1259" s="1">
        <v>44526</v>
      </c>
      <c r="K1259" t="s">
        <v>1085</v>
      </c>
      <c r="L1259">
        <v>2</v>
      </c>
      <c r="M1259" t="s">
        <v>1086</v>
      </c>
      <c r="N1259">
        <v>1</v>
      </c>
      <c r="O1259">
        <v>9.99</v>
      </c>
      <c r="P1259" t="s">
        <v>110</v>
      </c>
      <c r="Q1259" t="s">
        <v>111</v>
      </c>
      <c r="R1259">
        <f>Merge3[[#This Row],[Quantity]]*Merge3[[#This Row],[Price]]</f>
        <v>19.98</v>
      </c>
    </row>
    <row r="1260" spans="1:18" x14ac:dyDescent="0.25">
      <c r="A1260">
        <v>812</v>
      </c>
      <c r="B1260" t="s">
        <v>4936</v>
      </c>
      <c r="C1260" t="s">
        <v>4937</v>
      </c>
      <c r="D1260" t="s">
        <v>4938</v>
      </c>
      <c r="E1260" t="s">
        <v>4939</v>
      </c>
      <c r="F1260" t="s">
        <v>4940</v>
      </c>
      <c r="G1260" t="s">
        <v>4941</v>
      </c>
      <c r="H1260" t="s">
        <v>1463</v>
      </c>
      <c r="I1260">
        <v>29305</v>
      </c>
      <c r="J1260" s="1">
        <v>44174</v>
      </c>
      <c r="K1260" t="s">
        <v>313</v>
      </c>
      <c r="L1260">
        <v>5</v>
      </c>
      <c r="M1260" t="s">
        <v>314</v>
      </c>
      <c r="N1260">
        <v>7</v>
      </c>
      <c r="O1260">
        <v>49</v>
      </c>
      <c r="P1260" t="s">
        <v>73</v>
      </c>
      <c r="Q1260" t="s">
        <v>74</v>
      </c>
      <c r="R1260">
        <f>Merge3[[#This Row],[Quantity]]*Merge3[[#This Row],[Price]]</f>
        <v>245</v>
      </c>
    </row>
    <row r="1261" spans="1:18" x14ac:dyDescent="0.25">
      <c r="A1261">
        <v>813</v>
      </c>
      <c r="B1261" t="s">
        <v>2263</v>
      </c>
      <c r="C1261" t="s">
        <v>2264</v>
      </c>
      <c r="D1261" t="s">
        <v>2265</v>
      </c>
      <c r="E1261" t="s">
        <v>2266</v>
      </c>
      <c r="F1261" t="s">
        <v>2267</v>
      </c>
      <c r="G1261" t="s">
        <v>409</v>
      </c>
      <c r="H1261" t="s">
        <v>42</v>
      </c>
      <c r="I1261">
        <v>36622</v>
      </c>
      <c r="J1261" s="1">
        <v>43886</v>
      </c>
      <c r="K1261" t="s">
        <v>321</v>
      </c>
      <c r="L1261">
        <v>2</v>
      </c>
      <c r="M1261" t="s">
        <v>322</v>
      </c>
      <c r="N1261">
        <v>3</v>
      </c>
      <c r="O1261">
        <v>250</v>
      </c>
      <c r="P1261" t="s">
        <v>272</v>
      </c>
      <c r="Q1261" t="s">
        <v>273</v>
      </c>
      <c r="R1261">
        <f>Merge3[[#This Row],[Quantity]]*Merge3[[#This Row],[Price]]</f>
        <v>500</v>
      </c>
    </row>
    <row r="1262" spans="1:18" x14ac:dyDescent="0.25">
      <c r="A1262">
        <v>813</v>
      </c>
      <c r="B1262" t="s">
        <v>2263</v>
      </c>
      <c r="C1262" t="s">
        <v>2264</v>
      </c>
      <c r="D1262" t="s">
        <v>2265</v>
      </c>
      <c r="E1262" t="s">
        <v>2266</v>
      </c>
      <c r="F1262" t="s">
        <v>2267</v>
      </c>
      <c r="G1262" t="s">
        <v>409</v>
      </c>
      <c r="H1262" t="s">
        <v>42</v>
      </c>
      <c r="I1262">
        <v>36622</v>
      </c>
      <c r="J1262" s="1">
        <v>44125</v>
      </c>
      <c r="K1262" t="s">
        <v>1172</v>
      </c>
      <c r="L1262">
        <v>2</v>
      </c>
      <c r="M1262" t="s">
        <v>1173</v>
      </c>
      <c r="N1262">
        <v>7</v>
      </c>
      <c r="O1262">
        <v>49</v>
      </c>
      <c r="P1262" t="s">
        <v>73</v>
      </c>
      <c r="Q1262" t="s">
        <v>74</v>
      </c>
      <c r="R1262">
        <f>Merge3[[#This Row],[Quantity]]*Merge3[[#This Row],[Price]]</f>
        <v>98</v>
      </c>
    </row>
    <row r="1263" spans="1:18" x14ac:dyDescent="0.25">
      <c r="A1263">
        <v>813</v>
      </c>
      <c r="B1263" t="s">
        <v>2263</v>
      </c>
      <c r="C1263" t="s">
        <v>2264</v>
      </c>
      <c r="D1263" t="s">
        <v>2265</v>
      </c>
      <c r="E1263" t="s">
        <v>2266</v>
      </c>
      <c r="F1263" t="s">
        <v>2267</v>
      </c>
      <c r="G1263" t="s">
        <v>409</v>
      </c>
      <c r="H1263" t="s">
        <v>42</v>
      </c>
      <c r="I1263">
        <v>36622</v>
      </c>
      <c r="J1263" s="1">
        <v>44278</v>
      </c>
      <c r="K1263" t="s">
        <v>325</v>
      </c>
      <c r="L1263">
        <v>4</v>
      </c>
      <c r="M1263" t="s">
        <v>326</v>
      </c>
      <c r="N1263">
        <v>3</v>
      </c>
      <c r="O1263">
        <v>499</v>
      </c>
      <c r="P1263" t="s">
        <v>272</v>
      </c>
      <c r="Q1263" t="s">
        <v>273</v>
      </c>
      <c r="R1263">
        <f>Merge3[[#This Row],[Quantity]]*Merge3[[#This Row],[Price]]</f>
        <v>1996</v>
      </c>
    </row>
    <row r="1264" spans="1:18" x14ac:dyDescent="0.25">
      <c r="A1264">
        <v>814</v>
      </c>
      <c r="B1264" t="s">
        <v>424</v>
      </c>
      <c r="C1264" t="s">
        <v>425</v>
      </c>
      <c r="D1264" t="s">
        <v>426</v>
      </c>
      <c r="E1264" t="s">
        <v>427</v>
      </c>
      <c r="F1264" t="s">
        <v>428</v>
      </c>
      <c r="G1264" t="s">
        <v>429</v>
      </c>
      <c r="H1264" t="s">
        <v>155</v>
      </c>
      <c r="I1264">
        <v>13205</v>
      </c>
      <c r="J1264" s="1">
        <v>43837</v>
      </c>
      <c r="K1264" t="s">
        <v>147</v>
      </c>
      <c r="L1264">
        <v>5</v>
      </c>
      <c r="M1264" t="s">
        <v>148</v>
      </c>
      <c r="N1264">
        <v>4</v>
      </c>
      <c r="O1264">
        <v>12.99</v>
      </c>
      <c r="P1264" t="s">
        <v>9</v>
      </c>
      <c r="Q1264" t="s">
        <v>10</v>
      </c>
      <c r="R1264">
        <f>Merge3[[#This Row],[Quantity]]*Merge3[[#This Row],[Price]]</f>
        <v>64.95</v>
      </c>
    </row>
    <row r="1265" spans="1:18" x14ac:dyDescent="0.25">
      <c r="A1265">
        <v>815</v>
      </c>
      <c r="B1265" t="s">
        <v>182</v>
      </c>
      <c r="C1265" t="s">
        <v>183</v>
      </c>
      <c r="D1265" t="s">
        <v>184</v>
      </c>
      <c r="E1265" t="s">
        <v>185</v>
      </c>
      <c r="F1265" t="s">
        <v>186</v>
      </c>
      <c r="G1265" t="s">
        <v>62</v>
      </c>
      <c r="H1265" t="s">
        <v>63</v>
      </c>
      <c r="I1265">
        <v>20508</v>
      </c>
      <c r="J1265" s="1">
        <v>43832</v>
      </c>
      <c r="K1265" t="s">
        <v>187</v>
      </c>
      <c r="L1265">
        <v>5</v>
      </c>
      <c r="M1265" t="s">
        <v>188</v>
      </c>
      <c r="N1265">
        <v>2</v>
      </c>
      <c r="O1265">
        <v>54</v>
      </c>
      <c r="P1265" t="s">
        <v>121</v>
      </c>
      <c r="Q1265" t="s">
        <v>122</v>
      </c>
      <c r="R1265">
        <f>Merge3[[#This Row],[Quantity]]*Merge3[[#This Row],[Price]]</f>
        <v>270</v>
      </c>
    </row>
    <row r="1266" spans="1:18" x14ac:dyDescent="0.25">
      <c r="A1266">
        <v>815</v>
      </c>
      <c r="B1266" t="s">
        <v>182</v>
      </c>
      <c r="C1266" t="s">
        <v>183</v>
      </c>
      <c r="D1266" t="s">
        <v>184</v>
      </c>
      <c r="E1266" t="s">
        <v>185</v>
      </c>
      <c r="F1266" t="s">
        <v>186</v>
      </c>
      <c r="G1266" t="s">
        <v>62</v>
      </c>
      <c r="H1266" t="s">
        <v>63</v>
      </c>
      <c r="I1266">
        <v>20508</v>
      </c>
      <c r="J1266" s="1">
        <v>44467</v>
      </c>
      <c r="K1266" t="s">
        <v>165</v>
      </c>
      <c r="L1266">
        <v>3</v>
      </c>
      <c r="M1266" t="s">
        <v>166</v>
      </c>
      <c r="N1266">
        <v>1</v>
      </c>
      <c r="O1266">
        <v>11.99</v>
      </c>
      <c r="P1266" t="s">
        <v>110</v>
      </c>
      <c r="Q1266" t="s">
        <v>111</v>
      </c>
      <c r="R1266">
        <f>Merge3[[#This Row],[Quantity]]*Merge3[[#This Row],[Price]]</f>
        <v>35.97</v>
      </c>
    </row>
    <row r="1267" spans="1:18" x14ac:dyDescent="0.25">
      <c r="A1267">
        <v>817</v>
      </c>
      <c r="B1267" t="s">
        <v>2573</v>
      </c>
      <c r="C1267" t="s">
        <v>8224</v>
      </c>
      <c r="D1267" t="s">
        <v>8225</v>
      </c>
      <c r="E1267" t="s">
        <v>8226</v>
      </c>
      <c r="F1267" t="s">
        <v>8227</v>
      </c>
      <c r="G1267" t="s">
        <v>6862</v>
      </c>
      <c r="H1267" t="s">
        <v>131</v>
      </c>
      <c r="I1267">
        <v>93005</v>
      </c>
      <c r="J1267" s="1">
        <v>44468</v>
      </c>
      <c r="K1267" t="s">
        <v>371</v>
      </c>
      <c r="L1267">
        <v>5</v>
      </c>
      <c r="M1267" t="s">
        <v>372</v>
      </c>
      <c r="N1267">
        <v>4</v>
      </c>
      <c r="O1267">
        <v>14.99</v>
      </c>
      <c r="P1267" t="s">
        <v>9</v>
      </c>
      <c r="Q1267" t="s">
        <v>10</v>
      </c>
      <c r="R1267">
        <f>Merge3[[#This Row],[Quantity]]*Merge3[[#This Row],[Price]]</f>
        <v>74.95</v>
      </c>
    </row>
    <row r="1268" spans="1:18" x14ac:dyDescent="0.25">
      <c r="A1268">
        <v>818</v>
      </c>
      <c r="B1268" t="s">
        <v>4958</v>
      </c>
      <c r="C1268" t="s">
        <v>4959</v>
      </c>
      <c r="D1268" t="s">
        <v>4960</v>
      </c>
      <c r="E1268" t="s">
        <v>4961</v>
      </c>
      <c r="F1268" t="s">
        <v>4962</v>
      </c>
      <c r="G1268" t="s">
        <v>4963</v>
      </c>
      <c r="H1268" t="s">
        <v>62</v>
      </c>
      <c r="I1268">
        <v>98516</v>
      </c>
      <c r="J1268" s="1">
        <v>44069</v>
      </c>
      <c r="K1268" t="s">
        <v>147</v>
      </c>
      <c r="L1268">
        <v>4</v>
      </c>
      <c r="M1268" t="s">
        <v>148</v>
      </c>
      <c r="N1268">
        <v>4</v>
      </c>
      <c r="O1268">
        <v>12.99</v>
      </c>
      <c r="P1268" t="s">
        <v>9</v>
      </c>
      <c r="Q1268" t="s">
        <v>10</v>
      </c>
      <c r="R1268">
        <f>Merge3[[#This Row],[Quantity]]*Merge3[[#This Row],[Price]]</f>
        <v>51.96</v>
      </c>
    </row>
    <row r="1269" spans="1:18" x14ac:dyDescent="0.25">
      <c r="A1269">
        <v>818</v>
      </c>
      <c r="B1269" t="s">
        <v>4958</v>
      </c>
      <c r="C1269" t="s">
        <v>4959</v>
      </c>
      <c r="D1269" t="s">
        <v>4960</v>
      </c>
      <c r="E1269" t="s">
        <v>4961</v>
      </c>
      <c r="F1269" t="s">
        <v>4962</v>
      </c>
      <c r="G1269" t="s">
        <v>4963</v>
      </c>
      <c r="H1269" t="s">
        <v>62</v>
      </c>
      <c r="I1269">
        <v>98516</v>
      </c>
      <c r="J1269" s="1">
        <v>44174</v>
      </c>
      <c r="K1269" t="s">
        <v>323</v>
      </c>
      <c r="L1269">
        <v>3</v>
      </c>
      <c r="M1269" t="s">
        <v>324</v>
      </c>
      <c r="N1269">
        <v>7</v>
      </c>
      <c r="O1269">
        <v>44.95</v>
      </c>
      <c r="P1269" t="s">
        <v>73</v>
      </c>
      <c r="Q1269" t="s">
        <v>74</v>
      </c>
      <c r="R1269">
        <f>Merge3[[#This Row],[Quantity]]*Merge3[[#This Row],[Price]]</f>
        <v>134.85000000000002</v>
      </c>
    </row>
    <row r="1270" spans="1:18" x14ac:dyDescent="0.25">
      <c r="A1270">
        <v>818</v>
      </c>
      <c r="B1270" t="s">
        <v>4958</v>
      </c>
      <c r="C1270" t="s">
        <v>4959</v>
      </c>
      <c r="D1270" t="s">
        <v>4960</v>
      </c>
      <c r="E1270" t="s">
        <v>4961</v>
      </c>
      <c r="F1270" t="s">
        <v>4962</v>
      </c>
      <c r="G1270" t="s">
        <v>4963</v>
      </c>
      <c r="H1270" t="s">
        <v>62</v>
      </c>
      <c r="I1270">
        <v>98516</v>
      </c>
      <c r="J1270" s="1">
        <v>44203</v>
      </c>
      <c r="K1270" t="s">
        <v>351</v>
      </c>
      <c r="L1270">
        <v>4</v>
      </c>
      <c r="M1270" t="s">
        <v>352</v>
      </c>
      <c r="N1270">
        <v>5</v>
      </c>
      <c r="O1270">
        <v>214</v>
      </c>
      <c r="P1270" t="s">
        <v>245</v>
      </c>
      <c r="Q1270" t="s">
        <v>246</v>
      </c>
      <c r="R1270">
        <f>Merge3[[#This Row],[Quantity]]*Merge3[[#This Row],[Price]]</f>
        <v>856</v>
      </c>
    </row>
    <row r="1271" spans="1:18" x14ac:dyDescent="0.25">
      <c r="A1271">
        <v>818</v>
      </c>
      <c r="B1271" t="s">
        <v>4958</v>
      </c>
      <c r="C1271" t="s">
        <v>4959</v>
      </c>
      <c r="D1271" t="s">
        <v>4960</v>
      </c>
      <c r="E1271" t="s">
        <v>4961</v>
      </c>
      <c r="F1271" t="s">
        <v>4962</v>
      </c>
      <c r="G1271" t="s">
        <v>4963</v>
      </c>
      <c r="H1271" t="s">
        <v>62</v>
      </c>
      <c r="I1271">
        <v>98516</v>
      </c>
      <c r="J1271" s="1">
        <v>44240</v>
      </c>
      <c r="K1271" t="s">
        <v>132</v>
      </c>
      <c r="L1271">
        <v>6</v>
      </c>
      <c r="M1271" t="s">
        <v>133</v>
      </c>
      <c r="N1271">
        <v>1</v>
      </c>
      <c r="O1271">
        <v>12</v>
      </c>
      <c r="P1271" t="s">
        <v>110</v>
      </c>
      <c r="Q1271" t="s">
        <v>111</v>
      </c>
      <c r="R1271">
        <f>Merge3[[#This Row],[Quantity]]*Merge3[[#This Row],[Price]]</f>
        <v>72</v>
      </c>
    </row>
    <row r="1272" spans="1:18" x14ac:dyDescent="0.25">
      <c r="A1272">
        <v>819</v>
      </c>
      <c r="B1272" t="s">
        <v>4964</v>
      </c>
      <c r="C1272" t="s">
        <v>4965</v>
      </c>
      <c r="D1272" t="s">
        <v>4966</v>
      </c>
      <c r="E1272" t="s">
        <v>4967</v>
      </c>
      <c r="F1272" t="s">
        <v>4968</v>
      </c>
      <c r="G1272" t="s">
        <v>1746</v>
      </c>
      <c r="H1272" t="s">
        <v>31</v>
      </c>
      <c r="I1272">
        <v>76192</v>
      </c>
      <c r="J1272" s="1">
        <v>44144</v>
      </c>
      <c r="K1272" t="s">
        <v>768</v>
      </c>
      <c r="L1272">
        <v>3</v>
      </c>
      <c r="M1272" t="s">
        <v>769</v>
      </c>
      <c r="N1272">
        <v>7</v>
      </c>
      <c r="O1272">
        <v>27.5</v>
      </c>
      <c r="P1272" t="s">
        <v>73</v>
      </c>
      <c r="Q1272" t="s">
        <v>74</v>
      </c>
      <c r="R1272">
        <f>Merge3[[#This Row],[Quantity]]*Merge3[[#This Row],[Price]]</f>
        <v>82.5</v>
      </c>
    </row>
    <row r="1273" spans="1:18" x14ac:dyDescent="0.25">
      <c r="A1273">
        <v>819</v>
      </c>
      <c r="B1273" t="s">
        <v>4964</v>
      </c>
      <c r="C1273" t="s">
        <v>4965</v>
      </c>
      <c r="D1273" t="s">
        <v>4966</v>
      </c>
      <c r="E1273" t="s">
        <v>4967</v>
      </c>
      <c r="F1273" t="s">
        <v>4968</v>
      </c>
      <c r="G1273" t="s">
        <v>1746</v>
      </c>
      <c r="H1273" t="s">
        <v>31</v>
      </c>
      <c r="I1273">
        <v>76192</v>
      </c>
      <c r="J1273" s="1">
        <v>44335</v>
      </c>
      <c r="K1273" t="s">
        <v>1085</v>
      </c>
      <c r="L1273">
        <v>5</v>
      </c>
      <c r="M1273" t="s">
        <v>1086</v>
      </c>
      <c r="N1273">
        <v>1</v>
      </c>
      <c r="O1273">
        <v>9.99</v>
      </c>
      <c r="P1273" t="s">
        <v>110</v>
      </c>
      <c r="Q1273" t="s">
        <v>111</v>
      </c>
      <c r="R1273">
        <f>Merge3[[#This Row],[Quantity]]*Merge3[[#This Row],[Price]]</f>
        <v>49.95</v>
      </c>
    </row>
    <row r="1274" spans="1:18" x14ac:dyDescent="0.25">
      <c r="A1274">
        <v>819</v>
      </c>
      <c r="B1274" t="s">
        <v>4964</v>
      </c>
      <c r="C1274" t="s">
        <v>4965</v>
      </c>
      <c r="D1274" t="s">
        <v>4966</v>
      </c>
      <c r="E1274" t="s">
        <v>4967</v>
      </c>
      <c r="F1274" t="s">
        <v>4968</v>
      </c>
      <c r="G1274" t="s">
        <v>1746</v>
      </c>
      <c r="H1274" t="s">
        <v>31</v>
      </c>
      <c r="I1274">
        <v>76192</v>
      </c>
      <c r="J1274" s="1">
        <v>44347</v>
      </c>
      <c r="K1274" t="s">
        <v>402</v>
      </c>
      <c r="L1274">
        <v>3</v>
      </c>
      <c r="M1274" t="s">
        <v>403</v>
      </c>
      <c r="N1274">
        <v>7</v>
      </c>
      <c r="O1274">
        <v>42.99</v>
      </c>
      <c r="P1274" t="s">
        <v>73</v>
      </c>
      <c r="Q1274" t="s">
        <v>74</v>
      </c>
      <c r="R1274">
        <f>Merge3[[#This Row],[Quantity]]*Merge3[[#This Row],[Price]]</f>
        <v>128.97</v>
      </c>
    </row>
    <row r="1275" spans="1:18" x14ac:dyDescent="0.25">
      <c r="A1275">
        <v>820</v>
      </c>
      <c r="B1275" t="s">
        <v>1029</v>
      </c>
      <c r="C1275" t="s">
        <v>3530</v>
      </c>
      <c r="D1275" t="s">
        <v>3531</v>
      </c>
      <c r="E1275" t="s">
        <v>3532</v>
      </c>
      <c r="F1275" t="s">
        <v>3533</v>
      </c>
      <c r="G1275" t="s">
        <v>3534</v>
      </c>
      <c r="H1275" t="s">
        <v>1128</v>
      </c>
      <c r="I1275">
        <v>99812</v>
      </c>
      <c r="J1275" s="1">
        <v>43932</v>
      </c>
      <c r="K1275" t="s">
        <v>379</v>
      </c>
      <c r="L1275">
        <v>5</v>
      </c>
      <c r="M1275" t="s">
        <v>380</v>
      </c>
      <c r="N1275">
        <v>4</v>
      </c>
      <c r="O1275">
        <v>23.99</v>
      </c>
      <c r="P1275" t="s">
        <v>9</v>
      </c>
      <c r="Q1275" t="s">
        <v>10</v>
      </c>
      <c r="R1275">
        <f>Merge3[[#This Row],[Quantity]]*Merge3[[#This Row],[Price]]</f>
        <v>119.94999999999999</v>
      </c>
    </row>
    <row r="1276" spans="1:18" x14ac:dyDescent="0.25">
      <c r="A1276">
        <v>820</v>
      </c>
      <c r="B1276" t="s">
        <v>1029</v>
      </c>
      <c r="C1276" t="s">
        <v>3530</v>
      </c>
      <c r="D1276" t="s">
        <v>3531</v>
      </c>
      <c r="E1276" t="s">
        <v>3532</v>
      </c>
      <c r="F1276" t="s">
        <v>3533</v>
      </c>
      <c r="G1276" t="s">
        <v>3534</v>
      </c>
      <c r="H1276" t="s">
        <v>1128</v>
      </c>
      <c r="I1276">
        <v>99812</v>
      </c>
      <c r="J1276" s="1">
        <v>44033</v>
      </c>
      <c r="K1276" t="s">
        <v>147</v>
      </c>
      <c r="L1276">
        <v>3</v>
      </c>
      <c r="M1276" t="s">
        <v>148</v>
      </c>
      <c r="N1276">
        <v>4</v>
      </c>
      <c r="O1276">
        <v>12.99</v>
      </c>
      <c r="P1276" t="s">
        <v>9</v>
      </c>
      <c r="Q1276" t="s">
        <v>10</v>
      </c>
      <c r="R1276">
        <f>Merge3[[#This Row],[Quantity]]*Merge3[[#This Row],[Price]]</f>
        <v>38.97</v>
      </c>
    </row>
    <row r="1277" spans="1:18" x14ac:dyDescent="0.25">
      <c r="A1277">
        <v>820</v>
      </c>
      <c r="B1277" t="s">
        <v>1029</v>
      </c>
      <c r="C1277" t="s">
        <v>3530</v>
      </c>
      <c r="D1277" t="s">
        <v>3531</v>
      </c>
      <c r="E1277" t="s">
        <v>3532</v>
      </c>
      <c r="F1277" t="s">
        <v>3533</v>
      </c>
      <c r="G1277" t="s">
        <v>3534</v>
      </c>
      <c r="H1277" t="s">
        <v>1128</v>
      </c>
      <c r="I1277">
        <v>99812</v>
      </c>
      <c r="J1277" s="1">
        <v>44135</v>
      </c>
      <c r="K1277" t="s">
        <v>490</v>
      </c>
      <c r="L1277">
        <v>3</v>
      </c>
      <c r="M1277" t="s">
        <v>491</v>
      </c>
      <c r="N1277">
        <v>4</v>
      </c>
      <c r="O1277">
        <v>24.99</v>
      </c>
      <c r="P1277" t="s">
        <v>9</v>
      </c>
      <c r="Q1277" t="s">
        <v>10</v>
      </c>
      <c r="R1277">
        <f>Merge3[[#This Row],[Quantity]]*Merge3[[#This Row],[Price]]</f>
        <v>74.97</v>
      </c>
    </row>
    <row r="1278" spans="1:18" x14ac:dyDescent="0.25">
      <c r="A1278">
        <v>820</v>
      </c>
      <c r="B1278" t="s">
        <v>1029</v>
      </c>
      <c r="C1278" t="s">
        <v>3530</v>
      </c>
      <c r="D1278" t="s">
        <v>3531</v>
      </c>
      <c r="E1278" t="s">
        <v>3532</v>
      </c>
      <c r="F1278" t="s">
        <v>3533</v>
      </c>
      <c r="G1278" t="s">
        <v>3534</v>
      </c>
      <c r="H1278" t="s">
        <v>1128</v>
      </c>
      <c r="I1278">
        <v>99812</v>
      </c>
      <c r="J1278" s="1">
        <v>44207</v>
      </c>
      <c r="K1278" t="s">
        <v>342</v>
      </c>
      <c r="L1278">
        <v>4</v>
      </c>
      <c r="M1278" t="s">
        <v>343</v>
      </c>
      <c r="N1278">
        <v>4</v>
      </c>
      <c r="O1278">
        <v>19.989999999999998</v>
      </c>
      <c r="P1278" t="s">
        <v>9</v>
      </c>
      <c r="Q1278" t="s">
        <v>10</v>
      </c>
      <c r="R1278">
        <f>Merge3[[#This Row],[Quantity]]*Merge3[[#This Row],[Price]]</f>
        <v>79.959999999999994</v>
      </c>
    </row>
    <row r="1279" spans="1:18" x14ac:dyDescent="0.25">
      <c r="A1279">
        <v>820</v>
      </c>
      <c r="B1279" t="s">
        <v>1029</v>
      </c>
      <c r="C1279" t="s">
        <v>3530</v>
      </c>
      <c r="D1279" t="s">
        <v>3531</v>
      </c>
      <c r="E1279" t="s">
        <v>3532</v>
      </c>
      <c r="F1279" t="s">
        <v>3533</v>
      </c>
      <c r="G1279" t="s">
        <v>3534</v>
      </c>
      <c r="H1279" t="s">
        <v>1128</v>
      </c>
      <c r="I1279">
        <v>99812</v>
      </c>
      <c r="J1279" s="1">
        <v>44362</v>
      </c>
      <c r="K1279" t="s">
        <v>468</v>
      </c>
      <c r="L1279">
        <v>2</v>
      </c>
      <c r="M1279" t="s">
        <v>469</v>
      </c>
      <c r="N1279">
        <v>7</v>
      </c>
      <c r="O1279">
        <v>29.99</v>
      </c>
      <c r="P1279" t="s">
        <v>73</v>
      </c>
      <c r="Q1279" t="s">
        <v>74</v>
      </c>
      <c r="R1279">
        <f>Merge3[[#This Row],[Quantity]]*Merge3[[#This Row],[Price]]</f>
        <v>59.98</v>
      </c>
    </row>
    <row r="1280" spans="1:18" x14ac:dyDescent="0.25">
      <c r="A1280">
        <v>821</v>
      </c>
      <c r="B1280" t="s">
        <v>8332</v>
      </c>
      <c r="C1280" t="s">
        <v>8654</v>
      </c>
      <c r="D1280" t="s">
        <v>8655</v>
      </c>
      <c r="E1280" t="s">
        <v>8656</v>
      </c>
      <c r="F1280" t="s">
        <v>8657</v>
      </c>
      <c r="G1280" t="s">
        <v>847</v>
      </c>
      <c r="H1280" t="s">
        <v>70</v>
      </c>
      <c r="I1280">
        <v>33661</v>
      </c>
      <c r="J1280" s="1">
        <v>44551</v>
      </c>
      <c r="K1280" t="s">
        <v>178</v>
      </c>
      <c r="L1280">
        <v>2</v>
      </c>
      <c r="M1280" t="s">
        <v>179</v>
      </c>
      <c r="N1280">
        <v>4</v>
      </c>
      <c r="O1280">
        <v>19.5</v>
      </c>
      <c r="P1280" t="s">
        <v>9</v>
      </c>
      <c r="Q1280" t="s">
        <v>10</v>
      </c>
      <c r="R1280">
        <f>Merge3[[#This Row],[Quantity]]*Merge3[[#This Row],[Price]]</f>
        <v>39</v>
      </c>
    </row>
    <row r="1281" spans="1:18" x14ac:dyDescent="0.25">
      <c r="A1281">
        <v>825</v>
      </c>
      <c r="B1281" t="s">
        <v>7205</v>
      </c>
      <c r="C1281" t="s">
        <v>7206</v>
      </c>
      <c r="D1281" t="s">
        <v>7207</v>
      </c>
      <c r="E1281" t="s">
        <v>7208</v>
      </c>
      <c r="F1281" t="s">
        <v>7209</v>
      </c>
      <c r="G1281" t="s">
        <v>552</v>
      </c>
      <c r="H1281" t="s">
        <v>232</v>
      </c>
      <c r="I1281">
        <v>22234</v>
      </c>
      <c r="J1281" s="1">
        <v>44316</v>
      </c>
      <c r="K1281" t="s">
        <v>156</v>
      </c>
      <c r="L1281">
        <v>3</v>
      </c>
      <c r="M1281" t="s">
        <v>157</v>
      </c>
      <c r="N1281">
        <v>4</v>
      </c>
      <c r="O1281">
        <v>14.99</v>
      </c>
      <c r="P1281" t="s">
        <v>9</v>
      </c>
      <c r="Q1281" t="s">
        <v>10</v>
      </c>
      <c r="R1281">
        <f>Merge3[[#This Row],[Quantity]]*Merge3[[#This Row],[Price]]</f>
        <v>44.97</v>
      </c>
    </row>
    <row r="1282" spans="1:18" x14ac:dyDescent="0.25">
      <c r="A1282">
        <v>826</v>
      </c>
      <c r="B1282" t="s">
        <v>4979</v>
      </c>
      <c r="C1282" t="s">
        <v>4980</v>
      </c>
      <c r="D1282" t="s">
        <v>4981</v>
      </c>
      <c r="E1282" t="s">
        <v>4982</v>
      </c>
      <c r="F1282" t="s">
        <v>4983</v>
      </c>
      <c r="G1282" t="s">
        <v>1506</v>
      </c>
      <c r="H1282" t="s">
        <v>808</v>
      </c>
      <c r="I1282">
        <v>55441</v>
      </c>
      <c r="J1282" s="1">
        <v>44141</v>
      </c>
      <c r="K1282" t="s">
        <v>55</v>
      </c>
      <c r="L1282">
        <v>4</v>
      </c>
      <c r="M1282" t="s">
        <v>56</v>
      </c>
      <c r="N1282">
        <v>6</v>
      </c>
      <c r="O1282">
        <v>684</v>
      </c>
      <c r="P1282" t="s">
        <v>34</v>
      </c>
      <c r="Q1282" t="s">
        <v>35</v>
      </c>
      <c r="R1282">
        <f>Merge3[[#This Row],[Quantity]]*Merge3[[#This Row],[Price]]</f>
        <v>2736</v>
      </c>
    </row>
    <row r="1283" spans="1:18" x14ac:dyDescent="0.25">
      <c r="A1283">
        <v>827</v>
      </c>
      <c r="B1283" t="s">
        <v>4984</v>
      </c>
      <c r="C1283" t="s">
        <v>4985</v>
      </c>
      <c r="D1283" t="s">
        <v>4986</v>
      </c>
      <c r="E1283" t="s">
        <v>4987</v>
      </c>
      <c r="F1283" t="s">
        <v>4988</v>
      </c>
      <c r="G1283" t="s">
        <v>409</v>
      </c>
      <c r="H1283" t="s">
        <v>42</v>
      </c>
      <c r="I1283">
        <v>36628</v>
      </c>
      <c r="J1283" s="1">
        <v>44151</v>
      </c>
      <c r="K1283" t="s">
        <v>362</v>
      </c>
      <c r="L1283">
        <v>5</v>
      </c>
      <c r="M1283" t="s">
        <v>363</v>
      </c>
      <c r="N1283">
        <v>5</v>
      </c>
      <c r="O1283">
        <v>189</v>
      </c>
      <c r="P1283" t="s">
        <v>245</v>
      </c>
      <c r="Q1283" t="s">
        <v>246</v>
      </c>
      <c r="R1283">
        <f>Merge3[[#This Row],[Quantity]]*Merge3[[#This Row],[Price]]</f>
        <v>945</v>
      </c>
    </row>
    <row r="1284" spans="1:18" x14ac:dyDescent="0.25">
      <c r="A1284">
        <v>827</v>
      </c>
      <c r="B1284" t="s">
        <v>4984</v>
      </c>
      <c r="C1284" t="s">
        <v>4985</v>
      </c>
      <c r="D1284" t="s">
        <v>4986</v>
      </c>
      <c r="E1284" t="s">
        <v>4987</v>
      </c>
      <c r="F1284" t="s">
        <v>4988</v>
      </c>
      <c r="G1284" t="s">
        <v>409</v>
      </c>
      <c r="H1284" t="s">
        <v>42</v>
      </c>
      <c r="I1284">
        <v>36628</v>
      </c>
      <c r="J1284" s="1">
        <v>44225</v>
      </c>
      <c r="K1284" t="s">
        <v>158</v>
      </c>
      <c r="L1284">
        <v>2</v>
      </c>
      <c r="M1284" t="s">
        <v>159</v>
      </c>
      <c r="N1284">
        <v>1</v>
      </c>
      <c r="O1284">
        <v>10.99</v>
      </c>
      <c r="P1284" t="s">
        <v>110</v>
      </c>
      <c r="Q1284" t="s">
        <v>111</v>
      </c>
      <c r="R1284">
        <f>Merge3[[#This Row],[Quantity]]*Merge3[[#This Row],[Price]]</f>
        <v>21.98</v>
      </c>
    </row>
    <row r="1285" spans="1:18" x14ac:dyDescent="0.25">
      <c r="A1285">
        <v>827</v>
      </c>
      <c r="B1285" t="s">
        <v>4984</v>
      </c>
      <c r="C1285" t="s">
        <v>4985</v>
      </c>
      <c r="D1285" t="s">
        <v>4986</v>
      </c>
      <c r="E1285" t="s">
        <v>4987</v>
      </c>
      <c r="F1285" t="s">
        <v>4988</v>
      </c>
      <c r="G1285" t="s">
        <v>409</v>
      </c>
      <c r="H1285" t="s">
        <v>42</v>
      </c>
      <c r="I1285">
        <v>36628</v>
      </c>
      <c r="J1285" s="1">
        <v>44266</v>
      </c>
      <c r="K1285" t="s">
        <v>1085</v>
      </c>
      <c r="L1285">
        <v>2</v>
      </c>
      <c r="M1285" t="s">
        <v>1086</v>
      </c>
      <c r="N1285">
        <v>1</v>
      </c>
      <c r="O1285">
        <v>9.99</v>
      </c>
      <c r="P1285" t="s">
        <v>110</v>
      </c>
      <c r="Q1285" t="s">
        <v>111</v>
      </c>
      <c r="R1285">
        <f>Merge3[[#This Row],[Quantity]]*Merge3[[#This Row],[Price]]</f>
        <v>19.98</v>
      </c>
    </row>
    <row r="1286" spans="1:18" x14ac:dyDescent="0.25">
      <c r="A1286">
        <v>828</v>
      </c>
      <c r="B1286" t="s">
        <v>4989</v>
      </c>
      <c r="C1286" t="s">
        <v>4990</v>
      </c>
      <c r="D1286" t="s">
        <v>4991</v>
      </c>
      <c r="E1286" t="s">
        <v>4992</v>
      </c>
      <c r="F1286" t="s">
        <v>4993</v>
      </c>
      <c r="G1286" t="s">
        <v>4994</v>
      </c>
      <c r="H1286" t="s">
        <v>1013</v>
      </c>
      <c r="I1286">
        <v>83206</v>
      </c>
      <c r="J1286" s="1">
        <v>44020</v>
      </c>
      <c r="K1286" t="s">
        <v>504</v>
      </c>
      <c r="L1286">
        <v>5</v>
      </c>
      <c r="M1286" t="s">
        <v>505</v>
      </c>
      <c r="N1286">
        <v>7</v>
      </c>
      <c r="O1286">
        <v>29.99</v>
      </c>
      <c r="P1286" t="s">
        <v>73</v>
      </c>
      <c r="Q1286" t="s">
        <v>74</v>
      </c>
      <c r="R1286">
        <f>Merge3[[#This Row],[Quantity]]*Merge3[[#This Row],[Price]]</f>
        <v>149.94999999999999</v>
      </c>
    </row>
    <row r="1287" spans="1:18" x14ac:dyDescent="0.25">
      <c r="A1287">
        <v>828</v>
      </c>
      <c r="B1287" t="s">
        <v>4989</v>
      </c>
      <c r="C1287" t="s">
        <v>4990</v>
      </c>
      <c r="D1287" t="s">
        <v>4991</v>
      </c>
      <c r="E1287" t="s">
        <v>4992</v>
      </c>
      <c r="F1287" t="s">
        <v>4993</v>
      </c>
      <c r="G1287" t="s">
        <v>4994</v>
      </c>
      <c r="H1287" t="s">
        <v>1013</v>
      </c>
      <c r="I1287">
        <v>83206</v>
      </c>
      <c r="J1287" s="1">
        <v>44503</v>
      </c>
      <c r="K1287" t="s">
        <v>55</v>
      </c>
      <c r="L1287">
        <v>3</v>
      </c>
      <c r="M1287" t="s">
        <v>56</v>
      </c>
      <c r="N1287">
        <v>6</v>
      </c>
      <c r="O1287">
        <v>684</v>
      </c>
      <c r="P1287" t="s">
        <v>34</v>
      </c>
      <c r="Q1287" t="s">
        <v>35</v>
      </c>
      <c r="R1287">
        <f>Merge3[[#This Row],[Quantity]]*Merge3[[#This Row],[Price]]</f>
        <v>2052</v>
      </c>
    </row>
    <row r="1288" spans="1:18" x14ac:dyDescent="0.25">
      <c r="A1288">
        <v>829</v>
      </c>
      <c r="B1288" t="s">
        <v>7318</v>
      </c>
      <c r="C1288" t="s">
        <v>7319</v>
      </c>
      <c r="D1288" t="s">
        <v>7320</v>
      </c>
      <c r="E1288" t="s">
        <v>7321</v>
      </c>
      <c r="F1288" t="s">
        <v>7322</v>
      </c>
      <c r="G1288" t="s">
        <v>1556</v>
      </c>
      <c r="H1288" t="s">
        <v>269</v>
      </c>
      <c r="I1288">
        <v>21211</v>
      </c>
      <c r="J1288" s="1">
        <v>44329</v>
      </c>
      <c r="K1288" t="s">
        <v>395</v>
      </c>
      <c r="L1288">
        <v>3</v>
      </c>
      <c r="M1288" t="s">
        <v>396</v>
      </c>
      <c r="N1288">
        <v>4</v>
      </c>
      <c r="O1288">
        <v>17.5</v>
      </c>
      <c r="P1288" t="s">
        <v>9</v>
      </c>
      <c r="Q1288" t="s">
        <v>10</v>
      </c>
      <c r="R1288">
        <f>Merge3[[#This Row],[Quantity]]*Merge3[[#This Row],[Price]]</f>
        <v>52.5</v>
      </c>
    </row>
    <row r="1289" spans="1:18" x14ac:dyDescent="0.25">
      <c r="A1289">
        <v>831</v>
      </c>
      <c r="B1289" t="s">
        <v>1166</v>
      </c>
      <c r="C1289" t="s">
        <v>1167</v>
      </c>
      <c r="D1289" t="s">
        <v>1168</v>
      </c>
      <c r="E1289" t="s">
        <v>1169</v>
      </c>
      <c r="F1289" t="s">
        <v>1170</v>
      </c>
      <c r="G1289" t="s">
        <v>1171</v>
      </c>
      <c r="H1289" t="s">
        <v>42</v>
      </c>
      <c r="I1289">
        <v>36125</v>
      </c>
      <c r="J1289" s="1">
        <v>43855</v>
      </c>
      <c r="K1289" t="s">
        <v>1172</v>
      </c>
      <c r="L1289">
        <v>3</v>
      </c>
      <c r="M1289" t="s">
        <v>1173</v>
      </c>
      <c r="N1289">
        <v>7</v>
      </c>
      <c r="O1289">
        <v>49</v>
      </c>
      <c r="P1289" t="s">
        <v>73</v>
      </c>
      <c r="Q1289" t="s">
        <v>74</v>
      </c>
      <c r="R1289">
        <f>Merge3[[#This Row],[Quantity]]*Merge3[[#This Row],[Price]]</f>
        <v>147</v>
      </c>
    </row>
    <row r="1290" spans="1:18" x14ac:dyDescent="0.25">
      <c r="A1290">
        <v>831</v>
      </c>
      <c r="B1290" t="s">
        <v>1166</v>
      </c>
      <c r="C1290" t="s">
        <v>1167</v>
      </c>
      <c r="D1290" t="s">
        <v>1168</v>
      </c>
      <c r="E1290" t="s">
        <v>1169</v>
      </c>
      <c r="F1290" t="s">
        <v>1170</v>
      </c>
      <c r="G1290" t="s">
        <v>1171</v>
      </c>
      <c r="H1290" t="s">
        <v>42</v>
      </c>
      <c r="I1290">
        <v>36125</v>
      </c>
      <c r="J1290" s="1">
        <v>44209</v>
      </c>
      <c r="K1290" t="s">
        <v>205</v>
      </c>
      <c r="L1290">
        <v>5</v>
      </c>
      <c r="M1290" t="s">
        <v>206</v>
      </c>
      <c r="N1290">
        <v>7</v>
      </c>
      <c r="O1290">
        <v>34.99</v>
      </c>
      <c r="P1290" t="s">
        <v>73</v>
      </c>
      <c r="Q1290" t="s">
        <v>74</v>
      </c>
      <c r="R1290">
        <f>Merge3[[#This Row],[Quantity]]*Merge3[[#This Row],[Price]]</f>
        <v>174.95000000000002</v>
      </c>
    </row>
    <row r="1291" spans="1:18" x14ac:dyDescent="0.25">
      <c r="A1291">
        <v>832</v>
      </c>
      <c r="B1291" t="s">
        <v>226</v>
      </c>
      <c r="C1291" t="s">
        <v>227</v>
      </c>
      <c r="D1291" t="s">
        <v>228</v>
      </c>
      <c r="E1291" t="s">
        <v>229</v>
      </c>
      <c r="F1291" t="s">
        <v>230</v>
      </c>
      <c r="G1291" t="s">
        <v>231</v>
      </c>
      <c r="H1291" t="s">
        <v>232</v>
      </c>
      <c r="I1291">
        <v>23459</v>
      </c>
      <c r="J1291" s="1">
        <v>43834</v>
      </c>
      <c r="K1291" t="s">
        <v>224</v>
      </c>
      <c r="L1291">
        <v>4</v>
      </c>
      <c r="M1291" t="s">
        <v>225</v>
      </c>
      <c r="N1291">
        <v>2</v>
      </c>
      <c r="O1291">
        <v>89.95</v>
      </c>
      <c r="P1291" t="s">
        <v>121</v>
      </c>
      <c r="Q1291" t="s">
        <v>122</v>
      </c>
      <c r="R1291">
        <f>Merge3[[#This Row],[Quantity]]*Merge3[[#This Row],[Price]]</f>
        <v>359.8</v>
      </c>
    </row>
    <row r="1292" spans="1:18" x14ac:dyDescent="0.25">
      <c r="A1292">
        <v>832</v>
      </c>
      <c r="B1292" t="s">
        <v>226</v>
      </c>
      <c r="C1292" t="s">
        <v>227</v>
      </c>
      <c r="D1292" t="s">
        <v>228</v>
      </c>
      <c r="E1292" t="s">
        <v>229</v>
      </c>
      <c r="F1292" t="s">
        <v>230</v>
      </c>
      <c r="G1292" t="s">
        <v>231</v>
      </c>
      <c r="H1292" t="s">
        <v>232</v>
      </c>
      <c r="I1292">
        <v>23459</v>
      </c>
      <c r="J1292" s="1">
        <v>44283</v>
      </c>
      <c r="K1292" t="s">
        <v>253</v>
      </c>
      <c r="L1292">
        <v>5</v>
      </c>
      <c r="M1292" t="s">
        <v>254</v>
      </c>
      <c r="N1292">
        <v>2</v>
      </c>
      <c r="O1292">
        <v>167</v>
      </c>
      <c r="P1292" t="s">
        <v>121</v>
      </c>
      <c r="Q1292" t="s">
        <v>122</v>
      </c>
      <c r="R1292">
        <f>Merge3[[#This Row],[Quantity]]*Merge3[[#This Row],[Price]]</f>
        <v>835</v>
      </c>
    </row>
    <row r="1293" spans="1:18" x14ac:dyDescent="0.25">
      <c r="A1293">
        <v>832</v>
      </c>
      <c r="B1293" t="s">
        <v>226</v>
      </c>
      <c r="C1293" t="s">
        <v>227</v>
      </c>
      <c r="D1293" t="s">
        <v>228</v>
      </c>
      <c r="E1293" t="s">
        <v>229</v>
      </c>
      <c r="F1293" t="s">
        <v>230</v>
      </c>
      <c r="G1293" t="s">
        <v>231</v>
      </c>
      <c r="H1293" t="s">
        <v>232</v>
      </c>
      <c r="I1293">
        <v>23459</v>
      </c>
      <c r="J1293" s="1">
        <v>43832</v>
      </c>
      <c r="K1293" t="s">
        <v>351</v>
      </c>
      <c r="L1293">
        <v>2</v>
      </c>
      <c r="M1293" t="s">
        <v>352</v>
      </c>
      <c r="N1293">
        <v>5</v>
      </c>
      <c r="O1293">
        <v>214</v>
      </c>
      <c r="P1293" t="s">
        <v>245</v>
      </c>
      <c r="Q1293" t="s">
        <v>246</v>
      </c>
      <c r="R1293">
        <f>Merge3[[#This Row],[Quantity]]*Merge3[[#This Row],[Price]]</f>
        <v>428</v>
      </c>
    </row>
    <row r="1294" spans="1:18" x14ac:dyDescent="0.25">
      <c r="A1294">
        <v>832</v>
      </c>
      <c r="B1294" t="s">
        <v>226</v>
      </c>
      <c r="C1294" t="s">
        <v>227</v>
      </c>
      <c r="D1294" t="s">
        <v>228</v>
      </c>
      <c r="E1294" t="s">
        <v>229</v>
      </c>
      <c r="F1294" t="s">
        <v>230</v>
      </c>
      <c r="G1294" t="s">
        <v>231</v>
      </c>
      <c r="H1294" t="s">
        <v>232</v>
      </c>
      <c r="I1294">
        <v>23459</v>
      </c>
      <c r="J1294" s="1">
        <v>44321</v>
      </c>
      <c r="K1294" t="s">
        <v>349</v>
      </c>
      <c r="L1294">
        <v>5</v>
      </c>
      <c r="M1294" t="s">
        <v>350</v>
      </c>
      <c r="N1294">
        <v>4</v>
      </c>
      <c r="O1294">
        <v>16.989999999999998</v>
      </c>
      <c r="P1294" t="s">
        <v>9</v>
      </c>
      <c r="Q1294" t="s">
        <v>10</v>
      </c>
      <c r="R1294">
        <f>Merge3[[#This Row],[Quantity]]*Merge3[[#This Row],[Price]]</f>
        <v>84.949999999999989</v>
      </c>
    </row>
    <row r="1295" spans="1:18" x14ac:dyDescent="0.25">
      <c r="A1295">
        <v>833</v>
      </c>
      <c r="B1295" t="s">
        <v>7769</v>
      </c>
      <c r="C1295" t="s">
        <v>7770</v>
      </c>
      <c r="D1295" t="s">
        <v>7771</v>
      </c>
      <c r="E1295" t="s">
        <v>7772</v>
      </c>
      <c r="F1295" t="s">
        <v>7773</v>
      </c>
      <c r="G1295" t="s">
        <v>2551</v>
      </c>
      <c r="H1295" t="s">
        <v>232</v>
      </c>
      <c r="I1295">
        <v>23208</v>
      </c>
      <c r="J1295" s="1">
        <v>44394</v>
      </c>
      <c r="K1295" t="s">
        <v>371</v>
      </c>
      <c r="L1295">
        <v>3</v>
      </c>
      <c r="M1295" t="s">
        <v>372</v>
      </c>
      <c r="N1295">
        <v>4</v>
      </c>
      <c r="O1295">
        <v>14.99</v>
      </c>
      <c r="P1295" t="s">
        <v>9</v>
      </c>
      <c r="Q1295" t="s">
        <v>10</v>
      </c>
      <c r="R1295">
        <f>Merge3[[#This Row],[Quantity]]*Merge3[[#This Row],[Price]]</f>
        <v>44.97</v>
      </c>
    </row>
    <row r="1296" spans="1:18" x14ac:dyDescent="0.25">
      <c r="A1296">
        <v>834</v>
      </c>
      <c r="B1296" t="s">
        <v>8322</v>
      </c>
      <c r="C1296" t="s">
        <v>8323</v>
      </c>
      <c r="D1296" t="s">
        <v>8324</v>
      </c>
      <c r="E1296" t="s">
        <v>8325</v>
      </c>
      <c r="F1296" t="s">
        <v>8326</v>
      </c>
      <c r="G1296" t="s">
        <v>903</v>
      </c>
      <c r="H1296" t="s">
        <v>904</v>
      </c>
      <c r="I1296">
        <v>70187</v>
      </c>
      <c r="J1296" s="1">
        <v>44485</v>
      </c>
      <c r="K1296" t="s">
        <v>883</v>
      </c>
      <c r="L1296">
        <v>2</v>
      </c>
      <c r="M1296" t="s">
        <v>884</v>
      </c>
      <c r="N1296">
        <v>1</v>
      </c>
      <c r="O1296">
        <v>8.99</v>
      </c>
      <c r="P1296" t="s">
        <v>110</v>
      </c>
      <c r="Q1296" t="s">
        <v>111</v>
      </c>
      <c r="R1296">
        <f>Merge3[[#This Row],[Quantity]]*Merge3[[#This Row],[Price]]</f>
        <v>17.98</v>
      </c>
    </row>
    <row r="1297" spans="1:18" x14ac:dyDescent="0.25">
      <c r="A1297">
        <v>835</v>
      </c>
      <c r="B1297" t="s">
        <v>5000</v>
      </c>
      <c r="C1297" t="s">
        <v>5001</v>
      </c>
      <c r="D1297" t="s">
        <v>5002</v>
      </c>
      <c r="E1297" t="s">
        <v>5003</v>
      </c>
      <c r="F1297" t="s">
        <v>5004</v>
      </c>
      <c r="G1297" t="s">
        <v>423</v>
      </c>
      <c r="H1297" t="s">
        <v>101</v>
      </c>
      <c r="I1297">
        <v>60663</v>
      </c>
      <c r="J1297" s="1">
        <v>44122</v>
      </c>
      <c r="K1297" t="s">
        <v>180</v>
      </c>
      <c r="L1297">
        <v>2</v>
      </c>
      <c r="M1297" t="s">
        <v>181</v>
      </c>
      <c r="N1297">
        <v>4</v>
      </c>
      <c r="O1297">
        <v>20.95</v>
      </c>
      <c r="P1297" t="s">
        <v>9</v>
      </c>
      <c r="Q1297" t="s">
        <v>10</v>
      </c>
      <c r="R1297">
        <f>Merge3[[#This Row],[Quantity]]*Merge3[[#This Row],[Price]]</f>
        <v>41.9</v>
      </c>
    </row>
    <row r="1298" spans="1:18" x14ac:dyDescent="0.25">
      <c r="A1298">
        <v>836</v>
      </c>
      <c r="B1298" t="s">
        <v>5010</v>
      </c>
      <c r="C1298" t="s">
        <v>5011</v>
      </c>
      <c r="D1298" t="s">
        <v>5012</v>
      </c>
      <c r="E1298" t="s">
        <v>5013</v>
      </c>
      <c r="F1298" t="s">
        <v>5014</v>
      </c>
      <c r="G1298" t="s">
        <v>1207</v>
      </c>
      <c r="H1298" t="s">
        <v>1208</v>
      </c>
      <c r="I1298">
        <v>63131</v>
      </c>
      <c r="J1298" s="1">
        <v>44097</v>
      </c>
      <c r="K1298" t="s">
        <v>416</v>
      </c>
      <c r="L1298">
        <v>1</v>
      </c>
      <c r="M1298" t="s">
        <v>417</v>
      </c>
      <c r="N1298">
        <v>5</v>
      </c>
      <c r="O1298">
        <v>225</v>
      </c>
      <c r="P1298" t="s">
        <v>245</v>
      </c>
      <c r="Q1298" t="s">
        <v>246</v>
      </c>
      <c r="R1298">
        <f>Merge3[[#This Row],[Quantity]]*Merge3[[#This Row],[Price]]</f>
        <v>225</v>
      </c>
    </row>
    <row r="1299" spans="1:18" x14ac:dyDescent="0.25">
      <c r="A1299">
        <v>836</v>
      </c>
      <c r="B1299" t="s">
        <v>5010</v>
      </c>
      <c r="C1299" t="s">
        <v>5011</v>
      </c>
      <c r="D1299" t="s">
        <v>5012</v>
      </c>
      <c r="E1299" t="s">
        <v>5013</v>
      </c>
      <c r="F1299" t="s">
        <v>5014</v>
      </c>
      <c r="G1299" t="s">
        <v>1207</v>
      </c>
      <c r="H1299" t="s">
        <v>1208</v>
      </c>
      <c r="I1299">
        <v>63131</v>
      </c>
      <c r="J1299" s="1">
        <v>44280</v>
      </c>
      <c r="K1299" t="s">
        <v>349</v>
      </c>
      <c r="L1299">
        <v>3</v>
      </c>
      <c r="M1299" t="s">
        <v>350</v>
      </c>
      <c r="N1299">
        <v>4</v>
      </c>
      <c r="O1299">
        <v>16.989999999999998</v>
      </c>
      <c r="P1299" t="s">
        <v>9</v>
      </c>
      <c r="Q1299" t="s">
        <v>10</v>
      </c>
      <c r="R1299">
        <f>Merge3[[#This Row],[Quantity]]*Merge3[[#This Row],[Price]]</f>
        <v>50.97</v>
      </c>
    </row>
    <row r="1300" spans="1:18" x14ac:dyDescent="0.25">
      <c r="A1300">
        <v>837</v>
      </c>
      <c r="B1300" t="s">
        <v>7260</v>
      </c>
      <c r="C1300" t="s">
        <v>7261</v>
      </c>
      <c r="D1300" t="s">
        <v>7262</v>
      </c>
      <c r="E1300" t="s">
        <v>7263</v>
      </c>
      <c r="F1300" t="s">
        <v>7264</v>
      </c>
      <c r="G1300" t="s">
        <v>2506</v>
      </c>
      <c r="H1300" t="s">
        <v>131</v>
      </c>
      <c r="I1300">
        <v>95298</v>
      </c>
      <c r="J1300" s="1">
        <v>44320</v>
      </c>
      <c r="K1300" t="s">
        <v>301</v>
      </c>
      <c r="L1300">
        <v>2</v>
      </c>
      <c r="M1300" t="s">
        <v>302</v>
      </c>
      <c r="N1300">
        <v>5</v>
      </c>
      <c r="O1300">
        <v>189</v>
      </c>
      <c r="P1300" t="s">
        <v>245</v>
      </c>
      <c r="Q1300" t="s">
        <v>246</v>
      </c>
      <c r="R1300">
        <f>Merge3[[#This Row],[Quantity]]*Merge3[[#This Row],[Price]]</f>
        <v>378</v>
      </c>
    </row>
    <row r="1301" spans="1:18" x14ac:dyDescent="0.25">
      <c r="A1301">
        <v>840</v>
      </c>
      <c r="B1301" t="s">
        <v>1684</v>
      </c>
      <c r="C1301" t="s">
        <v>1685</v>
      </c>
      <c r="D1301" t="s">
        <v>1686</v>
      </c>
      <c r="E1301" t="s">
        <v>1687</v>
      </c>
      <c r="F1301" t="s">
        <v>1688</v>
      </c>
      <c r="G1301" t="s">
        <v>53</v>
      </c>
      <c r="H1301" t="s">
        <v>54</v>
      </c>
      <c r="I1301">
        <v>30358</v>
      </c>
      <c r="J1301" s="1">
        <v>43868</v>
      </c>
      <c r="K1301" t="s">
        <v>490</v>
      </c>
      <c r="L1301">
        <v>1</v>
      </c>
      <c r="M1301" t="s">
        <v>491</v>
      </c>
      <c r="N1301">
        <v>4</v>
      </c>
      <c r="O1301">
        <v>24.99</v>
      </c>
      <c r="P1301" t="s">
        <v>9</v>
      </c>
      <c r="Q1301" t="s">
        <v>10</v>
      </c>
      <c r="R1301">
        <f>Merge3[[#This Row],[Quantity]]*Merge3[[#This Row],[Price]]</f>
        <v>24.99</v>
      </c>
    </row>
    <row r="1302" spans="1:18" x14ac:dyDescent="0.25">
      <c r="A1302">
        <v>841</v>
      </c>
      <c r="B1302" t="s">
        <v>410</v>
      </c>
      <c r="C1302" t="s">
        <v>411</v>
      </c>
      <c r="D1302" t="s">
        <v>412</v>
      </c>
      <c r="E1302" t="s">
        <v>413</v>
      </c>
      <c r="F1302" t="s">
        <v>414</v>
      </c>
      <c r="G1302" t="s">
        <v>415</v>
      </c>
      <c r="H1302" t="s">
        <v>70</v>
      </c>
      <c r="I1302">
        <v>32919</v>
      </c>
      <c r="J1302" s="1">
        <v>43836</v>
      </c>
      <c r="K1302" t="s">
        <v>416</v>
      </c>
      <c r="L1302">
        <v>4</v>
      </c>
      <c r="M1302" t="s">
        <v>417</v>
      </c>
      <c r="N1302">
        <v>5</v>
      </c>
      <c r="O1302">
        <v>225</v>
      </c>
      <c r="P1302" t="s">
        <v>245</v>
      </c>
      <c r="Q1302" t="s">
        <v>246</v>
      </c>
      <c r="R1302">
        <f>Merge3[[#This Row],[Quantity]]*Merge3[[#This Row],[Price]]</f>
        <v>900</v>
      </c>
    </row>
    <row r="1303" spans="1:18" x14ac:dyDescent="0.25">
      <c r="A1303">
        <v>842</v>
      </c>
      <c r="B1303" t="s">
        <v>7046</v>
      </c>
      <c r="C1303" t="s">
        <v>7047</v>
      </c>
      <c r="D1303" t="s">
        <v>7048</v>
      </c>
      <c r="E1303" t="s">
        <v>7049</v>
      </c>
      <c r="F1303" t="s">
        <v>7050</v>
      </c>
      <c r="G1303" t="s">
        <v>2541</v>
      </c>
      <c r="H1303" t="s">
        <v>287</v>
      </c>
      <c r="I1303">
        <v>7522</v>
      </c>
      <c r="J1303" s="1">
        <v>44298</v>
      </c>
      <c r="K1303" t="s">
        <v>123</v>
      </c>
      <c r="L1303">
        <v>2</v>
      </c>
      <c r="M1303" t="s">
        <v>124</v>
      </c>
      <c r="N1303">
        <v>1</v>
      </c>
      <c r="O1303">
        <v>7.99</v>
      </c>
      <c r="P1303" t="s">
        <v>110</v>
      </c>
      <c r="Q1303" t="s">
        <v>111</v>
      </c>
      <c r="R1303">
        <f>Merge3[[#This Row],[Quantity]]*Merge3[[#This Row],[Price]]</f>
        <v>15.98</v>
      </c>
    </row>
    <row r="1304" spans="1:18" x14ac:dyDescent="0.25">
      <c r="A1304">
        <v>843</v>
      </c>
      <c r="B1304" t="s">
        <v>5020</v>
      </c>
      <c r="C1304" t="s">
        <v>5021</v>
      </c>
      <c r="D1304" t="s">
        <v>5022</v>
      </c>
      <c r="E1304" t="s">
        <v>5023</v>
      </c>
      <c r="F1304" t="s">
        <v>5024</v>
      </c>
      <c r="G1304" t="s">
        <v>1302</v>
      </c>
      <c r="H1304" t="s">
        <v>31</v>
      </c>
      <c r="I1304">
        <v>76905</v>
      </c>
      <c r="J1304" s="1">
        <v>44084</v>
      </c>
      <c r="K1304" t="s">
        <v>416</v>
      </c>
      <c r="L1304">
        <v>4</v>
      </c>
      <c r="M1304" t="s">
        <v>417</v>
      </c>
      <c r="N1304">
        <v>5</v>
      </c>
      <c r="O1304">
        <v>225</v>
      </c>
      <c r="P1304" t="s">
        <v>245</v>
      </c>
      <c r="Q1304" t="s">
        <v>246</v>
      </c>
      <c r="R1304">
        <f>Merge3[[#This Row],[Quantity]]*Merge3[[#This Row],[Price]]</f>
        <v>900</v>
      </c>
    </row>
    <row r="1305" spans="1:18" x14ac:dyDescent="0.25">
      <c r="A1305">
        <v>843</v>
      </c>
      <c r="B1305" t="s">
        <v>5020</v>
      </c>
      <c r="C1305" t="s">
        <v>5021</v>
      </c>
      <c r="D1305" t="s">
        <v>5022</v>
      </c>
      <c r="E1305" t="s">
        <v>5023</v>
      </c>
      <c r="F1305" t="s">
        <v>5024</v>
      </c>
      <c r="G1305" t="s">
        <v>1302</v>
      </c>
      <c r="H1305" t="s">
        <v>31</v>
      </c>
      <c r="I1305">
        <v>76905</v>
      </c>
      <c r="J1305" s="1">
        <v>44117</v>
      </c>
      <c r="K1305" t="s">
        <v>335</v>
      </c>
      <c r="L1305">
        <v>3</v>
      </c>
      <c r="M1305" t="s">
        <v>336</v>
      </c>
      <c r="N1305">
        <v>4</v>
      </c>
      <c r="O1305">
        <v>15.5</v>
      </c>
      <c r="P1305" t="s">
        <v>9</v>
      </c>
      <c r="Q1305" t="s">
        <v>10</v>
      </c>
      <c r="R1305">
        <f>Merge3[[#This Row],[Quantity]]*Merge3[[#This Row],[Price]]</f>
        <v>46.5</v>
      </c>
    </row>
    <row r="1306" spans="1:18" x14ac:dyDescent="0.25">
      <c r="A1306">
        <v>843</v>
      </c>
      <c r="B1306" t="s">
        <v>5020</v>
      </c>
      <c r="C1306" t="s">
        <v>5021</v>
      </c>
      <c r="D1306" t="s">
        <v>5022</v>
      </c>
      <c r="E1306" t="s">
        <v>5023</v>
      </c>
      <c r="F1306" t="s">
        <v>5024</v>
      </c>
      <c r="G1306" t="s">
        <v>1302</v>
      </c>
      <c r="H1306" t="s">
        <v>31</v>
      </c>
      <c r="I1306">
        <v>76905</v>
      </c>
      <c r="J1306" s="1">
        <v>44464</v>
      </c>
      <c r="K1306" t="s">
        <v>241</v>
      </c>
      <c r="L1306">
        <v>2</v>
      </c>
      <c r="M1306" t="s">
        <v>242</v>
      </c>
      <c r="N1306">
        <v>2</v>
      </c>
      <c r="O1306">
        <v>129.94999999999999</v>
      </c>
      <c r="P1306" t="s">
        <v>121</v>
      </c>
      <c r="Q1306" t="s">
        <v>122</v>
      </c>
      <c r="R1306">
        <f>Merge3[[#This Row],[Quantity]]*Merge3[[#This Row],[Price]]</f>
        <v>259.89999999999998</v>
      </c>
    </row>
    <row r="1307" spans="1:18" x14ac:dyDescent="0.25">
      <c r="A1307">
        <v>844</v>
      </c>
      <c r="B1307" t="s">
        <v>5025</v>
      </c>
      <c r="C1307" t="s">
        <v>5026</v>
      </c>
      <c r="D1307" t="s">
        <v>5027</v>
      </c>
      <c r="E1307" t="s">
        <v>5028</v>
      </c>
      <c r="F1307" t="s">
        <v>5029</v>
      </c>
      <c r="G1307" t="s">
        <v>3534</v>
      </c>
      <c r="H1307" t="s">
        <v>1128</v>
      </c>
      <c r="I1307">
        <v>99812</v>
      </c>
      <c r="J1307" s="1">
        <v>44129</v>
      </c>
      <c r="K1307" t="s">
        <v>165</v>
      </c>
      <c r="L1307">
        <v>3</v>
      </c>
      <c r="M1307" t="s">
        <v>166</v>
      </c>
      <c r="N1307">
        <v>1</v>
      </c>
      <c r="O1307">
        <v>11.99</v>
      </c>
      <c r="P1307" t="s">
        <v>110</v>
      </c>
      <c r="Q1307" t="s">
        <v>111</v>
      </c>
      <c r="R1307">
        <f>Merge3[[#This Row],[Quantity]]*Merge3[[#This Row],[Price]]</f>
        <v>35.97</v>
      </c>
    </row>
    <row r="1308" spans="1:18" x14ac:dyDescent="0.25">
      <c r="A1308">
        <v>844</v>
      </c>
      <c r="B1308" t="s">
        <v>5025</v>
      </c>
      <c r="C1308" t="s">
        <v>5026</v>
      </c>
      <c r="D1308" t="s">
        <v>5027</v>
      </c>
      <c r="E1308" t="s">
        <v>5028</v>
      </c>
      <c r="F1308" t="s">
        <v>5029</v>
      </c>
      <c r="G1308" t="s">
        <v>3534</v>
      </c>
      <c r="H1308" t="s">
        <v>1128</v>
      </c>
      <c r="I1308">
        <v>99812</v>
      </c>
      <c r="J1308" s="1">
        <v>44274</v>
      </c>
      <c r="K1308" t="s">
        <v>325</v>
      </c>
      <c r="L1308">
        <v>3</v>
      </c>
      <c r="M1308" t="s">
        <v>326</v>
      </c>
      <c r="N1308">
        <v>3</v>
      </c>
      <c r="O1308">
        <v>499</v>
      </c>
      <c r="P1308" t="s">
        <v>272</v>
      </c>
      <c r="Q1308" t="s">
        <v>273</v>
      </c>
      <c r="R1308">
        <f>Merge3[[#This Row],[Quantity]]*Merge3[[#This Row],[Price]]</f>
        <v>1497</v>
      </c>
    </row>
    <row r="1309" spans="1:18" x14ac:dyDescent="0.25">
      <c r="A1309">
        <v>845</v>
      </c>
      <c r="B1309" t="s">
        <v>4565</v>
      </c>
      <c r="C1309" t="s">
        <v>4566</v>
      </c>
      <c r="D1309" t="s">
        <v>4567</v>
      </c>
      <c r="E1309" t="s">
        <v>4568</v>
      </c>
      <c r="F1309" t="s">
        <v>4569</v>
      </c>
      <c r="G1309" t="s">
        <v>202</v>
      </c>
      <c r="H1309" t="s">
        <v>155</v>
      </c>
      <c r="I1309">
        <v>12262</v>
      </c>
      <c r="J1309" s="1">
        <v>43981</v>
      </c>
      <c r="K1309" t="s">
        <v>1087</v>
      </c>
      <c r="L1309">
        <v>4</v>
      </c>
      <c r="M1309" t="s">
        <v>1088</v>
      </c>
      <c r="N1309">
        <v>1</v>
      </c>
      <c r="O1309">
        <v>8.99</v>
      </c>
      <c r="P1309" t="s">
        <v>110</v>
      </c>
      <c r="Q1309" t="s">
        <v>111</v>
      </c>
      <c r="R1309">
        <f>Merge3[[#This Row],[Quantity]]*Merge3[[#This Row],[Price]]</f>
        <v>35.96</v>
      </c>
    </row>
    <row r="1310" spans="1:18" x14ac:dyDescent="0.25">
      <c r="A1310">
        <v>845</v>
      </c>
      <c r="B1310" t="s">
        <v>4565</v>
      </c>
      <c r="C1310" t="s">
        <v>4566</v>
      </c>
      <c r="D1310" t="s">
        <v>4567</v>
      </c>
      <c r="E1310" t="s">
        <v>4568</v>
      </c>
      <c r="F1310" t="s">
        <v>4569</v>
      </c>
      <c r="G1310" t="s">
        <v>202</v>
      </c>
      <c r="H1310" t="s">
        <v>155</v>
      </c>
      <c r="I1310">
        <v>12262</v>
      </c>
      <c r="J1310" s="1">
        <v>44131</v>
      </c>
      <c r="K1310" t="s">
        <v>243</v>
      </c>
      <c r="L1310">
        <v>4</v>
      </c>
      <c r="M1310" t="s">
        <v>244</v>
      </c>
      <c r="N1310">
        <v>5</v>
      </c>
      <c r="O1310">
        <v>245</v>
      </c>
      <c r="P1310" t="s">
        <v>245</v>
      </c>
      <c r="Q1310" t="s">
        <v>246</v>
      </c>
      <c r="R1310">
        <f>Merge3[[#This Row],[Quantity]]*Merge3[[#This Row],[Price]]</f>
        <v>980</v>
      </c>
    </row>
    <row r="1311" spans="1:18" x14ac:dyDescent="0.25">
      <c r="A1311">
        <v>845</v>
      </c>
      <c r="B1311" t="s">
        <v>4565</v>
      </c>
      <c r="C1311" t="s">
        <v>4566</v>
      </c>
      <c r="D1311" t="s">
        <v>4567</v>
      </c>
      <c r="E1311" t="s">
        <v>4568</v>
      </c>
      <c r="F1311" t="s">
        <v>4569</v>
      </c>
      <c r="G1311" t="s">
        <v>202</v>
      </c>
      <c r="H1311" t="s">
        <v>155</v>
      </c>
      <c r="I1311">
        <v>12262</v>
      </c>
      <c r="J1311" s="1">
        <v>44174</v>
      </c>
      <c r="K1311" t="s">
        <v>156</v>
      </c>
      <c r="L1311">
        <v>3</v>
      </c>
      <c r="M1311" t="s">
        <v>157</v>
      </c>
      <c r="N1311">
        <v>4</v>
      </c>
      <c r="O1311">
        <v>14.99</v>
      </c>
      <c r="P1311" t="s">
        <v>9</v>
      </c>
      <c r="Q1311" t="s">
        <v>10</v>
      </c>
      <c r="R1311">
        <f>Merge3[[#This Row],[Quantity]]*Merge3[[#This Row],[Price]]</f>
        <v>44.97</v>
      </c>
    </row>
    <row r="1312" spans="1:18" x14ac:dyDescent="0.25">
      <c r="A1312">
        <v>846</v>
      </c>
      <c r="B1312" t="s">
        <v>7428</v>
      </c>
      <c r="C1312" t="s">
        <v>7429</v>
      </c>
      <c r="D1312" t="s">
        <v>7430</v>
      </c>
      <c r="E1312" t="s">
        <v>7431</v>
      </c>
      <c r="F1312" t="s">
        <v>7432</v>
      </c>
      <c r="G1312" t="s">
        <v>2880</v>
      </c>
      <c r="H1312" t="s">
        <v>70</v>
      </c>
      <c r="I1312">
        <v>33075</v>
      </c>
      <c r="J1312" s="1">
        <v>44342</v>
      </c>
      <c r="K1312" t="s">
        <v>1085</v>
      </c>
      <c r="L1312">
        <v>4</v>
      </c>
      <c r="M1312" t="s">
        <v>1086</v>
      </c>
      <c r="N1312">
        <v>1</v>
      </c>
      <c r="O1312">
        <v>9.99</v>
      </c>
      <c r="P1312" t="s">
        <v>110</v>
      </c>
      <c r="Q1312" t="s">
        <v>111</v>
      </c>
      <c r="R1312">
        <f>Merge3[[#This Row],[Quantity]]*Merge3[[#This Row],[Price]]</f>
        <v>39.96</v>
      </c>
    </row>
    <row r="1313" spans="1:18" x14ac:dyDescent="0.25">
      <c r="A1313">
        <v>847</v>
      </c>
      <c r="B1313" t="s">
        <v>975</v>
      </c>
      <c r="C1313" t="s">
        <v>976</v>
      </c>
      <c r="D1313" t="s">
        <v>977</v>
      </c>
      <c r="E1313" t="s">
        <v>978</v>
      </c>
      <c r="F1313" t="s">
        <v>979</v>
      </c>
      <c r="G1313" t="s">
        <v>482</v>
      </c>
      <c r="H1313" t="s">
        <v>70</v>
      </c>
      <c r="I1313">
        <v>33196</v>
      </c>
      <c r="J1313" s="1">
        <v>43851</v>
      </c>
      <c r="K1313" t="s">
        <v>213</v>
      </c>
      <c r="L1313">
        <v>6</v>
      </c>
      <c r="M1313" t="s">
        <v>214</v>
      </c>
      <c r="N1313">
        <v>6</v>
      </c>
      <c r="O1313">
        <v>699</v>
      </c>
      <c r="P1313" t="s">
        <v>34</v>
      </c>
      <c r="Q1313" t="s">
        <v>35</v>
      </c>
      <c r="R1313">
        <f>Merge3[[#This Row],[Quantity]]*Merge3[[#This Row],[Price]]</f>
        <v>4194</v>
      </c>
    </row>
    <row r="1314" spans="1:18" x14ac:dyDescent="0.25">
      <c r="A1314">
        <v>848</v>
      </c>
      <c r="B1314" t="s">
        <v>1941</v>
      </c>
      <c r="C1314" t="s">
        <v>1942</v>
      </c>
      <c r="D1314" t="s">
        <v>1943</v>
      </c>
      <c r="E1314" t="s">
        <v>1944</v>
      </c>
      <c r="F1314" t="s">
        <v>1945</v>
      </c>
      <c r="G1314" t="s">
        <v>1946</v>
      </c>
      <c r="H1314" t="s">
        <v>101</v>
      </c>
      <c r="I1314">
        <v>60505</v>
      </c>
      <c r="J1314" s="1">
        <v>43874</v>
      </c>
      <c r="K1314" t="s">
        <v>351</v>
      </c>
      <c r="L1314">
        <v>4</v>
      </c>
      <c r="M1314" t="s">
        <v>352</v>
      </c>
      <c r="N1314">
        <v>5</v>
      </c>
      <c r="O1314">
        <v>214</v>
      </c>
      <c r="P1314" t="s">
        <v>245</v>
      </c>
      <c r="Q1314" t="s">
        <v>246</v>
      </c>
      <c r="R1314">
        <f>Merge3[[#This Row],[Quantity]]*Merge3[[#This Row],[Price]]</f>
        <v>856</v>
      </c>
    </row>
    <row r="1315" spans="1:18" x14ac:dyDescent="0.25">
      <c r="A1315">
        <v>848</v>
      </c>
      <c r="B1315" t="s">
        <v>1941</v>
      </c>
      <c r="C1315" t="s">
        <v>1942</v>
      </c>
      <c r="D1315" t="s">
        <v>1943</v>
      </c>
      <c r="E1315" t="s">
        <v>1944</v>
      </c>
      <c r="F1315" t="s">
        <v>1945</v>
      </c>
      <c r="G1315" t="s">
        <v>1946</v>
      </c>
      <c r="H1315" t="s">
        <v>101</v>
      </c>
      <c r="I1315">
        <v>60505</v>
      </c>
      <c r="J1315" s="1">
        <v>43926</v>
      </c>
      <c r="K1315" t="s">
        <v>1085</v>
      </c>
      <c r="L1315">
        <v>4</v>
      </c>
      <c r="M1315" t="s">
        <v>1086</v>
      </c>
      <c r="N1315">
        <v>1</v>
      </c>
      <c r="O1315">
        <v>9.99</v>
      </c>
      <c r="P1315" t="s">
        <v>110</v>
      </c>
      <c r="Q1315" t="s">
        <v>111</v>
      </c>
      <c r="R1315">
        <f>Merge3[[#This Row],[Quantity]]*Merge3[[#This Row],[Price]]</f>
        <v>39.96</v>
      </c>
    </row>
    <row r="1316" spans="1:18" x14ac:dyDescent="0.25">
      <c r="A1316">
        <v>848</v>
      </c>
      <c r="B1316" t="s">
        <v>1941</v>
      </c>
      <c r="C1316" t="s">
        <v>1942</v>
      </c>
      <c r="D1316" t="s">
        <v>1943</v>
      </c>
      <c r="E1316" t="s">
        <v>1944</v>
      </c>
      <c r="F1316" t="s">
        <v>1945</v>
      </c>
      <c r="G1316" t="s">
        <v>1946</v>
      </c>
      <c r="H1316" t="s">
        <v>101</v>
      </c>
      <c r="I1316">
        <v>60505</v>
      </c>
      <c r="J1316" s="1">
        <v>43968</v>
      </c>
      <c r="K1316" t="s">
        <v>395</v>
      </c>
      <c r="L1316">
        <v>5</v>
      </c>
      <c r="M1316" t="s">
        <v>396</v>
      </c>
      <c r="N1316">
        <v>4</v>
      </c>
      <c r="O1316">
        <v>17.5</v>
      </c>
      <c r="P1316" t="s">
        <v>9</v>
      </c>
      <c r="Q1316" t="s">
        <v>10</v>
      </c>
      <c r="R1316">
        <f>Merge3[[#This Row],[Quantity]]*Merge3[[#This Row],[Price]]</f>
        <v>87.5</v>
      </c>
    </row>
    <row r="1317" spans="1:18" x14ac:dyDescent="0.25">
      <c r="A1317">
        <v>848</v>
      </c>
      <c r="B1317" t="s">
        <v>1941</v>
      </c>
      <c r="C1317" t="s">
        <v>1942</v>
      </c>
      <c r="D1317" t="s">
        <v>1943</v>
      </c>
      <c r="E1317" t="s">
        <v>1944</v>
      </c>
      <c r="F1317" t="s">
        <v>1945</v>
      </c>
      <c r="G1317" t="s">
        <v>1946</v>
      </c>
      <c r="H1317" t="s">
        <v>101</v>
      </c>
      <c r="I1317">
        <v>60505</v>
      </c>
      <c r="J1317" s="1">
        <v>44104</v>
      </c>
      <c r="K1317" t="s">
        <v>362</v>
      </c>
      <c r="L1317">
        <v>2</v>
      </c>
      <c r="M1317" t="s">
        <v>363</v>
      </c>
      <c r="N1317">
        <v>5</v>
      </c>
      <c r="O1317">
        <v>189</v>
      </c>
      <c r="P1317" t="s">
        <v>245</v>
      </c>
      <c r="Q1317" t="s">
        <v>246</v>
      </c>
      <c r="R1317">
        <f>Merge3[[#This Row],[Quantity]]*Merge3[[#This Row],[Price]]</f>
        <v>378</v>
      </c>
    </row>
    <row r="1318" spans="1:18" x14ac:dyDescent="0.25">
      <c r="A1318">
        <v>848</v>
      </c>
      <c r="B1318" t="s">
        <v>1941</v>
      </c>
      <c r="C1318" t="s">
        <v>1942</v>
      </c>
      <c r="D1318" t="s">
        <v>1943</v>
      </c>
      <c r="E1318" t="s">
        <v>1944</v>
      </c>
      <c r="F1318" t="s">
        <v>1945</v>
      </c>
      <c r="G1318" t="s">
        <v>1946</v>
      </c>
      <c r="H1318" t="s">
        <v>101</v>
      </c>
      <c r="I1318">
        <v>60505</v>
      </c>
      <c r="J1318" s="1">
        <v>44320</v>
      </c>
      <c r="K1318" t="s">
        <v>468</v>
      </c>
      <c r="L1318">
        <v>4</v>
      </c>
      <c r="M1318" t="s">
        <v>469</v>
      </c>
      <c r="N1318">
        <v>7</v>
      </c>
      <c r="O1318">
        <v>29.99</v>
      </c>
      <c r="P1318" t="s">
        <v>73</v>
      </c>
      <c r="Q1318" t="s">
        <v>74</v>
      </c>
      <c r="R1318">
        <f>Merge3[[#This Row],[Quantity]]*Merge3[[#This Row],[Price]]</f>
        <v>119.96</v>
      </c>
    </row>
    <row r="1319" spans="1:18" x14ac:dyDescent="0.25">
      <c r="A1319">
        <v>849</v>
      </c>
      <c r="B1319" t="s">
        <v>5046</v>
      </c>
      <c r="C1319" t="s">
        <v>5047</v>
      </c>
      <c r="D1319" t="s">
        <v>5048</v>
      </c>
      <c r="E1319" t="s">
        <v>5049</v>
      </c>
      <c r="F1319" t="s">
        <v>5050</v>
      </c>
      <c r="G1319" t="s">
        <v>4842</v>
      </c>
      <c r="H1319" t="s">
        <v>904</v>
      </c>
      <c r="I1319">
        <v>70616</v>
      </c>
      <c r="J1319" s="1">
        <v>44176</v>
      </c>
      <c r="K1319" t="s">
        <v>947</v>
      </c>
      <c r="L1319">
        <v>2</v>
      </c>
      <c r="M1319" t="s">
        <v>948</v>
      </c>
      <c r="N1319">
        <v>7</v>
      </c>
      <c r="O1319">
        <v>36.99</v>
      </c>
      <c r="P1319" t="s">
        <v>73</v>
      </c>
      <c r="Q1319" t="s">
        <v>74</v>
      </c>
      <c r="R1319">
        <f>Merge3[[#This Row],[Quantity]]*Merge3[[#This Row],[Price]]</f>
        <v>73.98</v>
      </c>
    </row>
    <row r="1320" spans="1:18" x14ac:dyDescent="0.25">
      <c r="A1320">
        <v>849</v>
      </c>
      <c r="B1320" t="s">
        <v>5046</v>
      </c>
      <c r="C1320" t="s">
        <v>5047</v>
      </c>
      <c r="D1320" t="s">
        <v>5048</v>
      </c>
      <c r="E1320" t="s">
        <v>5049</v>
      </c>
      <c r="F1320" t="s">
        <v>5050</v>
      </c>
      <c r="G1320" t="s">
        <v>4842</v>
      </c>
      <c r="H1320" t="s">
        <v>904</v>
      </c>
      <c r="I1320">
        <v>70616</v>
      </c>
      <c r="J1320" s="1">
        <v>44377</v>
      </c>
      <c r="K1320" t="s">
        <v>32</v>
      </c>
      <c r="L1320">
        <v>2</v>
      </c>
      <c r="M1320" t="s">
        <v>33</v>
      </c>
      <c r="N1320">
        <v>6</v>
      </c>
      <c r="O1320">
        <v>883</v>
      </c>
      <c r="P1320" t="s">
        <v>34</v>
      </c>
      <c r="Q1320" t="s">
        <v>35</v>
      </c>
      <c r="R1320">
        <f>Merge3[[#This Row],[Quantity]]*Merge3[[#This Row],[Price]]</f>
        <v>1766</v>
      </c>
    </row>
    <row r="1321" spans="1:18" x14ac:dyDescent="0.25">
      <c r="A1321">
        <v>850</v>
      </c>
      <c r="B1321" t="s">
        <v>628</v>
      </c>
      <c r="C1321" t="s">
        <v>8059</v>
      </c>
      <c r="D1321" t="s">
        <v>8060</v>
      </c>
      <c r="E1321" t="s">
        <v>8061</v>
      </c>
      <c r="F1321" t="s">
        <v>8062</v>
      </c>
      <c r="G1321" t="s">
        <v>2768</v>
      </c>
      <c r="H1321" t="s">
        <v>62</v>
      </c>
      <c r="I1321">
        <v>98109</v>
      </c>
      <c r="J1321" s="1">
        <v>44437</v>
      </c>
      <c r="K1321" t="s">
        <v>1214</v>
      </c>
      <c r="L1321">
        <v>5</v>
      </c>
      <c r="M1321" t="s">
        <v>1215</v>
      </c>
      <c r="N1321">
        <v>4</v>
      </c>
      <c r="O1321">
        <v>13.99</v>
      </c>
      <c r="P1321" t="s">
        <v>9</v>
      </c>
      <c r="Q1321" t="s">
        <v>10</v>
      </c>
      <c r="R1321">
        <f>Merge3[[#This Row],[Quantity]]*Merge3[[#This Row],[Price]]</f>
        <v>69.95</v>
      </c>
    </row>
    <row r="1322" spans="1:18" x14ac:dyDescent="0.25">
      <c r="A1322">
        <v>852</v>
      </c>
      <c r="B1322" t="s">
        <v>48</v>
      </c>
      <c r="C1322" t="s">
        <v>4878</v>
      </c>
      <c r="D1322" t="s">
        <v>4879</v>
      </c>
      <c r="E1322" t="s">
        <v>4880</v>
      </c>
      <c r="F1322" t="s">
        <v>4881</v>
      </c>
      <c r="G1322" t="s">
        <v>613</v>
      </c>
      <c r="H1322" t="s">
        <v>614</v>
      </c>
      <c r="I1322">
        <v>80241</v>
      </c>
      <c r="J1322" s="1">
        <v>44000</v>
      </c>
      <c r="K1322" t="s">
        <v>301</v>
      </c>
      <c r="L1322">
        <v>3</v>
      </c>
      <c r="M1322" t="s">
        <v>302</v>
      </c>
      <c r="N1322">
        <v>5</v>
      </c>
      <c r="O1322">
        <v>189</v>
      </c>
      <c r="P1322" t="s">
        <v>245</v>
      </c>
      <c r="Q1322" t="s">
        <v>246</v>
      </c>
      <c r="R1322">
        <f>Merge3[[#This Row],[Quantity]]*Merge3[[#This Row],[Price]]</f>
        <v>567</v>
      </c>
    </row>
    <row r="1323" spans="1:18" x14ac:dyDescent="0.25">
      <c r="A1323">
        <v>852</v>
      </c>
      <c r="B1323" t="s">
        <v>48</v>
      </c>
      <c r="C1323" t="s">
        <v>4878</v>
      </c>
      <c r="D1323" t="s">
        <v>4879</v>
      </c>
      <c r="E1323" t="s">
        <v>4880</v>
      </c>
      <c r="F1323" t="s">
        <v>4881</v>
      </c>
      <c r="G1323" t="s">
        <v>613</v>
      </c>
      <c r="H1323" t="s">
        <v>614</v>
      </c>
      <c r="I1323">
        <v>80241</v>
      </c>
      <c r="J1323" s="1">
        <v>44240</v>
      </c>
      <c r="K1323" t="s">
        <v>483</v>
      </c>
      <c r="L1323">
        <v>3</v>
      </c>
      <c r="M1323" t="s">
        <v>484</v>
      </c>
      <c r="N1323">
        <v>4</v>
      </c>
      <c r="O1323">
        <v>24.95</v>
      </c>
      <c r="P1323" t="s">
        <v>9</v>
      </c>
      <c r="Q1323" t="s">
        <v>10</v>
      </c>
      <c r="R1323">
        <f>Merge3[[#This Row],[Quantity]]*Merge3[[#This Row],[Price]]</f>
        <v>74.849999999999994</v>
      </c>
    </row>
    <row r="1324" spans="1:18" x14ac:dyDescent="0.25">
      <c r="A1324">
        <v>852</v>
      </c>
      <c r="B1324" t="s">
        <v>48</v>
      </c>
      <c r="C1324" t="s">
        <v>4878</v>
      </c>
      <c r="D1324" t="s">
        <v>4879</v>
      </c>
      <c r="E1324" t="s">
        <v>4880</v>
      </c>
      <c r="F1324" t="s">
        <v>4881</v>
      </c>
      <c r="G1324" t="s">
        <v>613</v>
      </c>
      <c r="H1324" t="s">
        <v>614</v>
      </c>
      <c r="I1324">
        <v>80241</v>
      </c>
      <c r="J1324" s="1">
        <v>44521</v>
      </c>
      <c r="K1324" t="s">
        <v>692</v>
      </c>
      <c r="L1324">
        <v>3</v>
      </c>
      <c r="M1324" t="s">
        <v>693</v>
      </c>
      <c r="N1324">
        <v>4</v>
      </c>
      <c r="O1324">
        <v>19.5</v>
      </c>
      <c r="P1324" t="s">
        <v>9</v>
      </c>
      <c r="Q1324" t="s">
        <v>10</v>
      </c>
      <c r="R1324">
        <f>Merge3[[#This Row],[Quantity]]*Merge3[[#This Row],[Price]]</f>
        <v>58.5</v>
      </c>
    </row>
    <row r="1325" spans="1:18" x14ac:dyDescent="0.25">
      <c r="A1325">
        <v>853</v>
      </c>
      <c r="B1325" t="s">
        <v>7196</v>
      </c>
      <c r="C1325" t="s">
        <v>7197</v>
      </c>
      <c r="D1325" t="s">
        <v>7198</v>
      </c>
      <c r="E1325" t="s">
        <v>7199</v>
      </c>
      <c r="F1325" t="s">
        <v>7200</v>
      </c>
      <c r="G1325" t="s">
        <v>4190</v>
      </c>
      <c r="H1325" t="s">
        <v>24</v>
      </c>
      <c r="I1325">
        <v>86305</v>
      </c>
      <c r="J1325" s="1">
        <v>44312</v>
      </c>
      <c r="K1325" t="s">
        <v>349</v>
      </c>
      <c r="L1325">
        <v>1</v>
      </c>
      <c r="M1325" t="s">
        <v>350</v>
      </c>
      <c r="N1325">
        <v>4</v>
      </c>
      <c r="O1325">
        <v>16.989999999999998</v>
      </c>
      <c r="P1325" t="s">
        <v>9</v>
      </c>
      <c r="Q1325" t="s">
        <v>10</v>
      </c>
      <c r="R1325">
        <f>Merge3[[#This Row],[Quantity]]*Merge3[[#This Row],[Price]]</f>
        <v>16.989999999999998</v>
      </c>
    </row>
    <row r="1326" spans="1:18" x14ac:dyDescent="0.25">
      <c r="A1326">
        <v>853</v>
      </c>
      <c r="B1326" t="s">
        <v>7196</v>
      </c>
      <c r="C1326" t="s">
        <v>7197</v>
      </c>
      <c r="D1326" t="s">
        <v>7198</v>
      </c>
      <c r="E1326" t="s">
        <v>7199</v>
      </c>
      <c r="F1326" t="s">
        <v>7200</v>
      </c>
      <c r="G1326" t="s">
        <v>4190</v>
      </c>
      <c r="H1326" t="s">
        <v>24</v>
      </c>
      <c r="I1326">
        <v>86305</v>
      </c>
      <c r="J1326" s="1">
        <v>44456</v>
      </c>
      <c r="K1326" t="s">
        <v>119</v>
      </c>
      <c r="L1326">
        <v>5</v>
      </c>
      <c r="M1326" t="s">
        <v>120</v>
      </c>
      <c r="N1326">
        <v>2</v>
      </c>
      <c r="O1326">
        <v>69</v>
      </c>
      <c r="P1326" t="s">
        <v>121</v>
      </c>
      <c r="Q1326" t="s">
        <v>122</v>
      </c>
      <c r="R1326">
        <f>Merge3[[#This Row],[Quantity]]*Merge3[[#This Row],[Price]]</f>
        <v>345</v>
      </c>
    </row>
    <row r="1327" spans="1:18" x14ac:dyDescent="0.25">
      <c r="A1327">
        <v>854</v>
      </c>
      <c r="B1327" t="s">
        <v>4465</v>
      </c>
      <c r="C1327" t="s">
        <v>4466</v>
      </c>
      <c r="D1327" t="s">
        <v>4467</v>
      </c>
      <c r="E1327" t="s">
        <v>4468</v>
      </c>
      <c r="F1327" t="s">
        <v>4469</v>
      </c>
      <c r="G1327" t="s">
        <v>749</v>
      </c>
      <c r="H1327" t="s">
        <v>62</v>
      </c>
      <c r="I1327">
        <v>98464</v>
      </c>
      <c r="J1327" s="1">
        <v>43975</v>
      </c>
      <c r="K1327" t="s">
        <v>224</v>
      </c>
      <c r="L1327">
        <v>4</v>
      </c>
      <c r="M1327" t="s">
        <v>225</v>
      </c>
      <c r="N1327">
        <v>2</v>
      </c>
      <c r="O1327">
        <v>89.95</v>
      </c>
      <c r="P1327" t="s">
        <v>121</v>
      </c>
      <c r="Q1327" t="s">
        <v>122</v>
      </c>
      <c r="R1327">
        <f>Merge3[[#This Row],[Quantity]]*Merge3[[#This Row],[Price]]</f>
        <v>359.8</v>
      </c>
    </row>
    <row r="1328" spans="1:18" x14ac:dyDescent="0.25">
      <c r="A1328">
        <v>854</v>
      </c>
      <c r="B1328" t="s">
        <v>4465</v>
      </c>
      <c r="C1328" t="s">
        <v>4466</v>
      </c>
      <c r="D1328" t="s">
        <v>4467</v>
      </c>
      <c r="E1328" t="s">
        <v>4468</v>
      </c>
      <c r="F1328" t="s">
        <v>4469</v>
      </c>
      <c r="G1328" t="s">
        <v>749</v>
      </c>
      <c r="H1328" t="s">
        <v>62</v>
      </c>
      <c r="I1328">
        <v>98464</v>
      </c>
      <c r="J1328" s="1">
        <v>44022</v>
      </c>
      <c r="K1328" t="s">
        <v>393</v>
      </c>
      <c r="L1328">
        <v>6</v>
      </c>
      <c r="M1328" t="s">
        <v>394</v>
      </c>
      <c r="N1328">
        <v>4</v>
      </c>
      <c r="O1328">
        <v>14.99</v>
      </c>
      <c r="P1328" t="s">
        <v>9</v>
      </c>
      <c r="Q1328" t="s">
        <v>10</v>
      </c>
      <c r="R1328">
        <f>Merge3[[#This Row],[Quantity]]*Merge3[[#This Row],[Price]]</f>
        <v>89.94</v>
      </c>
    </row>
    <row r="1329" spans="1:18" x14ac:dyDescent="0.25">
      <c r="A1329">
        <v>854</v>
      </c>
      <c r="B1329" t="s">
        <v>4465</v>
      </c>
      <c r="C1329" t="s">
        <v>4466</v>
      </c>
      <c r="D1329" t="s">
        <v>4467</v>
      </c>
      <c r="E1329" t="s">
        <v>4468</v>
      </c>
      <c r="F1329" t="s">
        <v>4469</v>
      </c>
      <c r="G1329" t="s">
        <v>749</v>
      </c>
      <c r="H1329" t="s">
        <v>62</v>
      </c>
      <c r="I1329">
        <v>98464</v>
      </c>
      <c r="J1329" s="1">
        <v>44222</v>
      </c>
      <c r="K1329" t="s">
        <v>1214</v>
      </c>
      <c r="L1329">
        <v>2</v>
      </c>
      <c r="M1329" t="s">
        <v>1215</v>
      </c>
      <c r="N1329">
        <v>4</v>
      </c>
      <c r="O1329">
        <v>13.99</v>
      </c>
      <c r="P1329" t="s">
        <v>9</v>
      </c>
      <c r="Q1329" t="s">
        <v>10</v>
      </c>
      <c r="R1329">
        <f>Merge3[[#This Row],[Quantity]]*Merge3[[#This Row],[Price]]</f>
        <v>27.98</v>
      </c>
    </row>
    <row r="1330" spans="1:18" x14ac:dyDescent="0.25">
      <c r="A1330">
        <v>854</v>
      </c>
      <c r="B1330" t="s">
        <v>4465</v>
      </c>
      <c r="C1330" t="s">
        <v>4466</v>
      </c>
      <c r="D1330" t="s">
        <v>4467</v>
      </c>
      <c r="E1330" t="s">
        <v>4468</v>
      </c>
      <c r="F1330" t="s">
        <v>4469</v>
      </c>
      <c r="G1330" t="s">
        <v>749</v>
      </c>
      <c r="H1330" t="s">
        <v>62</v>
      </c>
      <c r="I1330">
        <v>98464</v>
      </c>
      <c r="J1330" s="1">
        <v>44405</v>
      </c>
      <c r="K1330" t="s">
        <v>351</v>
      </c>
      <c r="L1330">
        <v>2</v>
      </c>
      <c r="M1330" t="s">
        <v>352</v>
      </c>
      <c r="N1330">
        <v>5</v>
      </c>
      <c r="O1330">
        <v>214</v>
      </c>
      <c r="P1330" t="s">
        <v>245</v>
      </c>
      <c r="Q1330" t="s">
        <v>246</v>
      </c>
      <c r="R1330">
        <f>Merge3[[#This Row],[Quantity]]*Merge3[[#This Row],[Price]]</f>
        <v>428</v>
      </c>
    </row>
    <row r="1331" spans="1:18" x14ac:dyDescent="0.25">
      <c r="A1331">
        <v>855</v>
      </c>
      <c r="B1331" t="s">
        <v>7750</v>
      </c>
      <c r="C1331" t="s">
        <v>7751</v>
      </c>
      <c r="D1331" t="s">
        <v>7752</v>
      </c>
      <c r="E1331" t="s">
        <v>7753</v>
      </c>
      <c r="F1331" t="s">
        <v>7754</v>
      </c>
      <c r="G1331" t="s">
        <v>2768</v>
      </c>
      <c r="H1331" t="s">
        <v>62</v>
      </c>
      <c r="I1331">
        <v>98104</v>
      </c>
      <c r="J1331" s="1">
        <v>44389</v>
      </c>
      <c r="K1331" t="s">
        <v>119</v>
      </c>
      <c r="L1331">
        <v>3</v>
      </c>
      <c r="M1331" t="s">
        <v>120</v>
      </c>
      <c r="N1331">
        <v>2</v>
      </c>
      <c r="O1331">
        <v>69</v>
      </c>
      <c r="P1331" t="s">
        <v>121</v>
      </c>
      <c r="Q1331" t="s">
        <v>122</v>
      </c>
      <c r="R1331">
        <f>Merge3[[#This Row],[Quantity]]*Merge3[[#This Row],[Price]]</f>
        <v>207</v>
      </c>
    </row>
    <row r="1332" spans="1:18" x14ac:dyDescent="0.25">
      <c r="A1332">
        <v>856</v>
      </c>
      <c r="B1332" t="s">
        <v>492</v>
      </c>
      <c r="C1332" t="s">
        <v>493</v>
      </c>
      <c r="D1332" t="s">
        <v>494</v>
      </c>
      <c r="E1332" t="s">
        <v>495</v>
      </c>
      <c r="F1332" t="s">
        <v>496</v>
      </c>
      <c r="G1332" t="s">
        <v>497</v>
      </c>
      <c r="H1332" t="s">
        <v>70</v>
      </c>
      <c r="I1332">
        <v>32511</v>
      </c>
      <c r="J1332" s="1">
        <v>43837</v>
      </c>
      <c r="K1332" t="s">
        <v>364</v>
      </c>
      <c r="L1332">
        <v>3</v>
      </c>
      <c r="M1332" t="s">
        <v>365</v>
      </c>
      <c r="N1332">
        <v>7</v>
      </c>
      <c r="O1332">
        <v>49.95</v>
      </c>
      <c r="P1332" t="s">
        <v>73</v>
      </c>
      <c r="Q1332" t="s">
        <v>74</v>
      </c>
      <c r="R1332">
        <f>Merge3[[#This Row],[Quantity]]*Merge3[[#This Row],[Price]]</f>
        <v>149.85000000000002</v>
      </c>
    </row>
    <row r="1333" spans="1:18" x14ac:dyDescent="0.25">
      <c r="A1333">
        <v>856</v>
      </c>
      <c r="B1333" t="s">
        <v>492</v>
      </c>
      <c r="C1333" t="s">
        <v>493</v>
      </c>
      <c r="D1333" t="s">
        <v>494</v>
      </c>
      <c r="E1333" t="s">
        <v>495</v>
      </c>
      <c r="F1333" t="s">
        <v>496</v>
      </c>
      <c r="G1333" t="s">
        <v>497</v>
      </c>
      <c r="H1333" t="s">
        <v>70</v>
      </c>
      <c r="I1333">
        <v>32511</v>
      </c>
      <c r="J1333" s="1">
        <v>44456</v>
      </c>
      <c r="K1333" t="s">
        <v>672</v>
      </c>
      <c r="L1333">
        <v>2</v>
      </c>
      <c r="M1333" t="s">
        <v>673</v>
      </c>
      <c r="N1333">
        <v>4</v>
      </c>
      <c r="O1333">
        <v>24.95</v>
      </c>
      <c r="P1333" t="s">
        <v>9</v>
      </c>
      <c r="Q1333" t="s">
        <v>10</v>
      </c>
      <c r="R1333">
        <f>Merge3[[#This Row],[Quantity]]*Merge3[[#This Row],[Price]]</f>
        <v>49.9</v>
      </c>
    </row>
    <row r="1334" spans="1:18" x14ac:dyDescent="0.25">
      <c r="A1334">
        <v>857</v>
      </c>
      <c r="B1334" t="s">
        <v>5071</v>
      </c>
      <c r="C1334" t="s">
        <v>5072</v>
      </c>
      <c r="D1334" t="s">
        <v>5073</v>
      </c>
      <c r="E1334" t="s">
        <v>5074</v>
      </c>
      <c r="F1334" t="s">
        <v>5075</v>
      </c>
      <c r="G1334" t="s">
        <v>130</v>
      </c>
      <c r="H1334" t="s">
        <v>131</v>
      </c>
      <c r="I1334">
        <v>94154</v>
      </c>
      <c r="J1334" s="1">
        <v>44279</v>
      </c>
      <c r="K1334" t="s">
        <v>333</v>
      </c>
      <c r="L1334">
        <v>4</v>
      </c>
      <c r="M1334" t="s">
        <v>334</v>
      </c>
      <c r="N1334">
        <v>7</v>
      </c>
      <c r="O1334">
        <v>32.950000000000003</v>
      </c>
      <c r="P1334" t="s">
        <v>73</v>
      </c>
      <c r="Q1334" t="s">
        <v>74</v>
      </c>
      <c r="R1334">
        <f>Merge3[[#This Row],[Quantity]]*Merge3[[#This Row],[Price]]</f>
        <v>131.80000000000001</v>
      </c>
    </row>
    <row r="1335" spans="1:18" x14ac:dyDescent="0.25">
      <c r="A1335">
        <v>858</v>
      </c>
      <c r="B1335" t="s">
        <v>5076</v>
      </c>
      <c r="C1335" t="s">
        <v>5077</v>
      </c>
      <c r="D1335" t="s">
        <v>5078</v>
      </c>
      <c r="E1335" t="s">
        <v>5079</v>
      </c>
      <c r="F1335" t="s">
        <v>5080</v>
      </c>
      <c r="G1335" t="s">
        <v>2567</v>
      </c>
      <c r="H1335" t="s">
        <v>70</v>
      </c>
      <c r="I1335">
        <v>32128</v>
      </c>
      <c r="J1335" s="1">
        <v>44087</v>
      </c>
      <c r="K1335" t="s">
        <v>490</v>
      </c>
      <c r="L1335">
        <v>5</v>
      </c>
      <c r="M1335" t="s">
        <v>491</v>
      </c>
      <c r="N1335">
        <v>4</v>
      </c>
      <c r="O1335">
        <v>24.99</v>
      </c>
      <c r="P1335" t="s">
        <v>9</v>
      </c>
      <c r="Q1335" t="s">
        <v>10</v>
      </c>
      <c r="R1335">
        <f>Merge3[[#This Row],[Quantity]]*Merge3[[#This Row],[Price]]</f>
        <v>124.94999999999999</v>
      </c>
    </row>
    <row r="1336" spans="1:18" x14ac:dyDescent="0.25">
      <c r="A1336">
        <v>859</v>
      </c>
      <c r="B1336" t="s">
        <v>7133</v>
      </c>
      <c r="C1336" t="s">
        <v>7134</v>
      </c>
      <c r="D1336" t="s">
        <v>7135</v>
      </c>
      <c r="E1336" t="s">
        <v>7136</v>
      </c>
      <c r="F1336" t="s">
        <v>7137</v>
      </c>
      <c r="G1336" t="s">
        <v>7004</v>
      </c>
      <c r="H1336" t="s">
        <v>801</v>
      </c>
      <c r="I1336">
        <v>88006</v>
      </c>
      <c r="J1336" s="1">
        <v>44307</v>
      </c>
      <c r="K1336" t="s">
        <v>119</v>
      </c>
      <c r="L1336">
        <v>2</v>
      </c>
      <c r="M1336" t="s">
        <v>120</v>
      </c>
      <c r="N1336">
        <v>2</v>
      </c>
      <c r="O1336">
        <v>69</v>
      </c>
      <c r="P1336" t="s">
        <v>121</v>
      </c>
      <c r="Q1336" t="s">
        <v>122</v>
      </c>
      <c r="R1336">
        <f>Merge3[[#This Row],[Quantity]]*Merge3[[#This Row],[Price]]</f>
        <v>138</v>
      </c>
    </row>
    <row r="1337" spans="1:18" x14ac:dyDescent="0.25">
      <c r="A1337">
        <v>859</v>
      </c>
      <c r="B1337" t="s">
        <v>7133</v>
      </c>
      <c r="C1337" t="s">
        <v>7134</v>
      </c>
      <c r="D1337" t="s">
        <v>7135</v>
      </c>
      <c r="E1337" t="s">
        <v>7136</v>
      </c>
      <c r="F1337" t="s">
        <v>7137</v>
      </c>
      <c r="G1337" t="s">
        <v>7004</v>
      </c>
      <c r="H1337" t="s">
        <v>801</v>
      </c>
      <c r="I1337">
        <v>88006</v>
      </c>
      <c r="J1337" s="1">
        <v>44374</v>
      </c>
      <c r="K1337" t="s">
        <v>896</v>
      </c>
      <c r="L1337">
        <v>6</v>
      </c>
      <c r="M1337" t="s">
        <v>897</v>
      </c>
      <c r="N1337">
        <v>3</v>
      </c>
      <c r="O1337">
        <v>455</v>
      </c>
      <c r="P1337" t="s">
        <v>272</v>
      </c>
      <c r="Q1337" t="s">
        <v>273</v>
      </c>
      <c r="R1337">
        <f>Merge3[[#This Row],[Quantity]]*Merge3[[#This Row],[Price]]</f>
        <v>2730</v>
      </c>
    </row>
    <row r="1338" spans="1:18" x14ac:dyDescent="0.25">
      <c r="A1338">
        <v>860</v>
      </c>
      <c r="B1338" t="s">
        <v>8209</v>
      </c>
      <c r="C1338" t="s">
        <v>8210</v>
      </c>
      <c r="D1338" t="s">
        <v>8211</v>
      </c>
      <c r="E1338" t="s">
        <v>8212</v>
      </c>
      <c r="F1338" t="s">
        <v>8213</v>
      </c>
      <c r="G1338" t="s">
        <v>3975</v>
      </c>
      <c r="H1338" t="s">
        <v>650</v>
      </c>
      <c r="I1338">
        <v>49510</v>
      </c>
      <c r="J1338" s="1">
        <v>44464</v>
      </c>
      <c r="K1338" t="s">
        <v>504</v>
      </c>
      <c r="L1338">
        <v>3</v>
      </c>
      <c r="M1338" t="s">
        <v>505</v>
      </c>
      <c r="N1338">
        <v>7</v>
      </c>
      <c r="O1338">
        <v>29.99</v>
      </c>
      <c r="P1338" t="s">
        <v>73</v>
      </c>
      <c r="Q1338" t="s">
        <v>74</v>
      </c>
      <c r="R1338">
        <f>Merge3[[#This Row],[Quantity]]*Merge3[[#This Row],[Price]]</f>
        <v>89.97</v>
      </c>
    </row>
    <row r="1339" spans="1:18" x14ac:dyDescent="0.25">
      <c r="A1339">
        <v>862</v>
      </c>
      <c r="B1339" t="s">
        <v>5101</v>
      </c>
      <c r="C1339" t="s">
        <v>5102</v>
      </c>
      <c r="D1339" t="s">
        <v>5103</v>
      </c>
      <c r="E1339" t="s">
        <v>5104</v>
      </c>
      <c r="F1339" t="s">
        <v>5105</v>
      </c>
      <c r="G1339" t="s">
        <v>220</v>
      </c>
      <c r="H1339" t="s">
        <v>221</v>
      </c>
      <c r="I1339">
        <v>28215</v>
      </c>
      <c r="J1339" s="1">
        <v>44158</v>
      </c>
      <c r="K1339" t="s">
        <v>243</v>
      </c>
      <c r="L1339">
        <v>2</v>
      </c>
      <c r="M1339" t="s">
        <v>244</v>
      </c>
      <c r="N1339">
        <v>5</v>
      </c>
      <c r="O1339">
        <v>245</v>
      </c>
      <c r="P1339" t="s">
        <v>245</v>
      </c>
      <c r="Q1339" t="s">
        <v>246</v>
      </c>
      <c r="R1339">
        <f>Merge3[[#This Row],[Quantity]]*Merge3[[#This Row],[Price]]</f>
        <v>490</v>
      </c>
    </row>
    <row r="1340" spans="1:18" x14ac:dyDescent="0.25">
      <c r="A1340">
        <v>862</v>
      </c>
      <c r="B1340" t="s">
        <v>5101</v>
      </c>
      <c r="C1340" t="s">
        <v>5102</v>
      </c>
      <c r="D1340" t="s">
        <v>5103</v>
      </c>
      <c r="E1340" t="s">
        <v>5104</v>
      </c>
      <c r="F1340" t="s">
        <v>5105</v>
      </c>
      <c r="G1340" t="s">
        <v>220</v>
      </c>
      <c r="H1340" t="s">
        <v>221</v>
      </c>
      <c r="I1340">
        <v>28215</v>
      </c>
      <c r="J1340" s="1">
        <v>44453</v>
      </c>
      <c r="K1340" t="s">
        <v>325</v>
      </c>
      <c r="L1340">
        <v>3</v>
      </c>
      <c r="M1340" t="s">
        <v>326</v>
      </c>
      <c r="N1340">
        <v>3</v>
      </c>
      <c r="O1340">
        <v>499</v>
      </c>
      <c r="P1340" t="s">
        <v>272</v>
      </c>
      <c r="Q1340" t="s">
        <v>273</v>
      </c>
      <c r="R1340">
        <f>Merge3[[#This Row],[Quantity]]*Merge3[[#This Row],[Price]]</f>
        <v>1497</v>
      </c>
    </row>
    <row r="1341" spans="1:18" x14ac:dyDescent="0.25">
      <c r="A1341">
        <v>863</v>
      </c>
      <c r="B1341" t="s">
        <v>5106</v>
      </c>
      <c r="C1341" t="s">
        <v>5107</v>
      </c>
      <c r="D1341" t="s">
        <v>5108</v>
      </c>
      <c r="E1341" t="s">
        <v>5109</v>
      </c>
      <c r="F1341" t="s">
        <v>5110</v>
      </c>
      <c r="G1341" t="s">
        <v>300</v>
      </c>
      <c r="H1341" t="s">
        <v>31</v>
      </c>
      <c r="I1341">
        <v>77266</v>
      </c>
      <c r="J1341" s="1">
        <v>44034</v>
      </c>
      <c r="K1341" t="s">
        <v>416</v>
      </c>
      <c r="L1341">
        <v>6</v>
      </c>
      <c r="M1341" t="s">
        <v>417</v>
      </c>
      <c r="N1341">
        <v>5</v>
      </c>
      <c r="O1341">
        <v>225</v>
      </c>
      <c r="P1341" t="s">
        <v>245</v>
      </c>
      <c r="Q1341" t="s">
        <v>246</v>
      </c>
      <c r="R1341">
        <f>Merge3[[#This Row],[Quantity]]*Merge3[[#This Row],[Price]]</f>
        <v>1350</v>
      </c>
    </row>
    <row r="1342" spans="1:18" x14ac:dyDescent="0.25">
      <c r="A1342">
        <v>863</v>
      </c>
      <c r="B1342" t="s">
        <v>5106</v>
      </c>
      <c r="C1342" t="s">
        <v>5107</v>
      </c>
      <c r="D1342" t="s">
        <v>5108</v>
      </c>
      <c r="E1342" t="s">
        <v>5109</v>
      </c>
      <c r="F1342" t="s">
        <v>5110</v>
      </c>
      <c r="G1342" t="s">
        <v>300</v>
      </c>
      <c r="H1342" t="s">
        <v>31</v>
      </c>
      <c r="I1342">
        <v>77266</v>
      </c>
      <c r="J1342" s="1">
        <v>44413</v>
      </c>
      <c r="K1342" t="s">
        <v>178</v>
      </c>
      <c r="L1342">
        <v>5</v>
      </c>
      <c r="M1342" t="s">
        <v>179</v>
      </c>
      <c r="N1342">
        <v>4</v>
      </c>
      <c r="O1342">
        <v>19.5</v>
      </c>
      <c r="P1342" t="s">
        <v>9</v>
      </c>
      <c r="Q1342" t="s">
        <v>10</v>
      </c>
      <c r="R1342">
        <f>Merge3[[#This Row],[Quantity]]*Merge3[[#This Row],[Price]]</f>
        <v>97.5</v>
      </c>
    </row>
    <row r="1343" spans="1:18" x14ac:dyDescent="0.25">
      <c r="A1343">
        <v>864</v>
      </c>
      <c r="B1343" t="s">
        <v>5111</v>
      </c>
      <c r="C1343" t="s">
        <v>5112</v>
      </c>
      <c r="D1343" t="s">
        <v>5113</v>
      </c>
      <c r="E1343" t="s">
        <v>5114</v>
      </c>
      <c r="F1343" t="s">
        <v>5115</v>
      </c>
      <c r="G1343" t="s">
        <v>3016</v>
      </c>
      <c r="H1343" t="s">
        <v>476</v>
      </c>
      <c r="I1343">
        <v>45408</v>
      </c>
      <c r="J1343" s="1">
        <v>44075</v>
      </c>
      <c r="K1343" t="s">
        <v>321</v>
      </c>
      <c r="L1343">
        <v>3</v>
      </c>
      <c r="M1343" t="s">
        <v>322</v>
      </c>
      <c r="N1343">
        <v>3</v>
      </c>
      <c r="O1343">
        <v>250</v>
      </c>
      <c r="P1343" t="s">
        <v>272</v>
      </c>
      <c r="Q1343" t="s">
        <v>273</v>
      </c>
      <c r="R1343">
        <f>Merge3[[#This Row],[Quantity]]*Merge3[[#This Row],[Price]]</f>
        <v>750</v>
      </c>
    </row>
    <row r="1344" spans="1:18" x14ac:dyDescent="0.25">
      <c r="A1344">
        <v>864</v>
      </c>
      <c r="B1344" t="s">
        <v>5111</v>
      </c>
      <c r="C1344" t="s">
        <v>5112</v>
      </c>
      <c r="D1344" t="s">
        <v>5113</v>
      </c>
      <c r="E1344" t="s">
        <v>5114</v>
      </c>
      <c r="F1344" t="s">
        <v>5115</v>
      </c>
      <c r="G1344" t="s">
        <v>3016</v>
      </c>
      <c r="H1344" t="s">
        <v>476</v>
      </c>
      <c r="I1344">
        <v>45408</v>
      </c>
      <c r="J1344" s="1">
        <v>44076</v>
      </c>
      <c r="K1344" t="s">
        <v>809</v>
      </c>
      <c r="L1344">
        <v>4</v>
      </c>
      <c r="M1344" t="s">
        <v>810</v>
      </c>
      <c r="N1344">
        <v>6</v>
      </c>
      <c r="O1344">
        <v>549</v>
      </c>
      <c r="P1344" t="s">
        <v>34</v>
      </c>
      <c r="Q1344" t="s">
        <v>35</v>
      </c>
      <c r="R1344">
        <f>Merge3[[#This Row],[Quantity]]*Merge3[[#This Row],[Price]]</f>
        <v>2196</v>
      </c>
    </row>
    <row r="1345" spans="1:18" x14ac:dyDescent="0.25">
      <c r="A1345">
        <v>864</v>
      </c>
      <c r="B1345" t="s">
        <v>5111</v>
      </c>
      <c r="C1345" t="s">
        <v>5112</v>
      </c>
      <c r="D1345" t="s">
        <v>5113</v>
      </c>
      <c r="E1345" t="s">
        <v>5114</v>
      </c>
      <c r="F1345" t="s">
        <v>5115</v>
      </c>
      <c r="G1345" t="s">
        <v>3016</v>
      </c>
      <c r="H1345" t="s">
        <v>476</v>
      </c>
      <c r="I1345">
        <v>45408</v>
      </c>
      <c r="J1345" s="1">
        <v>44256</v>
      </c>
      <c r="K1345" t="s">
        <v>896</v>
      </c>
      <c r="L1345">
        <v>4</v>
      </c>
      <c r="M1345" t="s">
        <v>897</v>
      </c>
      <c r="N1345">
        <v>3</v>
      </c>
      <c r="O1345">
        <v>455</v>
      </c>
      <c r="P1345" t="s">
        <v>272</v>
      </c>
      <c r="Q1345" t="s">
        <v>273</v>
      </c>
      <c r="R1345">
        <f>Merge3[[#This Row],[Quantity]]*Merge3[[#This Row],[Price]]</f>
        <v>1820</v>
      </c>
    </row>
    <row r="1346" spans="1:18" x14ac:dyDescent="0.25">
      <c r="A1346">
        <v>865</v>
      </c>
      <c r="B1346" t="s">
        <v>686</v>
      </c>
      <c r="C1346" t="s">
        <v>943</v>
      </c>
      <c r="D1346" t="s">
        <v>944</v>
      </c>
      <c r="E1346" t="s">
        <v>945</v>
      </c>
      <c r="F1346" t="s">
        <v>946</v>
      </c>
      <c r="G1346" t="s">
        <v>320</v>
      </c>
      <c r="H1346" t="s">
        <v>131</v>
      </c>
      <c r="I1346">
        <v>94273</v>
      </c>
      <c r="J1346" s="1">
        <v>43851</v>
      </c>
      <c r="K1346" t="s">
        <v>189</v>
      </c>
      <c r="L1346">
        <v>5</v>
      </c>
      <c r="M1346" t="s">
        <v>190</v>
      </c>
      <c r="N1346">
        <v>6</v>
      </c>
      <c r="O1346">
        <v>599</v>
      </c>
      <c r="P1346" t="s">
        <v>34</v>
      </c>
      <c r="Q1346" t="s">
        <v>35</v>
      </c>
      <c r="R1346">
        <f>Merge3[[#This Row],[Quantity]]*Merge3[[#This Row],[Price]]</f>
        <v>2995</v>
      </c>
    </row>
    <row r="1347" spans="1:18" x14ac:dyDescent="0.25">
      <c r="A1347">
        <v>865</v>
      </c>
      <c r="B1347" t="s">
        <v>686</v>
      </c>
      <c r="C1347" t="s">
        <v>943</v>
      </c>
      <c r="D1347" t="s">
        <v>944</v>
      </c>
      <c r="E1347" t="s">
        <v>945</v>
      </c>
      <c r="F1347" t="s">
        <v>946</v>
      </c>
      <c r="G1347" t="s">
        <v>320</v>
      </c>
      <c r="H1347" t="s">
        <v>131</v>
      </c>
      <c r="I1347">
        <v>94273</v>
      </c>
      <c r="J1347" s="1">
        <v>44213</v>
      </c>
      <c r="K1347" t="s">
        <v>947</v>
      </c>
      <c r="L1347">
        <v>5</v>
      </c>
      <c r="M1347" t="s">
        <v>948</v>
      </c>
      <c r="N1347">
        <v>7</v>
      </c>
      <c r="O1347">
        <v>36.99</v>
      </c>
      <c r="P1347" t="s">
        <v>73</v>
      </c>
      <c r="Q1347" t="s">
        <v>74</v>
      </c>
      <c r="R1347">
        <f>Merge3[[#This Row],[Quantity]]*Merge3[[#This Row],[Price]]</f>
        <v>184.95000000000002</v>
      </c>
    </row>
    <row r="1348" spans="1:18" x14ac:dyDescent="0.25">
      <c r="A1348">
        <v>866</v>
      </c>
      <c r="B1348" t="s">
        <v>1999</v>
      </c>
      <c r="C1348" t="s">
        <v>2000</v>
      </c>
      <c r="D1348" t="s">
        <v>2001</v>
      </c>
      <c r="E1348" t="s">
        <v>2002</v>
      </c>
      <c r="F1348" t="s">
        <v>2003</v>
      </c>
      <c r="G1348" t="s">
        <v>252</v>
      </c>
      <c r="H1348" t="s">
        <v>94</v>
      </c>
      <c r="I1348">
        <v>53716</v>
      </c>
      <c r="J1348" s="1">
        <v>43876</v>
      </c>
      <c r="K1348" t="s">
        <v>371</v>
      </c>
      <c r="L1348">
        <v>5</v>
      </c>
      <c r="M1348" t="s">
        <v>372</v>
      </c>
      <c r="N1348">
        <v>4</v>
      </c>
      <c r="O1348">
        <v>14.99</v>
      </c>
      <c r="P1348" t="s">
        <v>9</v>
      </c>
      <c r="Q1348" t="s">
        <v>10</v>
      </c>
      <c r="R1348">
        <f>Merge3[[#This Row],[Quantity]]*Merge3[[#This Row],[Price]]</f>
        <v>74.95</v>
      </c>
    </row>
    <row r="1349" spans="1:18" x14ac:dyDescent="0.25">
      <c r="A1349">
        <v>866</v>
      </c>
      <c r="B1349" t="s">
        <v>1999</v>
      </c>
      <c r="C1349" t="s">
        <v>2000</v>
      </c>
      <c r="D1349" t="s">
        <v>2001</v>
      </c>
      <c r="E1349" t="s">
        <v>2002</v>
      </c>
      <c r="F1349" t="s">
        <v>2003</v>
      </c>
      <c r="G1349" t="s">
        <v>252</v>
      </c>
      <c r="H1349" t="s">
        <v>94</v>
      </c>
      <c r="I1349">
        <v>53716</v>
      </c>
      <c r="J1349" s="1">
        <v>44111</v>
      </c>
      <c r="K1349" t="s">
        <v>325</v>
      </c>
      <c r="L1349">
        <v>4</v>
      </c>
      <c r="M1349" t="s">
        <v>326</v>
      </c>
      <c r="N1349">
        <v>3</v>
      </c>
      <c r="O1349">
        <v>499</v>
      </c>
      <c r="P1349" t="s">
        <v>272</v>
      </c>
      <c r="Q1349" t="s">
        <v>273</v>
      </c>
      <c r="R1349">
        <f>Merge3[[#This Row],[Quantity]]*Merge3[[#This Row],[Price]]</f>
        <v>1996</v>
      </c>
    </row>
    <row r="1350" spans="1:18" x14ac:dyDescent="0.25">
      <c r="A1350">
        <v>866</v>
      </c>
      <c r="B1350" t="s">
        <v>1999</v>
      </c>
      <c r="C1350" t="s">
        <v>2000</v>
      </c>
      <c r="D1350" t="s">
        <v>2001</v>
      </c>
      <c r="E1350" t="s">
        <v>2002</v>
      </c>
      <c r="F1350" t="s">
        <v>2003</v>
      </c>
      <c r="G1350" t="s">
        <v>252</v>
      </c>
      <c r="H1350" t="s">
        <v>94</v>
      </c>
      <c r="I1350">
        <v>53716</v>
      </c>
      <c r="J1350" s="1">
        <v>44138</v>
      </c>
      <c r="K1350" t="s">
        <v>71</v>
      </c>
      <c r="L1350">
        <v>2</v>
      </c>
      <c r="M1350" t="s">
        <v>72</v>
      </c>
      <c r="N1350">
        <v>7</v>
      </c>
      <c r="O1350">
        <v>37.99</v>
      </c>
      <c r="P1350" t="s">
        <v>73</v>
      </c>
      <c r="Q1350" t="s">
        <v>74</v>
      </c>
      <c r="R1350">
        <f>Merge3[[#This Row],[Quantity]]*Merge3[[#This Row],[Price]]</f>
        <v>75.98</v>
      </c>
    </row>
    <row r="1351" spans="1:18" x14ac:dyDescent="0.25">
      <c r="A1351">
        <v>866</v>
      </c>
      <c r="B1351" t="s">
        <v>1999</v>
      </c>
      <c r="C1351" t="s">
        <v>2000</v>
      </c>
      <c r="D1351" t="s">
        <v>2001</v>
      </c>
      <c r="E1351" t="s">
        <v>2002</v>
      </c>
      <c r="F1351" t="s">
        <v>2003</v>
      </c>
      <c r="G1351" t="s">
        <v>252</v>
      </c>
      <c r="H1351" t="s">
        <v>94</v>
      </c>
      <c r="I1351">
        <v>53716</v>
      </c>
      <c r="J1351" s="1">
        <v>44175</v>
      </c>
      <c r="K1351" t="s">
        <v>205</v>
      </c>
      <c r="L1351">
        <v>3</v>
      </c>
      <c r="M1351" t="s">
        <v>206</v>
      </c>
      <c r="N1351">
        <v>7</v>
      </c>
      <c r="O1351">
        <v>34.99</v>
      </c>
      <c r="P1351" t="s">
        <v>73</v>
      </c>
      <c r="Q1351" t="s">
        <v>74</v>
      </c>
      <c r="R1351">
        <f>Merge3[[#This Row],[Quantity]]*Merge3[[#This Row],[Price]]</f>
        <v>104.97</v>
      </c>
    </row>
    <row r="1352" spans="1:18" x14ac:dyDescent="0.25">
      <c r="A1352">
        <v>866</v>
      </c>
      <c r="B1352" t="s">
        <v>1999</v>
      </c>
      <c r="C1352" t="s">
        <v>2000</v>
      </c>
      <c r="D1352" t="s">
        <v>2001</v>
      </c>
      <c r="E1352" t="s">
        <v>2002</v>
      </c>
      <c r="F1352" t="s">
        <v>2003</v>
      </c>
      <c r="G1352" t="s">
        <v>252</v>
      </c>
      <c r="H1352" t="s">
        <v>94</v>
      </c>
      <c r="I1352">
        <v>53716</v>
      </c>
      <c r="J1352" s="1">
        <v>44248</v>
      </c>
      <c r="K1352" t="s">
        <v>7</v>
      </c>
      <c r="L1352">
        <v>5</v>
      </c>
      <c r="M1352" t="s">
        <v>8</v>
      </c>
      <c r="N1352">
        <v>4</v>
      </c>
      <c r="O1352">
        <v>23.99</v>
      </c>
      <c r="P1352" t="s">
        <v>9</v>
      </c>
      <c r="Q1352" t="s">
        <v>10</v>
      </c>
      <c r="R1352">
        <f>Merge3[[#This Row],[Quantity]]*Merge3[[#This Row],[Price]]</f>
        <v>119.94999999999999</v>
      </c>
    </row>
    <row r="1353" spans="1:18" x14ac:dyDescent="0.25">
      <c r="A1353">
        <v>866</v>
      </c>
      <c r="B1353" t="s">
        <v>1999</v>
      </c>
      <c r="C1353" t="s">
        <v>2000</v>
      </c>
      <c r="D1353" t="s">
        <v>2001</v>
      </c>
      <c r="E1353" t="s">
        <v>2002</v>
      </c>
      <c r="F1353" t="s">
        <v>2003</v>
      </c>
      <c r="G1353" t="s">
        <v>252</v>
      </c>
      <c r="H1353" t="s">
        <v>94</v>
      </c>
      <c r="I1353">
        <v>53716</v>
      </c>
      <c r="J1353" s="1">
        <v>44308</v>
      </c>
      <c r="K1353" t="s">
        <v>504</v>
      </c>
      <c r="L1353">
        <v>3</v>
      </c>
      <c r="M1353" t="s">
        <v>505</v>
      </c>
      <c r="N1353">
        <v>7</v>
      </c>
      <c r="O1353">
        <v>29.99</v>
      </c>
      <c r="P1353" t="s">
        <v>73</v>
      </c>
      <c r="Q1353" t="s">
        <v>74</v>
      </c>
      <c r="R1353">
        <f>Merge3[[#This Row],[Quantity]]*Merge3[[#This Row],[Price]]</f>
        <v>89.97</v>
      </c>
    </row>
    <row r="1354" spans="1:18" x14ac:dyDescent="0.25">
      <c r="A1354">
        <v>867</v>
      </c>
      <c r="B1354" t="s">
        <v>2133</v>
      </c>
      <c r="C1354" t="s">
        <v>2134</v>
      </c>
      <c r="D1354" t="s">
        <v>2135</v>
      </c>
      <c r="E1354" t="s">
        <v>2136</v>
      </c>
      <c r="F1354" t="s">
        <v>2137</v>
      </c>
      <c r="G1354" t="s">
        <v>1232</v>
      </c>
      <c r="H1354" t="s">
        <v>155</v>
      </c>
      <c r="I1354">
        <v>10110</v>
      </c>
      <c r="J1354" s="1">
        <v>43880</v>
      </c>
      <c r="K1354" t="s">
        <v>55</v>
      </c>
      <c r="L1354">
        <v>6</v>
      </c>
      <c r="M1354" t="s">
        <v>56</v>
      </c>
      <c r="N1354">
        <v>6</v>
      </c>
      <c r="O1354">
        <v>684</v>
      </c>
      <c r="P1354" t="s">
        <v>34</v>
      </c>
      <c r="Q1354" t="s">
        <v>35</v>
      </c>
      <c r="R1354">
        <f>Merge3[[#This Row],[Quantity]]*Merge3[[#This Row],[Price]]</f>
        <v>4104</v>
      </c>
    </row>
    <row r="1355" spans="1:18" x14ac:dyDescent="0.25">
      <c r="A1355">
        <v>867</v>
      </c>
      <c r="B1355" t="s">
        <v>2133</v>
      </c>
      <c r="C1355" t="s">
        <v>2134</v>
      </c>
      <c r="D1355" t="s">
        <v>2135</v>
      </c>
      <c r="E1355" t="s">
        <v>2136</v>
      </c>
      <c r="F1355" t="s">
        <v>2137</v>
      </c>
      <c r="G1355" t="s">
        <v>1232</v>
      </c>
      <c r="H1355" t="s">
        <v>155</v>
      </c>
      <c r="I1355">
        <v>10110</v>
      </c>
      <c r="J1355" s="1">
        <v>44371</v>
      </c>
      <c r="K1355" t="s">
        <v>132</v>
      </c>
      <c r="L1355">
        <v>2</v>
      </c>
      <c r="M1355" t="s">
        <v>133</v>
      </c>
      <c r="N1355">
        <v>1</v>
      </c>
      <c r="O1355">
        <v>12</v>
      </c>
      <c r="P1355" t="s">
        <v>110</v>
      </c>
      <c r="Q1355" t="s">
        <v>111</v>
      </c>
      <c r="R1355">
        <f>Merge3[[#This Row],[Quantity]]*Merge3[[#This Row],[Price]]</f>
        <v>24</v>
      </c>
    </row>
    <row r="1356" spans="1:18" x14ac:dyDescent="0.25">
      <c r="A1356">
        <v>868</v>
      </c>
      <c r="B1356" t="s">
        <v>1507</v>
      </c>
      <c r="C1356" t="s">
        <v>1508</v>
      </c>
      <c r="D1356" t="s">
        <v>1509</v>
      </c>
      <c r="E1356" t="s">
        <v>1510</v>
      </c>
      <c r="F1356" t="s">
        <v>1511</v>
      </c>
      <c r="G1356" t="s">
        <v>718</v>
      </c>
      <c r="H1356" t="s">
        <v>719</v>
      </c>
      <c r="I1356">
        <v>84140</v>
      </c>
      <c r="J1356" s="1">
        <v>43864</v>
      </c>
      <c r="K1356" t="s">
        <v>7</v>
      </c>
      <c r="L1356">
        <v>3</v>
      </c>
      <c r="M1356" t="s">
        <v>8</v>
      </c>
      <c r="N1356">
        <v>4</v>
      </c>
      <c r="O1356">
        <v>23.99</v>
      </c>
      <c r="P1356" t="s">
        <v>9</v>
      </c>
      <c r="Q1356" t="s">
        <v>10</v>
      </c>
      <c r="R1356">
        <f>Merge3[[#This Row],[Quantity]]*Merge3[[#This Row],[Price]]</f>
        <v>71.97</v>
      </c>
    </row>
    <row r="1357" spans="1:18" x14ac:dyDescent="0.25">
      <c r="A1357">
        <v>868</v>
      </c>
      <c r="B1357" t="s">
        <v>1507</v>
      </c>
      <c r="C1357" t="s">
        <v>1508</v>
      </c>
      <c r="D1357" t="s">
        <v>1509</v>
      </c>
      <c r="E1357" t="s">
        <v>1510</v>
      </c>
      <c r="F1357" t="s">
        <v>1511</v>
      </c>
      <c r="G1357" t="s">
        <v>718</v>
      </c>
      <c r="H1357" t="s">
        <v>719</v>
      </c>
      <c r="I1357">
        <v>84140</v>
      </c>
      <c r="J1357" s="1">
        <v>43946</v>
      </c>
      <c r="K1357" t="s">
        <v>615</v>
      </c>
      <c r="L1357">
        <v>4</v>
      </c>
      <c r="M1357" t="s">
        <v>616</v>
      </c>
      <c r="N1357">
        <v>7</v>
      </c>
      <c r="O1357">
        <v>28.99</v>
      </c>
      <c r="P1357" t="s">
        <v>73</v>
      </c>
      <c r="Q1357" t="s">
        <v>74</v>
      </c>
      <c r="R1357">
        <f>Merge3[[#This Row],[Quantity]]*Merge3[[#This Row],[Price]]</f>
        <v>115.96</v>
      </c>
    </row>
    <row r="1358" spans="1:18" x14ac:dyDescent="0.25">
      <c r="A1358">
        <v>868</v>
      </c>
      <c r="B1358" t="s">
        <v>1507</v>
      </c>
      <c r="C1358" t="s">
        <v>1508</v>
      </c>
      <c r="D1358" t="s">
        <v>1509</v>
      </c>
      <c r="E1358" t="s">
        <v>1510</v>
      </c>
      <c r="F1358" t="s">
        <v>1511</v>
      </c>
      <c r="G1358" t="s">
        <v>718</v>
      </c>
      <c r="H1358" t="s">
        <v>719</v>
      </c>
      <c r="I1358">
        <v>84140</v>
      </c>
      <c r="J1358" s="1">
        <v>43968</v>
      </c>
      <c r="K1358" t="s">
        <v>203</v>
      </c>
      <c r="L1358">
        <v>3</v>
      </c>
      <c r="M1358" t="s">
        <v>204</v>
      </c>
      <c r="N1358">
        <v>2</v>
      </c>
      <c r="O1358">
        <v>58.95</v>
      </c>
      <c r="P1358" t="s">
        <v>121</v>
      </c>
      <c r="Q1358" t="s">
        <v>122</v>
      </c>
      <c r="R1358">
        <f>Merge3[[#This Row],[Quantity]]*Merge3[[#This Row],[Price]]</f>
        <v>176.85000000000002</v>
      </c>
    </row>
    <row r="1359" spans="1:18" x14ac:dyDescent="0.25">
      <c r="A1359">
        <v>868</v>
      </c>
      <c r="B1359" t="s">
        <v>1507</v>
      </c>
      <c r="C1359" t="s">
        <v>1508</v>
      </c>
      <c r="D1359" t="s">
        <v>1509</v>
      </c>
      <c r="E1359" t="s">
        <v>1510</v>
      </c>
      <c r="F1359" t="s">
        <v>1511</v>
      </c>
      <c r="G1359" t="s">
        <v>718</v>
      </c>
      <c r="H1359" t="s">
        <v>719</v>
      </c>
      <c r="I1359">
        <v>84140</v>
      </c>
      <c r="J1359" s="1">
        <v>44463</v>
      </c>
      <c r="K1359" t="s">
        <v>323</v>
      </c>
      <c r="L1359">
        <v>6</v>
      </c>
      <c r="M1359" t="s">
        <v>324</v>
      </c>
      <c r="N1359">
        <v>7</v>
      </c>
      <c r="O1359">
        <v>44.95</v>
      </c>
      <c r="P1359" t="s">
        <v>73</v>
      </c>
      <c r="Q1359" t="s">
        <v>74</v>
      </c>
      <c r="R1359">
        <f>Merge3[[#This Row],[Quantity]]*Merge3[[#This Row],[Price]]</f>
        <v>269.70000000000005</v>
      </c>
    </row>
    <row r="1360" spans="1:18" x14ac:dyDescent="0.25">
      <c r="A1360">
        <v>870</v>
      </c>
      <c r="B1360" t="s">
        <v>5131</v>
      </c>
      <c r="C1360" t="s">
        <v>5132</v>
      </c>
      <c r="D1360" t="s">
        <v>5133</v>
      </c>
      <c r="E1360" t="s">
        <v>5134</v>
      </c>
      <c r="F1360" t="s">
        <v>5135</v>
      </c>
      <c r="G1360" t="s">
        <v>1410</v>
      </c>
      <c r="H1360" t="s">
        <v>650</v>
      </c>
      <c r="I1360">
        <v>48267</v>
      </c>
      <c r="J1360" s="1">
        <v>44163</v>
      </c>
      <c r="K1360" t="s">
        <v>809</v>
      </c>
      <c r="L1360">
        <v>5</v>
      </c>
      <c r="M1360" t="s">
        <v>810</v>
      </c>
      <c r="N1360">
        <v>6</v>
      </c>
      <c r="O1360">
        <v>549</v>
      </c>
      <c r="P1360" t="s">
        <v>34</v>
      </c>
      <c r="Q1360" t="s">
        <v>35</v>
      </c>
      <c r="R1360">
        <f>Merge3[[#This Row],[Quantity]]*Merge3[[#This Row],[Price]]</f>
        <v>2745</v>
      </c>
    </row>
    <row r="1361" spans="1:18" x14ac:dyDescent="0.25">
      <c r="A1361">
        <v>871</v>
      </c>
      <c r="B1361" t="s">
        <v>4863</v>
      </c>
      <c r="C1361" t="s">
        <v>4864</v>
      </c>
      <c r="D1361" t="s">
        <v>4865</v>
      </c>
      <c r="E1361" t="s">
        <v>4866</v>
      </c>
      <c r="F1361" t="s">
        <v>4867</v>
      </c>
      <c r="G1361" t="s">
        <v>1127</v>
      </c>
      <c r="H1361" t="s">
        <v>1128</v>
      </c>
      <c r="I1361">
        <v>99599</v>
      </c>
      <c r="J1361" s="1">
        <v>43998</v>
      </c>
      <c r="K1361" t="s">
        <v>395</v>
      </c>
      <c r="L1361">
        <v>4</v>
      </c>
      <c r="M1361" t="s">
        <v>396</v>
      </c>
      <c r="N1361">
        <v>4</v>
      </c>
      <c r="O1361">
        <v>17.5</v>
      </c>
      <c r="P1361" t="s">
        <v>9</v>
      </c>
      <c r="Q1361" t="s">
        <v>10</v>
      </c>
      <c r="R1361">
        <f>Merge3[[#This Row],[Quantity]]*Merge3[[#This Row],[Price]]</f>
        <v>70</v>
      </c>
    </row>
    <row r="1362" spans="1:18" x14ac:dyDescent="0.25">
      <c r="A1362">
        <v>871</v>
      </c>
      <c r="B1362" t="s">
        <v>4863</v>
      </c>
      <c r="C1362" t="s">
        <v>4864</v>
      </c>
      <c r="D1362" t="s">
        <v>4865</v>
      </c>
      <c r="E1362" t="s">
        <v>4866</v>
      </c>
      <c r="F1362" t="s">
        <v>4867</v>
      </c>
      <c r="G1362" t="s">
        <v>1127</v>
      </c>
      <c r="H1362" t="s">
        <v>1128</v>
      </c>
      <c r="I1362">
        <v>99599</v>
      </c>
      <c r="J1362" s="1">
        <v>44310</v>
      </c>
      <c r="K1362" t="s">
        <v>270</v>
      </c>
      <c r="L1362">
        <v>5</v>
      </c>
      <c r="M1362" t="s">
        <v>271</v>
      </c>
      <c r="N1362">
        <v>3</v>
      </c>
      <c r="O1362">
        <v>399</v>
      </c>
      <c r="P1362" t="s">
        <v>272</v>
      </c>
      <c r="Q1362" t="s">
        <v>273</v>
      </c>
      <c r="R1362">
        <f>Merge3[[#This Row],[Quantity]]*Merge3[[#This Row],[Price]]</f>
        <v>1995</v>
      </c>
    </row>
    <row r="1363" spans="1:18" x14ac:dyDescent="0.25">
      <c r="A1363">
        <v>872</v>
      </c>
      <c r="B1363" t="s">
        <v>8346</v>
      </c>
      <c r="C1363" t="s">
        <v>8347</v>
      </c>
      <c r="D1363" t="s">
        <v>8348</v>
      </c>
      <c r="E1363" t="s">
        <v>8349</v>
      </c>
      <c r="F1363" t="s">
        <v>8350</v>
      </c>
      <c r="G1363" t="s">
        <v>847</v>
      </c>
      <c r="H1363" t="s">
        <v>70</v>
      </c>
      <c r="I1363">
        <v>33661</v>
      </c>
      <c r="J1363" s="1">
        <v>44489</v>
      </c>
      <c r="K1363" t="s">
        <v>883</v>
      </c>
      <c r="L1363">
        <v>5</v>
      </c>
      <c r="M1363" t="s">
        <v>884</v>
      </c>
      <c r="N1363">
        <v>1</v>
      </c>
      <c r="O1363">
        <v>8.99</v>
      </c>
      <c r="P1363" t="s">
        <v>110</v>
      </c>
      <c r="Q1363" t="s">
        <v>111</v>
      </c>
      <c r="R1363">
        <f>Merge3[[#This Row],[Quantity]]*Merge3[[#This Row],[Price]]</f>
        <v>44.95</v>
      </c>
    </row>
    <row r="1364" spans="1:18" x14ac:dyDescent="0.25">
      <c r="A1364">
        <v>873</v>
      </c>
      <c r="B1364" t="s">
        <v>5136</v>
      </c>
      <c r="C1364" t="s">
        <v>5137</v>
      </c>
      <c r="D1364" t="s">
        <v>5138</v>
      </c>
      <c r="E1364" t="s">
        <v>5139</v>
      </c>
      <c r="F1364" t="s">
        <v>5140</v>
      </c>
      <c r="G1364" t="s">
        <v>16</v>
      </c>
      <c r="H1364" t="s">
        <v>17</v>
      </c>
      <c r="I1364">
        <v>73142</v>
      </c>
      <c r="J1364" s="1">
        <v>44189</v>
      </c>
      <c r="K1364" t="s">
        <v>156</v>
      </c>
      <c r="L1364">
        <v>5</v>
      </c>
      <c r="M1364" t="s">
        <v>157</v>
      </c>
      <c r="N1364">
        <v>4</v>
      </c>
      <c r="O1364">
        <v>14.99</v>
      </c>
      <c r="P1364" t="s">
        <v>9</v>
      </c>
      <c r="Q1364" t="s">
        <v>10</v>
      </c>
      <c r="R1364">
        <f>Merge3[[#This Row],[Quantity]]*Merge3[[#This Row],[Price]]</f>
        <v>74.95</v>
      </c>
    </row>
    <row r="1365" spans="1:18" x14ac:dyDescent="0.25">
      <c r="A1365">
        <v>874</v>
      </c>
      <c r="B1365" t="s">
        <v>4086</v>
      </c>
      <c r="C1365" t="s">
        <v>4087</v>
      </c>
      <c r="D1365" t="s">
        <v>4088</v>
      </c>
      <c r="E1365" t="s">
        <v>4089</v>
      </c>
      <c r="F1365" t="s">
        <v>4090</v>
      </c>
      <c r="G1365" t="s">
        <v>2232</v>
      </c>
      <c r="H1365" t="s">
        <v>232</v>
      </c>
      <c r="I1365">
        <v>22333</v>
      </c>
      <c r="J1365" s="1">
        <v>43961</v>
      </c>
      <c r="K1365" t="s">
        <v>416</v>
      </c>
      <c r="L1365">
        <v>5</v>
      </c>
      <c r="M1365" t="s">
        <v>417</v>
      </c>
      <c r="N1365">
        <v>5</v>
      </c>
      <c r="O1365">
        <v>225</v>
      </c>
      <c r="P1365" t="s">
        <v>245</v>
      </c>
      <c r="Q1365" t="s">
        <v>246</v>
      </c>
      <c r="R1365">
        <f>Merge3[[#This Row],[Quantity]]*Merge3[[#This Row],[Price]]</f>
        <v>1125</v>
      </c>
    </row>
    <row r="1366" spans="1:18" x14ac:dyDescent="0.25">
      <c r="A1366">
        <v>875</v>
      </c>
      <c r="B1366" t="s">
        <v>4395</v>
      </c>
      <c r="C1366" t="s">
        <v>4396</v>
      </c>
      <c r="D1366" t="s">
        <v>4397</v>
      </c>
      <c r="E1366" t="s">
        <v>4398</v>
      </c>
      <c r="F1366" t="s">
        <v>4399</v>
      </c>
      <c r="G1366" t="s">
        <v>1134</v>
      </c>
      <c r="H1366" t="s">
        <v>70</v>
      </c>
      <c r="I1366">
        <v>33487</v>
      </c>
      <c r="J1366" s="1">
        <v>43972</v>
      </c>
      <c r="K1366" t="s">
        <v>165</v>
      </c>
      <c r="L1366">
        <v>4</v>
      </c>
      <c r="M1366" t="s">
        <v>166</v>
      </c>
      <c r="N1366">
        <v>1</v>
      </c>
      <c r="O1366">
        <v>11.99</v>
      </c>
      <c r="P1366" t="s">
        <v>110</v>
      </c>
      <c r="Q1366" t="s">
        <v>111</v>
      </c>
      <c r="R1366">
        <f>Merge3[[#This Row],[Quantity]]*Merge3[[#This Row],[Price]]</f>
        <v>47.96</v>
      </c>
    </row>
    <row r="1367" spans="1:18" x14ac:dyDescent="0.25">
      <c r="A1367">
        <v>875</v>
      </c>
      <c r="B1367" t="s">
        <v>4395</v>
      </c>
      <c r="C1367" t="s">
        <v>4396</v>
      </c>
      <c r="D1367" t="s">
        <v>4397</v>
      </c>
      <c r="E1367" t="s">
        <v>4398</v>
      </c>
      <c r="F1367" t="s">
        <v>4399</v>
      </c>
      <c r="G1367" t="s">
        <v>1134</v>
      </c>
      <c r="H1367" t="s">
        <v>70</v>
      </c>
      <c r="I1367">
        <v>33487</v>
      </c>
      <c r="J1367" s="1">
        <v>43985</v>
      </c>
      <c r="K1367" t="s">
        <v>156</v>
      </c>
      <c r="L1367">
        <v>4</v>
      </c>
      <c r="M1367" t="s">
        <v>157</v>
      </c>
      <c r="N1367">
        <v>4</v>
      </c>
      <c r="O1367">
        <v>14.99</v>
      </c>
      <c r="P1367" t="s">
        <v>9</v>
      </c>
      <c r="Q1367" t="s">
        <v>10</v>
      </c>
      <c r="R1367">
        <f>Merge3[[#This Row],[Quantity]]*Merge3[[#This Row],[Price]]</f>
        <v>59.96</v>
      </c>
    </row>
    <row r="1368" spans="1:18" x14ac:dyDescent="0.25">
      <c r="A1368">
        <v>875</v>
      </c>
      <c r="B1368" t="s">
        <v>4395</v>
      </c>
      <c r="C1368" t="s">
        <v>4396</v>
      </c>
      <c r="D1368" t="s">
        <v>4397</v>
      </c>
      <c r="E1368" t="s">
        <v>4398</v>
      </c>
      <c r="F1368" t="s">
        <v>4399</v>
      </c>
      <c r="G1368" t="s">
        <v>1134</v>
      </c>
      <c r="H1368" t="s">
        <v>70</v>
      </c>
      <c r="I1368">
        <v>33487</v>
      </c>
      <c r="J1368" s="1">
        <v>44322</v>
      </c>
      <c r="K1368" t="s">
        <v>349</v>
      </c>
      <c r="L1368">
        <v>1</v>
      </c>
      <c r="M1368" t="s">
        <v>350</v>
      </c>
      <c r="N1368">
        <v>4</v>
      </c>
      <c r="O1368">
        <v>16.989999999999998</v>
      </c>
      <c r="P1368" t="s">
        <v>9</v>
      </c>
      <c r="Q1368" t="s">
        <v>10</v>
      </c>
      <c r="R1368">
        <f>Merge3[[#This Row],[Quantity]]*Merge3[[#This Row],[Price]]</f>
        <v>16.989999999999998</v>
      </c>
    </row>
    <row r="1369" spans="1:18" x14ac:dyDescent="0.25">
      <c r="A1369">
        <v>875</v>
      </c>
      <c r="B1369" t="s">
        <v>4395</v>
      </c>
      <c r="C1369" t="s">
        <v>4396</v>
      </c>
      <c r="D1369" t="s">
        <v>4397</v>
      </c>
      <c r="E1369" t="s">
        <v>4398</v>
      </c>
      <c r="F1369" t="s">
        <v>4399</v>
      </c>
      <c r="G1369" t="s">
        <v>1134</v>
      </c>
      <c r="H1369" t="s">
        <v>70</v>
      </c>
      <c r="I1369">
        <v>33487</v>
      </c>
      <c r="J1369" s="1">
        <v>44560</v>
      </c>
      <c r="K1369" t="s">
        <v>371</v>
      </c>
      <c r="L1369">
        <v>4</v>
      </c>
      <c r="M1369" t="s">
        <v>372</v>
      </c>
      <c r="N1369">
        <v>4</v>
      </c>
      <c r="O1369">
        <v>14.99</v>
      </c>
      <c r="P1369" t="s">
        <v>9</v>
      </c>
      <c r="Q1369" t="s">
        <v>10</v>
      </c>
      <c r="R1369">
        <f>Merge3[[#This Row],[Quantity]]*Merge3[[#This Row],[Price]]</f>
        <v>59.96</v>
      </c>
    </row>
    <row r="1370" spans="1:18" x14ac:dyDescent="0.25">
      <c r="A1370">
        <v>876</v>
      </c>
      <c r="B1370" t="s">
        <v>6161</v>
      </c>
      <c r="C1370" t="s">
        <v>8431</v>
      </c>
      <c r="D1370" t="s">
        <v>8432</v>
      </c>
      <c r="E1370" t="s">
        <v>8433</v>
      </c>
      <c r="F1370" t="s">
        <v>8434</v>
      </c>
      <c r="G1370" t="s">
        <v>1416</v>
      </c>
      <c r="H1370" t="s">
        <v>54</v>
      </c>
      <c r="I1370">
        <v>30130</v>
      </c>
      <c r="J1370" s="1">
        <v>44509</v>
      </c>
      <c r="K1370" t="s">
        <v>108</v>
      </c>
      <c r="L1370">
        <v>2</v>
      </c>
      <c r="M1370" t="s">
        <v>109</v>
      </c>
      <c r="N1370">
        <v>1</v>
      </c>
      <c r="O1370">
        <v>12</v>
      </c>
      <c r="P1370" t="s">
        <v>110</v>
      </c>
      <c r="Q1370" t="s">
        <v>111</v>
      </c>
      <c r="R1370">
        <f>Merge3[[#This Row],[Quantity]]*Merge3[[#This Row],[Price]]</f>
        <v>24</v>
      </c>
    </row>
    <row r="1371" spans="1:18" x14ac:dyDescent="0.25">
      <c r="A1371">
        <v>879</v>
      </c>
      <c r="B1371" t="s">
        <v>8585</v>
      </c>
      <c r="C1371" t="s">
        <v>8586</v>
      </c>
      <c r="D1371" t="s">
        <v>8587</v>
      </c>
      <c r="E1371" t="s">
        <v>8588</v>
      </c>
      <c r="F1371" t="s">
        <v>8589</v>
      </c>
      <c r="G1371" t="s">
        <v>300</v>
      </c>
      <c r="H1371" t="s">
        <v>31</v>
      </c>
      <c r="I1371">
        <v>77085</v>
      </c>
      <c r="J1371" s="1">
        <v>44536</v>
      </c>
      <c r="K1371" t="s">
        <v>672</v>
      </c>
      <c r="L1371">
        <v>3</v>
      </c>
      <c r="M1371" t="s">
        <v>673</v>
      </c>
      <c r="N1371">
        <v>4</v>
      </c>
      <c r="O1371">
        <v>24.95</v>
      </c>
      <c r="P1371" t="s">
        <v>9</v>
      </c>
      <c r="Q1371" t="s">
        <v>10</v>
      </c>
      <c r="R1371">
        <f>Merge3[[#This Row],[Quantity]]*Merge3[[#This Row],[Price]]</f>
        <v>74.849999999999994</v>
      </c>
    </row>
    <row r="1372" spans="1:18" x14ac:dyDescent="0.25">
      <c r="A1372">
        <v>879</v>
      </c>
      <c r="B1372" t="s">
        <v>8585</v>
      </c>
      <c r="C1372" t="s">
        <v>8586</v>
      </c>
      <c r="D1372" t="s">
        <v>8587</v>
      </c>
      <c r="E1372" t="s">
        <v>8588</v>
      </c>
      <c r="F1372" t="s">
        <v>8589</v>
      </c>
      <c r="G1372" t="s">
        <v>300</v>
      </c>
      <c r="H1372" t="s">
        <v>31</v>
      </c>
      <c r="I1372">
        <v>77085</v>
      </c>
      <c r="J1372" s="1">
        <v>44553</v>
      </c>
      <c r="K1372" t="s">
        <v>1085</v>
      </c>
      <c r="L1372">
        <v>4</v>
      </c>
      <c r="M1372" t="s">
        <v>1086</v>
      </c>
      <c r="N1372">
        <v>1</v>
      </c>
      <c r="O1372">
        <v>9.99</v>
      </c>
      <c r="P1372" t="s">
        <v>110</v>
      </c>
      <c r="Q1372" t="s">
        <v>111</v>
      </c>
      <c r="R1372">
        <f>Merge3[[#This Row],[Quantity]]*Merge3[[#This Row],[Price]]</f>
        <v>39.96</v>
      </c>
    </row>
    <row r="1373" spans="1:18" x14ac:dyDescent="0.25">
      <c r="A1373">
        <v>880</v>
      </c>
      <c r="B1373" t="s">
        <v>7857</v>
      </c>
      <c r="C1373" t="s">
        <v>7858</v>
      </c>
      <c r="D1373" t="s">
        <v>7859</v>
      </c>
      <c r="E1373" t="s">
        <v>7860</v>
      </c>
      <c r="F1373" t="s">
        <v>7861</v>
      </c>
      <c r="G1373" t="s">
        <v>86</v>
      </c>
      <c r="H1373" t="s">
        <v>87</v>
      </c>
      <c r="I1373">
        <v>50362</v>
      </c>
      <c r="J1373" s="1">
        <v>44408</v>
      </c>
      <c r="K1373" t="s">
        <v>323</v>
      </c>
      <c r="L1373">
        <v>2</v>
      </c>
      <c r="M1373" t="s">
        <v>324</v>
      </c>
      <c r="N1373">
        <v>7</v>
      </c>
      <c r="O1373">
        <v>44.95</v>
      </c>
      <c r="P1373" t="s">
        <v>73</v>
      </c>
      <c r="Q1373" t="s">
        <v>74</v>
      </c>
      <c r="R1373">
        <f>Merge3[[#This Row],[Quantity]]*Merge3[[#This Row],[Price]]</f>
        <v>89.9</v>
      </c>
    </row>
    <row r="1374" spans="1:18" x14ac:dyDescent="0.25">
      <c r="A1374">
        <v>881</v>
      </c>
      <c r="B1374" t="s">
        <v>5156</v>
      </c>
      <c r="C1374" t="s">
        <v>5157</v>
      </c>
      <c r="D1374" t="s">
        <v>5158</v>
      </c>
      <c r="E1374" t="s">
        <v>5159</v>
      </c>
      <c r="F1374" t="s">
        <v>5160</v>
      </c>
      <c r="G1374" t="s">
        <v>2762</v>
      </c>
      <c r="H1374" t="s">
        <v>62</v>
      </c>
      <c r="I1374">
        <v>98008</v>
      </c>
      <c r="J1374" s="1">
        <v>44040</v>
      </c>
      <c r="K1374" t="s">
        <v>351</v>
      </c>
      <c r="L1374">
        <v>4</v>
      </c>
      <c r="M1374" t="s">
        <v>352</v>
      </c>
      <c r="N1374">
        <v>5</v>
      </c>
      <c r="O1374">
        <v>214</v>
      </c>
      <c r="P1374" t="s">
        <v>245</v>
      </c>
      <c r="Q1374" t="s">
        <v>246</v>
      </c>
      <c r="R1374">
        <f>Merge3[[#This Row],[Quantity]]*Merge3[[#This Row],[Price]]</f>
        <v>856</v>
      </c>
    </row>
    <row r="1375" spans="1:18" x14ac:dyDescent="0.25">
      <c r="A1375">
        <v>881</v>
      </c>
      <c r="B1375" t="s">
        <v>5156</v>
      </c>
      <c r="C1375" t="s">
        <v>5157</v>
      </c>
      <c r="D1375" t="s">
        <v>5158</v>
      </c>
      <c r="E1375" t="s">
        <v>5159</v>
      </c>
      <c r="F1375" t="s">
        <v>5160</v>
      </c>
      <c r="G1375" t="s">
        <v>2762</v>
      </c>
      <c r="H1375" t="s">
        <v>62</v>
      </c>
      <c r="I1375">
        <v>98008</v>
      </c>
      <c r="J1375" s="1">
        <v>44424</v>
      </c>
      <c r="K1375" t="s">
        <v>364</v>
      </c>
      <c r="L1375">
        <v>5</v>
      </c>
      <c r="M1375" t="s">
        <v>365</v>
      </c>
      <c r="N1375">
        <v>7</v>
      </c>
      <c r="O1375">
        <v>49.95</v>
      </c>
      <c r="P1375" t="s">
        <v>73</v>
      </c>
      <c r="Q1375" t="s">
        <v>74</v>
      </c>
      <c r="R1375">
        <f>Merge3[[#This Row],[Quantity]]*Merge3[[#This Row],[Price]]</f>
        <v>249.75</v>
      </c>
    </row>
    <row r="1376" spans="1:18" x14ac:dyDescent="0.25">
      <c r="A1376">
        <v>882</v>
      </c>
      <c r="B1376" t="s">
        <v>6969</v>
      </c>
      <c r="C1376" t="s">
        <v>6970</v>
      </c>
      <c r="D1376" t="s">
        <v>6971</v>
      </c>
      <c r="E1376" t="s">
        <v>6972</v>
      </c>
      <c r="F1376" t="s">
        <v>6973</v>
      </c>
      <c r="G1376" t="s">
        <v>607</v>
      </c>
      <c r="H1376" t="s">
        <v>31</v>
      </c>
      <c r="I1376">
        <v>75241</v>
      </c>
      <c r="J1376" s="1">
        <v>44289</v>
      </c>
      <c r="K1376" t="s">
        <v>108</v>
      </c>
      <c r="L1376">
        <v>5</v>
      </c>
      <c r="M1376" t="s">
        <v>109</v>
      </c>
      <c r="N1376">
        <v>1</v>
      </c>
      <c r="O1376">
        <v>12</v>
      </c>
      <c r="P1376" t="s">
        <v>110</v>
      </c>
      <c r="Q1376" t="s">
        <v>111</v>
      </c>
      <c r="R1376">
        <f>Merge3[[#This Row],[Quantity]]*Merge3[[#This Row],[Price]]</f>
        <v>60</v>
      </c>
    </row>
    <row r="1377" spans="1:18" x14ac:dyDescent="0.25">
      <c r="A1377">
        <v>882</v>
      </c>
      <c r="B1377" t="s">
        <v>6969</v>
      </c>
      <c r="C1377" t="s">
        <v>6970</v>
      </c>
      <c r="D1377" t="s">
        <v>6971</v>
      </c>
      <c r="E1377" t="s">
        <v>6972</v>
      </c>
      <c r="F1377" t="s">
        <v>6973</v>
      </c>
      <c r="G1377" t="s">
        <v>607</v>
      </c>
      <c r="H1377" t="s">
        <v>31</v>
      </c>
      <c r="I1377">
        <v>75241</v>
      </c>
      <c r="J1377" s="1">
        <v>44317</v>
      </c>
      <c r="K1377" t="s">
        <v>538</v>
      </c>
      <c r="L1377">
        <v>6</v>
      </c>
      <c r="M1377" t="s">
        <v>539</v>
      </c>
      <c r="N1377">
        <v>4</v>
      </c>
      <c r="O1377">
        <v>16.989999999999998</v>
      </c>
      <c r="P1377" t="s">
        <v>9</v>
      </c>
      <c r="Q1377" t="s">
        <v>10</v>
      </c>
      <c r="R1377">
        <f>Merge3[[#This Row],[Quantity]]*Merge3[[#This Row],[Price]]</f>
        <v>101.94</v>
      </c>
    </row>
    <row r="1378" spans="1:18" x14ac:dyDescent="0.25">
      <c r="A1378">
        <v>882</v>
      </c>
      <c r="B1378" t="s">
        <v>6969</v>
      </c>
      <c r="C1378" t="s">
        <v>6970</v>
      </c>
      <c r="D1378" t="s">
        <v>6971</v>
      </c>
      <c r="E1378" t="s">
        <v>6972</v>
      </c>
      <c r="F1378" t="s">
        <v>6973</v>
      </c>
      <c r="G1378" t="s">
        <v>607</v>
      </c>
      <c r="H1378" t="s">
        <v>31</v>
      </c>
      <c r="I1378">
        <v>75241</v>
      </c>
      <c r="J1378" s="1">
        <v>44515</v>
      </c>
      <c r="K1378" t="s">
        <v>255</v>
      </c>
      <c r="L1378">
        <v>2</v>
      </c>
      <c r="M1378" t="s">
        <v>256</v>
      </c>
      <c r="N1378">
        <v>2</v>
      </c>
      <c r="O1378">
        <v>179</v>
      </c>
      <c r="P1378" t="s">
        <v>121</v>
      </c>
      <c r="Q1378" t="s">
        <v>122</v>
      </c>
      <c r="R1378">
        <f>Merge3[[#This Row],[Quantity]]*Merge3[[#This Row],[Price]]</f>
        <v>358</v>
      </c>
    </row>
    <row r="1379" spans="1:18" x14ac:dyDescent="0.25">
      <c r="A1379">
        <v>883</v>
      </c>
      <c r="B1379" t="s">
        <v>7143</v>
      </c>
      <c r="C1379" t="s">
        <v>7144</v>
      </c>
      <c r="D1379" t="s">
        <v>7145</v>
      </c>
      <c r="E1379" t="s">
        <v>7146</v>
      </c>
      <c r="F1379" t="s">
        <v>7147</v>
      </c>
      <c r="G1379" t="s">
        <v>2080</v>
      </c>
      <c r="H1379" t="s">
        <v>221</v>
      </c>
      <c r="I1379">
        <v>27105</v>
      </c>
      <c r="J1379" s="1">
        <v>44308</v>
      </c>
      <c r="K1379" t="s">
        <v>123</v>
      </c>
      <c r="L1379">
        <v>2</v>
      </c>
      <c r="M1379" t="s">
        <v>124</v>
      </c>
      <c r="N1379">
        <v>1</v>
      </c>
      <c r="O1379">
        <v>7.99</v>
      </c>
      <c r="P1379" t="s">
        <v>110</v>
      </c>
      <c r="Q1379" t="s">
        <v>111</v>
      </c>
      <c r="R1379">
        <f>Merge3[[#This Row],[Quantity]]*Merge3[[#This Row],[Price]]</f>
        <v>15.98</v>
      </c>
    </row>
    <row r="1380" spans="1:18" x14ac:dyDescent="0.25">
      <c r="A1380">
        <v>883</v>
      </c>
      <c r="B1380" t="s">
        <v>7143</v>
      </c>
      <c r="C1380" t="s">
        <v>7144</v>
      </c>
      <c r="D1380" t="s">
        <v>7145</v>
      </c>
      <c r="E1380" t="s">
        <v>7146</v>
      </c>
      <c r="F1380" t="s">
        <v>7147</v>
      </c>
      <c r="G1380" t="s">
        <v>2080</v>
      </c>
      <c r="H1380" t="s">
        <v>221</v>
      </c>
      <c r="I1380">
        <v>27105</v>
      </c>
      <c r="J1380" s="1">
        <v>44386</v>
      </c>
      <c r="K1380" t="s">
        <v>1214</v>
      </c>
      <c r="L1380">
        <v>2</v>
      </c>
      <c r="M1380" t="s">
        <v>1215</v>
      </c>
      <c r="N1380">
        <v>4</v>
      </c>
      <c r="O1380">
        <v>13.99</v>
      </c>
      <c r="P1380" t="s">
        <v>9</v>
      </c>
      <c r="Q1380" t="s">
        <v>10</v>
      </c>
      <c r="R1380">
        <f>Merge3[[#This Row],[Quantity]]*Merge3[[#This Row],[Price]]</f>
        <v>27.98</v>
      </c>
    </row>
    <row r="1381" spans="1:18" x14ac:dyDescent="0.25">
      <c r="A1381">
        <v>885</v>
      </c>
      <c r="B1381" t="s">
        <v>5161</v>
      </c>
      <c r="C1381" t="s">
        <v>5162</v>
      </c>
      <c r="D1381" t="s">
        <v>5163</v>
      </c>
      <c r="E1381" t="s">
        <v>5164</v>
      </c>
      <c r="F1381" t="s">
        <v>5165</v>
      </c>
      <c r="G1381" t="s">
        <v>2080</v>
      </c>
      <c r="H1381" t="s">
        <v>221</v>
      </c>
      <c r="I1381">
        <v>27150</v>
      </c>
      <c r="J1381" s="1">
        <v>44154</v>
      </c>
      <c r="K1381" t="s">
        <v>711</v>
      </c>
      <c r="L1381">
        <v>4</v>
      </c>
      <c r="M1381" t="s">
        <v>712</v>
      </c>
      <c r="N1381">
        <v>1</v>
      </c>
      <c r="O1381">
        <v>4.99</v>
      </c>
      <c r="P1381" t="s">
        <v>110</v>
      </c>
      <c r="Q1381" t="s">
        <v>111</v>
      </c>
      <c r="R1381">
        <f>Merge3[[#This Row],[Quantity]]*Merge3[[#This Row],[Price]]</f>
        <v>19.96</v>
      </c>
    </row>
    <row r="1382" spans="1:18" x14ac:dyDescent="0.25">
      <c r="A1382">
        <v>886</v>
      </c>
      <c r="B1382" t="s">
        <v>5015</v>
      </c>
      <c r="C1382" t="s">
        <v>5016</v>
      </c>
      <c r="D1382" t="s">
        <v>5017</v>
      </c>
      <c r="E1382" t="s">
        <v>5018</v>
      </c>
      <c r="F1382" t="s">
        <v>5019</v>
      </c>
      <c r="G1382" t="s">
        <v>870</v>
      </c>
      <c r="H1382" t="s">
        <v>31</v>
      </c>
      <c r="I1382">
        <v>78265</v>
      </c>
      <c r="J1382" s="1">
        <v>44010</v>
      </c>
      <c r="K1382" t="s">
        <v>158</v>
      </c>
      <c r="L1382">
        <v>4</v>
      </c>
      <c r="M1382" t="s">
        <v>159</v>
      </c>
      <c r="N1382">
        <v>1</v>
      </c>
      <c r="O1382">
        <v>10.99</v>
      </c>
      <c r="P1382" t="s">
        <v>110</v>
      </c>
      <c r="Q1382" t="s">
        <v>111</v>
      </c>
      <c r="R1382">
        <f>Merge3[[#This Row],[Quantity]]*Merge3[[#This Row],[Price]]</f>
        <v>43.96</v>
      </c>
    </row>
    <row r="1383" spans="1:18" x14ac:dyDescent="0.25">
      <c r="A1383">
        <v>886</v>
      </c>
      <c r="B1383" t="s">
        <v>5015</v>
      </c>
      <c r="C1383" t="s">
        <v>5016</v>
      </c>
      <c r="D1383" t="s">
        <v>5017</v>
      </c>
      <c r="E1383" t="s">
        <v>5018</v>
      </c>
      <c r="F1383" t="s">
        <v>5019</v>
      </c>
      <c r="G1383" t="s">
        <v>870</v>
      </c>
      <c r="H1383" t="s">
        <v>31</v>
      </c>
      <c r="I1383">
        <v>78265</v>
      </c>
      <c r="J1383" s="1">
        <v>44067</v>
      </c>
      <c r="K1383" t="s">
        <v>224</v>
      </c>
      <c r="L1383">
        <v>4</v>
      </c>
      <c r="M1383" t="s">
        <v>225</v>
      </c>
      <c r="N1383">
        <v>2</v>
      </c>
      <c r="O1383">
        <v>89.95</v>
      </c>
      <c r="P1383" t="s">
        <v>121</v>
      </c>
      <c r="Q1383" t="s">
        <v>122</v>
      </c>
      <c r="R1383">
        <f>Merge3[[#This Row],[Quantity]]*Merge3[[#This Row],[Price]]</f>
        <v>359.8</v>
      </c>
    </row>
    <row r="1384" spans="1:18" x14ac:dyDescent="0.25">
      <c r="A1384">
        <v>886</v>
      </c>
      <c r="B1384" t="s">
        <v>5015</v>
      </c>
      <c r="C1384" t="s">
        <v>5016</v>
      </c>
      <c r="D1384" t="s">
        <v>5017</v>
      </c>
      <c r="E1384" t="s">
        <v>5018</v>
      </c>
      <c r="F1384" t="s">
        <v>5019</v>
      </c>
      <c r="G1384" t="s">
        <v>870</v>
      </c>
      <c r="H1384" t="s">
        <v>31</v>
      </c>
      <c r="I1384">
        <v>78265</v>
      </c>
      <c r="J1384" s="1">
        <v>44119</v>
      </c>
      <c r="K1384" t="s">
        <v>7</v>
      </c>
      <c r="L1384">
        <v>2</v>
      </c>
      <c r="M1384" t="s">
        <v>8</v>
      </c>
      <c r="N1384">
        <v>4</v>
      </c>
      <c r="O1384">
        <v>23.99</v>
      </c>
      <c r="P1384" t="s">
        <v>9</v>
      </c>
      <c r="Q1384" t="s">
        <v>10</v>
      </c>
      <c r="R1384">
        <f>Merge3[[#This Row],[Quantity]]*Merge3[[#This Row],[Price]]</f>
        <v>47.98</v>
      </c>
    </row>
    <row r="1385" spans="1:18" x14ac:dyDescent="0.25">
      <c r="A1385">
        <v>887</v>
      </c>
      <c r="B1385" t="s">
        <v>3239</v>
      </c>
      <c r="C1385" t="s">
        <v>7680</v>
      </c>
      <c r="D1385" t="s">
        <v>7681</v>
      </c>
      <c r="E1385" t="s">
        <v>7682</v>
      </c>
      <c r="F1385" t="s">
        <v>7683</v>
      </c>
      <c r="G1385" t="s">
        <v>7684</v>
      </c>
      <c r="H1385" t="s">
        <v>232</v>
      </c>
      <c r="I1385">
        <v>22070</v>
      </c>
      <c r="J1385" s="1">
        <v>44377</v>
      </c>
      <c r="K1385" t="s">
        <v>349</v>
      </c>
      <c r="L1385">
        <v>4</v>
      </c>
      <c r="M1385" t="s">
        <v>350</v>
      </c>
      <c r="N1385">
        <v>4</v>
      </c>
      <c r="O1385">
        <v>16.989999999999998</v>
      </c>
      <c r="P1385" t="s">
        <v>9</v>
      </c>
      <c r="Q1385" t="s">
        <v>10</v>
      </c>
      <c r="R1385">
        <f>Merge3[[#This Row],[Quantity]]*Merge3[[#This Row],[Price]]</f>
        <v>67.959999999999994</v>
      </c>
    </row>
    <row r="1386" spans="1:18" x14ac:dyDescent="0.25">
      <c r="A1386">
        <v>889</v>
      </c>
      <c r="B1386" t="s">
        <v>373</v>
      </c>
      <c r="C1386" t="s">
        <v>374</v>
      </c>
      <c r="D1386" t="s">
        <v>375</v>
      </c>
      <c r="E1386" t="s">
        <v>376</v>
      </c>
      <c r="F1386" t="s">
        <v>377</v>
      </c>
      <c r="G1386" t="s">
        <v>378</v>
      </c>
      <c r="H1386" t="s">
        <v>131</v>
      </c>
      <c r="I1386">
        <v>94611</v>
      </c>
      <c r="J1386" s="1">
        <v>43836</v>
      </c>
      <c r="K1386" t="s">
        <v>180</v>
      </c>
      <c r="L1386">
        <v>5</v>
      </c>
      <c r="M1386" t="s">
        <v>181</v>
      </c>
      <c r="N1386">
        <v>4</v>
      </c>
      <c r="O1386">
        <v>20.95</v>
      </c>
      <c r="P1386" t="s">
        <v>9</v>
      </c>
      <c r="Q1386" t="s">
        <v>10</v>
      </c>
      <c r="R1386">
        <f>Merge3[[#This Row],[Quantity]]*Merge3[[#This Row],[Price]]</f>
        <v>104.75</v>
      </c>
    </row>
    <row r="1387" spans="1:18" x14ac:dyDescent="0.25">
      <c r="A1387">
        <v>889</v>
      </c>
      <c r="B1387" t="s">
        <v>373</v>
      </c>
      <c r="C1387" t="s">
        <v>374</v>
      </c>
      <c r="D1387" t="s">
        <v>375</v>
      </c>
      <c r="E1387" t="s">
        <v>376</v>
      </c>
      <c r="F1387" t="s">
        <v>377</v>
      </c>
      <c r="G1387" t="s">
        <v>378</v>
      </c>
      <c r="H1387" t="s">
        <v>131</v>
      </c>
      <c r="I1387">
        <v>94611</v>
      </c>
      <c r="J1387" s="1">
        <v>43993</v>
      </c>
      <c r="K1387" t="s">
        <v>379</v>
      </c>
      <c r="L1387">
        <v>1</v>
      </c>
      <c r="M1387" t="s">
        <v>380</v>
      </c>
      <c r="N1387">
        <v>4</v>
      </c>
      <c r="O1387">
        <v>23.99</v>
      </c>
      <c r="P1387" t="s">
        <v>9</v>
      </c>
      <c r="Q1387" t="s">
        <v>10</v>
      </c>
      <c r="R1387">
        <f>Merge3[[#This Row],[Quantity]]*Merge3[[#This Row],[Price]]</f>
        <v>23.99</v>
      </c>
    </row>
    <row r="1388" spans="1:18" x14ac:dyDescent="0.25">
      <c r="A1388">
        <v>889</v>
      </c>
      <c r="B1388" t="s">
        <v>373</v>
      </c>
      <c r="C1388" t="s">
        <v>374</v>
      </c>
      <c r="D1388" t="s">
        <v>375</v>
      </c>
      <c r="E1388" t="s">
        <v>376</v>
      </c>
      <c r="F1388" t="s">
        <v>377</v>
      </c>
      <c r="G1388" t="s">
        <v>378</v>
      </c>
      <c r="H1388" t="s">
        <v>131</v>
      </c>
      <c r="I1388">
        <v>94611</v>
      </c>
      <c r="J1388" s="1">
        <v>44419</v>
      </c>
      <c r="K1388" t="s">
        <v>768</v>
      </c>
      <c r="L1388">
        <v>5</v>
      </c>
      <c r="M1388" t="s">
        <v>769</v>
      </c>
      <c r="N1388">
        <v>7</v>
      </c>
      <c r="O1388">
        <v>27.5</v>
      </c>
      <c r="P1388" t="s">
        <v>73</v>
      </c>
      <c r="Q1388" t="s">
        <v>74</v>
      </c>
      <c r="R1388">
        <f>Merge3[[#This Row],[Quantity]]*Merge3[[#This Row],[Price]]</f>
        <v>137.5</v>
      </c>
    </row>
    <row r="1389" spans="1:18" x14ac:dyDescent="0.25">
      <c r="A1389">
        <v>890</v>
      </c>
      <c r="B1389" t="s">
        <v>4016</v>
      </c>
      <c r="C1389" t="s">
        <v>4017</v>
      </c>
      <c r="D1389" t="s">
        <v>4018</v>
      </c>
      <c r="E1389" t="s">
        <v>4019</v>
      </c>
      <c r="F1389" t="s">
        <v>4020</v>
      </c>
      <c r="G1389" t="s">
        <v>53</v>
      </c>
      <c r="H1389" t="s">
        <v>54</v>
      </c>
      <c r="I1389">
        <v>31132</v>
      </c>
      <c r="J1389" s="1">
        <v>43959</v>
      </c>
      <c r="K1389" t="s">
        <v>180</v>
      </c>
      <c r="L1389">
        <v>4</v>
      </c>
      <c r="M1389" t="s">
        <v>181</v>
      </c>
      <c r="N1389">
        <v>4</v>
      </c>
      <c r="O1389">
        <v>20.95</v>
      </c>
      <c r="P1389" t="s">
        <v>9</v>
      </c>
      <c r="Q1389" t="s">
        <v>10</v>
      </c>
      <c r="R1389">
        <f>Merge3[[#This Row],[Quantity]]*Merge3[[#This Row],[Price]]</f>
        <v>83.8</v>
      </c>
    </row>
    <row r="1390" spans="1:18" x14ac:dyDescent="0.25">
      <c r="A1390">
        <v>892</v>
      </c>
      <c r="B1390" t="s">
        <v>5182</v>
      </c>
      <c r="C1390" t="s">
        <v>5183</v>
      </c>
      <c r="D1390" t="s">
        <v>5184</v>
      </c>
      <c r="E1390" t="s">
        <v>5185</v>
      </c>
      <c r="F1390" t="s">
        <v>5186</v>
      </c>
      <c r="G1390" t="s">
        <v>1404</v>
      </c>
      <c r="H1390" t="s">
        <v>476</v>
      </c>
      <c r="I1390">
        <v>43666</v>
      </c>
      <c r="J1390" s="1">
        <v>44200</v>
      </c>
      <c r="K1390" t="s">
        <v>379</v>
      </c>
      <c r="L1390">
        <v>1</v>
      </c>
      <c r="M1390" t="s">
        <v>380</v>
      </c>
      <c r="N1390">
        <v>4</v>
      </c>
      <c r="O1390">
        <v>23.99</v>
      </c>
      <c r="P1390" t="s">
        <v>9</v>
      </c>
      <c r="Q1390" t="s">
        <v>10</v>
      </c>
      <c r="R1390">
        <f>Merge3[[#This Row],[Quantity]]*Merge3[[#This Row],[Price]]</f>
        <v>23.99</v>
      </c>
    </row>
    <row r="1391" spans="1:18" x14ac:dyDescent="0.25">
      <c r="A1391">
        <v>892</v>
      </c>
      <c r="B1391" t="s">
        <v>5182</v>
      </c>
      <c r="C1391" t="s">
        <v>5183</v>
      </c>
      <c r="D1391" t="s">
        <v>5184</v>
      </c>
      <c r="E1391" t="s">
        <v>5185</v>
      </c>
      <c r="F1391" t="s">
        <v>5186</v>
      </c>
      <c r="G1391" t="s">
        <v>1404</v>
      </c>
      <c r="H1391" t="s">
        <v>476</v>
      </c>
      <c r="I1391">
        <v>43666</v>
      </c>
      <c r="J1391" s="1">
        <v>44241</v>
      </c>
      <c r="K1391" t="s">
        <v>321</v>
      </c>
      <c r="L1391">
        <v>4</v>
      </c>
      <c r="M1391" t="s">
        <v>322</v>
      </c>
      <c r="N1391">
        <v>3</v>
      </c>
      <c r="O1391">
        <v>250</v>
      </c>
      <c r="P1391" t="s">
        <v>272</v>
      </c>
      <c r="Q1391" t="s">
        <v>273</v>
      </c>
      <c r="R1391">
        <f>Merge3[[#This Row],[Quantity]]*Merge3[[#This Row],[Price]]</f>
        <v>1000</v>
      </c>
    </row>
    <row r="1392" spans="1:18" x14ac:dyDescent="0.25">
      <c r="A1392">
        <v>892</v>
      </c>
      <c r="B1392" t="s">
        <v>5182</v>
      </c>
      <c r="C1392" t="s">
        <v>5183</v>
      </c>
      <c r="D1392" t="s">
        <v>5184</v>
      </c>
      <c r="E1392" t="s">
        <v>5185</v>
      </c>
      <c r="F1392" t="s">
        <v>5186</v>
      </c>
      <c r="G1392" t="s">
        <v>1404</v>
      </c>
      <c r="H1392" t="s">
        <v>476</v>
      </c>
      <c r="I1392">
        <v>43666</v>
      </c>
      <c r="J1392" s="1">
        <v>44302</v>
      </c>
      <c r="K1392" t="s">
        <v>55</v>
      </c>
      <c r="L1392">
        <v>4</v>
      </c>
      <c r="M1392" t="s">
        <v>56</v>
      </c>
      <c r="N1392">
        <v>6</v>
      </c>
      <c r="O1392">
        <v>684</v>
      </c>
      <c r="P1392" t="s">
        <v>34</v>
      </c>
      <c r="Q1392" t="s">
        <v>35</v>
      </c>
      <c r="R1392">
        <f>Merge3[[#This Row],[Quantity]]*Merge3[[#This Row],[Price]]</f>
        <v>2736</v>
      </c>
    </row>
    <row r="1393" spans="1:18" x14ac:dyDescent="0.25">
      <c r="A1393">
        <v>893</v>
      </c>
      <c r="B1393" t="s">
        <v>4212</v>
      </c>
      <c r="C1393" t="s">
        <v>4213</v>
      </c>
      <c r="D1393" t="s">
        <v>4214</v>
      </c>
      <c r="E1393" t="s">
        <v>4215</v>
      </c>
      <c r="F1393" t="s">
        <v>4216</v>
      </c>
      <c r="G1393" t="s">
        <v>558</v>
      </c>
      <c r="H1393" t="s">
        <v>559</v>
      </c>
      <c r="I1393">
        <v>1152</v>
      </c>
      <c r="J1393" s="1">
        <v>43965</v>
      </c>
      <c r="K1393" t="s">
        <v>737</v>
      </c>
      <c r="L1393">
        <v>5</v>
      </c>
      <c r="M1393" t="s">
        <v>738</v>
      </c>
      <c r="N1393">
        <v>2</v>
      </c>
      <c r="O1393">
        <v>119</v>
      </c>
      <c r="P1393" t="s">
        <v>121</v>
      </c>
      <c r="Q1393" t="s">
        <v>122</v>
      </c>
      <c r="R1393">
        <f>Merge3[[#This Row],[Quantity]]*Merge3[[#This Row],[Price]]</f>
        <v>595</v>
      </c>
    </row>
    <row r="1394" spans="1:18" x14ac:dyDescent="0.25">
      <c r="A1394">
        <v>894</v>
      </c>
      <c r="B1394" t="s">
        <v>680</v>
      </c>
      <c r="C1394" t="s">
        <v>681</v>
      </c>
      <c r="D1394" t="s">
        <v>682</v>
      </c>
      <c r="E1394" t="s">
        <v>683</v>
      </c>
      <c r="F1394" t="s">
        <v>684</v>
      </c>
      <c r="G1394" t="s">
        <v>685</v>
      </c>
      <c r="H1394" t="s">
        <v>87</v>
      </c>
      <c r="I1394">
        <v>51105</v>
      </c>
      <c r="J1394" s="1">
        <v>43843</v>
      </c>
      <c r="K1394" t="s">
        <v>402</v>
      </c>
      <c r="L1394">
        <v>5</v>
      </c>
      <c r="M1394" t="s">
        <v>403</v>
      </c>
      <c r="N1394">
        <v>7</v>
      </c>
      <c r="O1394">
        <v>42.99</v>
      </c>
      <c r="P1394" t="s">
        <v>73</v>
      </c>
      <c r="Q1394" t="s">
        <v>74</v>
      </c>
      <c r="R1394">
        <f>Merge3[[#This Row],[Quantity]]*Merge3[[#This Row],[Price]]</f>
        <v>214.95000000000002</v>
      </c>
    </row>
    <row r="1395" spans="1:18" x14ac:dyDescent="0.25">
      <c r="A1395">
        <v>894</v>
      </c>
      <c r="B1395" t="s">
        <v>680</v>
      </c>
      <c r="C1395" t="s">
        <v>681</v>
      </c>
      <c r="D1395" t="s">
        <v>682</v>
      </c>
      <c r="E1395" t="s">
        <v>683</v>
      </c>
      <c r="F1395" t="s">
        <v>684</v>
      </c>
      <c r="G1395" t="s">
        <v>685</v>
      </c>
      <c r="H1395" t="s">
        <v>87</v>
      </c>
      <c r="I1395">
        <v>51105</v>
      </c>
      <c r="J1395" s="1">
        <v>44079</v>
      </c>
      <c r="K1395" t="s">
        <v>241</v>
      </c>
      <c r="L1395">
        <v>3</v>
      </c>
      <c r="M1395" t="s">
        <v>242</v>
      </c>
      <c r="N1395">
        <v>2</v>
      </c>
      <c r="O1395">
        <v>129.94999999999999</v>
      </c>
      <c r="P1395" t="s">
        <v>121</v>
      </c>
      <c r="Q1395" t="s">
        <v>122</v>
      </c>
      <c r="R1395">
        <f>Merge3[[#This Row],[Quantity]]*Merge3[[#This Row],[Price]]</f>
        <v>389.84999999999997</v>
      </c>
    </row>
    <row r="1396" spans="1:18" x14ac:dyDescent="0.25">
      <c r="A1396">
        <v>894</v>
      </c>
      <c r="B1396" t="s">
        <v>680</v>
      </c>
      <c r="C1396" t="s">
        <v>681</v>
      </c>
      <c r="D1396" t="s">
        <v>682</v>
      </c>
      <c r="E1396" t="s">
        <v>683</v>
      </c>
      <c r="F1396" t="s">
        <v>684</v>
      </c>
      <c r="G1396" t="s">
        <v>685</v>
      </c>
      <c r="H1396" t="s">
        <v>87</v>
      </c>
      <c r="I1396">
        <v>51105</v>
      </c>
      <c r="J1396" s="1">
        <v>44378</v>
      </c>
      <c r="K1396" t="s">
        <v>364</v>
      </c>
      <c r="L1396">
        <v>2</v>
      </c>
      <c r="M1396" t="s">
        <v>365</v>
      </c>
      <c r="N1396">
        <v>7</v>
      </c>
      <c r="O1396">
        <v>49.95</v>
      </c>
      <c r="P1396" t="s">
        <v>73</v>
      </c>
      <c r="Q1396" t="s">
        <v>74</v>
      </c>
      <c r="R1396">
        <f>Merge3[[#This Row],[Quantity]]*Merge3[[#This Row],[Price]]</f>
        <v>99.9</v>
      </c>
    </row>
    <row r="1397" spans="1:18" x14ac:dyDescent="0.25">
      <c r="A1397">
        <v>895</v>
      </c>
      <c r="B1397" t="s">
        <v>8590</v>
      </c>
      <c r="C1397" t="s">
        <v>8591</v>
      </c>
      <c r="D1397" t="s">
        <v>8592</v>
      </c>
      <c r="E1397" t="s">
        <v>8593</v>
      </c>
      <c r="F1397" t="s">
        <v>8594</v>
      </c>
      <c r="G1397" t="s">
        <v>16</v>
      </c>
      <c r="H1397" t="s">
        <v>17</v>
      </c>
      <c r="I1397">
        <v>73157</v>
      </c>
      <c r="J1397" s="1">
        <v>44538</v>
      </c>
      <c r="K1397" t="s">
        <v>349</v>
      </c>
      <c r="L1397">
        <v>3</v>
      </c>
      <c r="M1397" t="s">
        <v>350</v>
      </c>
      <c r="N1397">
        <v>4</v>
      </c>
      <c r="O1397">
        <v>16.989999999999998</v>
      </c>
      <c r="P1397" t="s">
        <v>9</v>
      </c>
      <c r="Q1397" t="s">
        <v>10</v>
      </c>
      <c r="R1397">
        <f>Merge3[[#This Row],[Quantity]]*Merge3[[#This Row],[Price]]</f>
        <v>50.97</v>
      </c>
    </row>
    <row r="1398" spans="1:18" x14ac:dyDescent="0.25">
      <c r="A1398">
        <v>897</v>
      </c>
      <c r="B1398" t="s">
        <v>823</v>
      </c>
      <c r="C1398" t="s">
        <v>824</v>
      </c>
      <c r="D1398" t="s">
        <v>825</v>
      </c>
      <c r="E1398" t="s">
        <v>826</v>
      </c>
      <c r="F1398" t="s">
        <v>827</v>
      </c>
      <c r="G1398" t="s">
        <v>755</v>
      </c>
      <c r="H1398" t="s">
        <v>131</v>
      </c>
      <c r="I1398">
        <v>93786</v>
      </c>
      <c r="J1398" s="1">
        <v>43848</v>
      </c>
      <c r="K1398" t="s">
        <v>255</v>
      </c>
      <c r="L1398">
        <v>3</v>
      </c>
      <c r="M1398" t="s">
        <v>256</v>
      </c>
      <c r="N1398">
        <v>2</v>
      </c>
      <c r="O1398">
        <v>179</v>
      </c>
      <c r="P1398" t="s">
        <v>121</v>
      </c>
      <c r="Q1398" t="s">
        <v>122</v>
      </c>
      <c r="R1398">
        <f>Merge3[[#This Row],[Quantity]]*Merge3[[#This Row],[Price]]</f>
        <v>537</v>
      </c>
    </row>
    <row r="1399" spans="1:18" x14ac:dyDescent="0.25">
      <c r="A1399">
        <v>897</v>
      </c>
      <c r="B1399" t="s">
        <v>823</v>
      </c>
      <c r="C1399" t="s">
        <v>824</v>
      </c>
      <c r="D1399" t="s">
        <v>825</v>
      </c>
      <c r="E1399" t="s">
        <v>826</v>
      </c>
      <c r="F1399" t="s">
        <v>827</v>
      </c>
      <c r="G1399" t="s">
        <v>755</v>
      </c>
      <c r="H1399" t="s">
        <v>131</v>
      </c>
      <c r="I1399">
        <v>93786</v>
      </c>
      <c r="J1399" s="1">
        <v>43917</v>
      </c>
      <c r="K1399" t="s">
        <v>123</v>
      </c>
      <c r="L1399">
        <v>1</v>
      </c>
      <c r="M1399" t="s">
        <v>124</v>
      </c>
      <c r="N1399">
        <v>1</v>
      </c>
      <c r="O1399">
        <v>7.99</v>
      </c>
      <c r="P1399" t="s">
        <v>110</v>
      </c>
      <c r="Q1399" t="s">
        <v>111</v>
      </c>
      <c r="R1399">
        <f>Merge3[[#This Row],[Quantity]]*Merge3[[#This Row],[Price]]</f>
        <v>7.99</v>
      </c>
    </row>
    <row r="1400" spans="1:18" x14ac:dyDescent="0.25">
      <c r="A1400">
        <v>897</v>
      </c>
      <c r="B1400" t="s">
        <v>823</v>
      </c>
      <c r="C1400" t="s">
        <v>824</v>
      </c>
      <c r="D1400" t="s">
        <v>825</v>
      </c>
      <c r="E1400" t="s">
        <v>826</v>
      </c>
      <c r="F1400" t="s">
        <v>827</v>
      </c>
      <c r="G1400" t="s">
        <v>755</v>
      </c>
      <c r="H1400" t="s">
        <v>131</v>
      </c>
      <c r="I1400">
        <v>93786</v>
      </c>
      <c r="J1400" s="1">
        <v>43944</v>
      </c>
      <c r="K1400" t="s">
        <v>490</v>
      </c>
      <c r="L1400">
        <v>1</v>
      </c>
      <c r="M1400" t="s">
        <v>491</v>
      </c>
      <c r="N1400">
        <v>4</v>
      </c>
      <c r="O1400">
        <v>24.99</v>
      </c>
      <c r="P1400" t="s">
        <v>9</v>
      </c>
      <c r="Q1400" t="s">
        <v>10</v>
      </c>
      <c r="R1400">
        <f>Merge3[[#This Row],[Quantity]]*Merge3[[#This Row],[Price]]</f>
        <v>24.99</v>
      </c>
    </row>
    <row r="1401" spans="1:18" x14ac:dyDescent="0.25">
      <c r="A1401">
        <v>897</v>
      </c>
      <c r="B1401" t="s">
        <v>823</v>
      </c>
      <c r="C1401" t="s">
        <v>824</v>
      </c>
      <c r="D1401" t="s">
        <v>825</v>
      </c>
      <c r="E1401" t="s">
        <v>826</v>
      </c>
      <c r="F1401" t="s">
        <v>827</v>
      </c>
      <c r="G1401" t="s">
        <v>755</v>
      </c>
      <c r="H1401" t="s">
        <v>131</v>
      </c>
      <c r="I1401">
        <v>93786</v>
      </c>
      <c r="J1401" s="1">
        <v>44004</v>
      </c>
      <c r="K1401" t="s">
        <v>828</v>
      </c>
      <c r="L1401">
        <v>2</v>
      </c>
      <c r="M1401" t="s">
        <v>829</v>
      </c>
      <c r="N1401">
        <v>3</v>
      </c>
      <c r="O1401">
        <v>450</v>
      </c>
      <c r="P1401" t="s">
        <v>272</v>
      </c>
      <c r="Q1401" t="s">
        <v>273</v>
      </c>
      <c r="R1401">
        <f>Merge3[[#This Row],[Quantity]]*Merge3[[#This Row],[Price]]</f>
        <v>900</v>
      </c>
    </row>
    <row r="1402" spans="1:18" x14ac:dyDescent="0.25">
      <c r="A1402">
        <v>900</v>
      </c>
      <c r="B1402" t="s">
        <v>8439</v>
      </c>
      <c r="C1402" t="s">
        <v>8440</v>
      </c>
      <c r="D1402" t="s">
        <v>8441</v>
      </c>
      <c r="E1402" t="s">
        <v>8442</v>
      </c>
      <c r="F1402" t="s">
        <v>8443</v>
      </c>
      <c r="G1402" t="s">
        <v>8444</v>
      </c>
      <c r="H1402" t="s">
        <v>131</v>
      </c>
      <c r="I1402">
        <v>91797</v>
      </c>
      <c r="J1402" s="1">
        <v>44516</v>
      </c>
      <c r="K1402" t="s">
        <v>108</v>
      </c>
      <c r="L1402">
        <v>4</v>
      </c>
      <c r="M1402" t="s">
        <v>109</v>
      </c>
      <c r="N1402">
        <v>1</v>
      </c>
      <c r="O1402">
        <v>12</v>
      </c>
      <c r="P1402" t="s">
        <v>110</v>
      </c>
      <c r="Q1402" t="s">
        <v>111</v>
      </c>
      <c r="R1402">
        <f>Merge3[[#This Row],[Quantity]]*Merge3[[#This Row],[Price]]</f>
        <v>48</v>
      </c>
    </row>
    <row r="1403" spans="1:18" x14ac:dyDescent="0.25">
      <c r="A1403">
        <v>901</v>
      </c>
      <c r="B1403" t="s">
        <v>5216</v>
      </c>
      <c r="C1403" t="s">
        <v>5217</v>
      </c>
      <c r="D1403" t="s">
        <v>5218</v>
      </c>
      <c r="E1403" t="s">
        <v>5219</v>
      </c>
      <c r="F1403" t="s">
        <v>5220</v>
      </c>
      <c r="G1403" t="s">
        <v>3016</v>
      </c>
      <c r="H1403" t="s">
        <v>476</v>
      </c>
      <c r="I1403">
        <v>45454</v>
      </c>
      <c r="J1403" s="1">
        <v>44186</v>
      </c>
      <c r="K1403" t="s">
        <v>416</v>
      </c>
      <c r="L1403">
        <v>2</v>
      </c>
      <c r="M1403" t="s">
        <v>417</v>
      </c>
      <c r="N1403">
        <v>5</v>
      </c>
      <c r="O1403">
        <v>225</v>
      </c>
      <c r="P1403" t="s">
        <v>245</v>
      </c>
      <c r="Q1403" t="s">
        <v>246</v>
      </c>
      <c r="R1403">
        <f>Merge3[[#This Row],[Quantity]]*Merge3[[#This Row],[Price]]</f>
        <v>450</v>
      </c>
    </row>
    <row r="1404" spans="1:18" x14ac:dyDescent="0.25">
      <c r="A1404">
        <v>901</v>
      </c>
      <c r="B1404" t="s">
        <v>5216</v>
      </c>
      <c r="C1404" t="s">
        <v>5217</v>
      </c>
      <c r="D1404" t="s">
        <v>5218</v>
      </c>
      <c r="E1404" t="s">
        <v>5219</v>
      </c>
      <c r="F1404" t="s">
        <v>5220</v>
      </c>
      <c r="G1404" t="s">
        <v>3016</v>
      </c>
      <c r="H1404" t="s">
        <v>476</v>
      </c>
      <c r="I1404">
        <v>45454</v>
      </c>
      <c r="J1404" s="1">
        <v>44522</v>
      </c>
      <c r="K1404" t="s">
        <v>132</v>
      </c>
      <c r="L1404">
        <v>2</v>
      </c>
      <c r="M1404" t="s">
        <v>133</v>
      </c>
      <c r="N1404">
        <v>1</v>
      </c>
      <c r="O1404">
        <v>12</v>
      </c>
      <c r="P1404" t="s">
        <v>110</v>
      </c>
      <c r="Q1404" t="s">
        <v>111</v>
      </c>
      <c r="R1404">
        <f>Merge3[[#This Row],[Quantity]]*Merge3[[#This Row],[Price]]</f>
        <v>24</v>
      </c>
    </row>
    <row r="1405" spans="1:18" x14ac:dyDescent="0.25">
      <c r="A1405">
        <v>902</v>
      </c>
      <c r="B1405" t="s">
        <v>2646</v>
      </c>
      <c r="C1405" t="s">
        <v>2647</v>
      </c>
      <c r="D1405" t="s">
        <v>2648</v>
      </c>
      <c r="E1405" t="s">
        <v>2649</v>
      </c>
      <c r="F1405" t="s">
        <v>2650</v>
      </c>
      <c r="G1405" t="s">
        <v>286</v>
      </c>
      <c r="H1405" t="s">
        <v>287</v>
      </c>
      <c r="I1405">
        <v>8650</v>
      </c>
      <c r="J1405" s="1">
        <v>43896</v>
      </c>
      <c r="K1405" t="s">
        <v>203</v>
      </c>
      <c r="L1405">
        <v>2</v>
      </c>
      <c r="M1405" t="s">
        <v>204</v>
      </c>
      <c r="N1405">
        <v>2</v>
      </c>
      <c r="O1405">
        <v>58.95</v>
      </c>
      <c r="P1405" t="s">
        <v>121</v>
      </c>
      <c r="Q1405" t="s">
        <v>122</v>
      </c>
      <c r="R1405">
        <f>Merge3[[#This Row],[Quantity]]*Merge3[[#This Row],[Price]]</f>
        <v>117.9</v>
      </c>
    </row>
    <row r="1406" spans="1:18" x14ac:dyDescent="0.25">
      <c r="A1406">
        <v>902</v>
      </c>
      <c r="B1406" t="s">
        <v>2646</v>
      </c>
      <c r="C1406" t="s">
        <v>2647</v>
      </c>
      <c r="D1406" t="s">
        <v>2648</v>
      </c>
      <c r="E1406" t="s">
        <v>2649</v>
      </c>
      <c r="F1406" t="s">
        <v>2650</v>
      </c>
      <c r="G1406" t="s">
        <v>286</v>
      </c>
      <c r="H1406" t="s">
        <v>287</v>
      </c>
      <c r="I1406">
        <v>8650</v>
      </c>
      <c r="J1406" s="1">
        <v>44129</v>
      </c>
      <c r="K1406" t="s">
        <v>353</v>
      </c>
      <c r="L1406">
        <v>3</v>
      </c>
      <c r="M1406" t="s">
        <v>354</v>
      </c>
      <c r="N1406">
        <v>6</v>
      </c>
      <c r="O1406">
        <v>899</v>
      </c>
      <c r="P1406" t="s">
        <v>34</v>
      </c>
      <c r="Q1406" t="s">
        <v>35</v>
      </c>
      <c r="R1406">
        <f>Merge3[[#This Row],[Quantity]]*Merge3[[#This Row],[Price]]</f>
        <v>2697</v>
      </c>
    </row>
    <row r="1407" spans="1:18" x14ac:dyDescent="0.25">
      <c r="A1407">
        <v>902</v>
      </c>
      <c r="B1407" t="s">
        <v>2646</v>
      </c>
      <c r="C1407" t="s">
        <v>2647</v>
      </c>
      <c r="D1407" t="s">
        <v>2648</v>
      </c>
      <c r="E1407" t="s">
        <v>2649</v>
      </c>
      <c r="F1407" t="s">
        <v>2650</v>
      </c>
      <c r="G1407" t="s">
        <v>286</v>
      </c>
      <c r="H1407" t="s">
        <v>287</v>
      </c>
      <c r="I1407">
        <v>8650</v>
      </c>
      <c r="J1407" s="1">
        <v>44512</v>
      </c>
      <c r="K1407" t="s">
        <v>119</v>
      </c>
      <c r="L1407">
        <v>1</v>
      </c>
      <c r="M1407" t="s">
        <v>120</v>
      </c>
      <c r="N1407">
        <v>2</v>
      </c>
      <c r="O1407">
        <v>69</v>
      </c>
      <c r="P1407" t="s">
        <v>121</v>
      </c>
      <c r="Q1407" t="s">
        <v>122</v>
      </c>
      <c r="R1407">
        <f>Merge3[[#This Row],[Quantity]]*Merge3[[#This Row],[Price]]</f>
        <v>69</v>
      </c>
    </row>
    <row r="1408" spans="1:18" x14ac:dyDescent="0.25">
      <c r="A1408">
        <v>904</v>
      </c>
      <c r="B1408" t="s">
        <v>7492</v>
      </c>
      <c r="C1408" t="s">
        <v>7493</v>
      </c>
      <c r="D1408" t="s">
        <v>7494</v>
      </c>
      <c r="E1408" t="s">
        <v>7495</v>
      </c>
      <c r="F1408" t="s">
        <v>7496</v>
      </c>
      <c r="G1408" t="s">
        <v>870</v>
      </c>
      <c r="H1408" t="s">
        <v>31</v>
      </c>
      <c r="I1408">
        <v>78285</v>
      </c>
      <c r="J1408" s="1">
        <v>44349</v>
      </c>
      <c r="K1408" t="s">
        <v>224</v>
      </c>
      <c r="L1408">
        <v>4</v>
      </c>
      <c r="M1408" t="s">
        <v>225</v>
      </c>
      <c r="N1408">
        <v>2</v>
      </c>
      <c r="O1408">
        <v>89.95</v>
      </c>
      <c r="P1408" t="s">
        <v>121</v>
      </c>
      <c r="Q1408" t="s">
        <v>122</v>
      </c>
      <c r="R1408">
        <f>Merge3[[#This Row],[Quantity]]*Merge3[[#This Row],[Price]]</f>
        <v>359.8</v>
      </c>
    </row>
    <row r="1409" spans="1:18" x14ac:dyDescent="0.25">
      <c r="A1409">
        <v>904</v>
      </c>
      <c r="B1409" t="s">
        <v>7492</v>
      </c>
      <c r="C1409" t="s">
        <v>7493</v>
      </c>
      <c r="D1409" t="s">
        <v>7494</v>
      </c>
      <c r="E1409" t="s">
        <v>7495</v>
      </c>
      <c r="F1409" t="s">
        <v>7496</v>
      </c>
      <c r="G1409" t="s">
        <v>870</v>
      </c>
      <c r="H1409" t="s">
        <v>31</v>
      </c>
      <c r="I1409">
        <v>78285</v>
      </c>
      <c r="J1409" s="1">
        <v>44369</v>
      </c>
      <c r="K1409" t="s">
        <v>490</v>
      </c>
      <c r="L1409">
        <v>4</v>
      </c>
      <c r="M1409" t="s">
        <v>491</v>
      </c>
      <c r="N1409">
        <v>4</v>
      </c>
      <c r="O1409">
        <v>24.99</v>
      </c>
      <c r="P1409" t="s">
        <v>9</v>
      </c>
      <c r="Q1409" t="s">
        <v>10</v>
      </c>
      <c r="R1409">
        <f>Merge3[[#This Row],[Quantity]]*Merge3[[#This Row],[Price]]</f>
        <v>99.96</v>
      </c>
    </row>
    <row r="1410" spans="1:18" x14ac:dyDescent="0.25">
      <c r="A1410">
        <v>904</v>
      </c>
      <c r="B1410" t="s">
        <v>7492</v>
      </c>
      <c r="C1410" t="s">
        <v>7493</v>
      </c>
      <c r="D1410" t="s">
        <v>7494</v>
      </c>
      <c r="E1410" t="s">
        <v>7495</v>
      </c>
      <c r="F1410" t="s">
        <v>7496</v>
      </c>
      <c r="G1410" t="s">
        <v>870</v>
      </c>
      <c r="H1410" t="s">
        <v>31</v>
      </c>
      <c r="I1410">
        <v>78285</v>
      </c>
      <c r="J1410" s="1">
        <v>44380</v>
      </c>
      <c r="K1410" t="s">
        <v>504</v>
      </c>
      <c r="L1410">
        <v>2</v>
      </c>
      <c r="M1410" t="s">
        <v>505</v>
      </c>
      <c r="N1410">
        <v>7</v>
      </c>
      <c r="O1410">
        <v>29.99</v>
      </c>
      <c r="P1410" t="s">
        <v>73</v>
      </c>
      <c r="Q1410" t="s">
        <v>74</v>
      </c>
      <c r="R1410">
        <f>Merge3[[#This Row],[Quantity]]*Merge3[[#This Row],[Price]]</f>
        <v>59.98</v>
      </c>
    </row>
    <row r="1411" spans="1:18" x14ac:dyDescent="0.25">
      <c r="A1411">
        <v>905</v>
      </c>
      <c r="B1411" t="s">
        <v>3208</v>
      </c>
      <c r="C1411" t="s">
        <v>3209</v>
      </c>
      <c r="D1411" t="s">
        <v>3210</v>
      </c>
      <c r="E1411" t="s">
        <v>3211</v>
      </c>
      <c r="F1411" t="s">
        <v>3212</v>
      </c>
      <c r="G1411" t="s">
        <v>2852</v>
      </c>
      <c r="H1411" t="s">
        <v>1321</v>
      </c>
      <c r="I1411">
        <v>40505</v>
      </c>
      <c r="J1411" s="1">
        <v>43919</v>
      </c>
      <c r="K1411" t="s">
        <v>71</v>
      </c>
      <c r="L1411">
        <v>4</v>
      </c>
      <c r="M1411" t="s">
        <v>72</v>
      </c>
      <c r="N1411">
        <v>7</v>
      </c>
      <c r="O1411">
        <v>37.99</v>
      </c>
      <c r="P1411" t="s">
        <v>73</v>
      </c>
      <c r="Q1411" t="s">
        <v>74</v>
      </c>
      <c r="R1411">
        <f>Merge3[[#This Row],[Quantity]]*Merge3[[#This Row],[Price]]</f>
        <v>151.96</v>
      </c>
    </row>
    <row r="1412" spans="1:18" x14ac:dyDescent="0.25">
      <c r="A1412">
        <v>906</v>
      </c>
      <c r="B1412" t="s">
        <v>1905</v>
      </c>
      <c r="C1412" t="s">
        <v>1906</v>
      </c>
      <c r="D1412" t="s">
        <v>1907</v>
      </c>
      <c r="E1412" t="s">
        <v>1908</v>
      </c>
      <c r="F1412" t="s">
        <v>1909</v>
      </c>
      <c r="G1412" t="s">
        <v>1234</v>
      </c>
      <c r="H1412" t="s">
        <v>650</v>
      </c>
      <c r="I1412">
        <v>48505</v>
      </c>
      <c r="J1412" s="1">
        <v>43873</v>
      </c>
      <c r="K1412" t="s">
        <v>119</v>
      </c>
      <c r="L1412">
        <v>4</v>
      </c>
      <c r="M1412" t="s">
        <v>120</v>
      </c>
      <c r="N1412">
        <v>2</v>
      </c>
      <c r="O1412">
        <v>69</v>
      </c>
      <c r="P1412" t="s">
        <v>121</v>
      </c>
      <c r="Q1412" t="s">
        <v>122</v>
      </c>
      <c r="R1412">
        <f>Merge3[[#This Row],[Quantity]]*Merge3[[#This Row],[Price]]</f>
        <v>276</v>
      </c>
    </row>
    <row r="1413" spans="1:18" x14ac:dyDescent="0.25">
      <c r="A1413">
        <v>906</v>
      </c>
      <c r="B1413" t="s">
        <v>1905</v>
      </c>
      <c r="C1413" t="s">
        <v>1906</v>
      </c>
      <c r="D1413" t="s">
        <v>1907</v>
      </c>
      <c r="E1413" t="s">
        <v>1908</v>
      </c>
      <c r="F1413" t="s">
        <v>1909</v>
      </c>
      <c r="G1413" t="s">
        <v>1234</v>
      </c>
      <c r="H1413" t="s">
        <v>650</v>
      </c>
      <c r="I1413">
        <v>48505</v>
      </c>
      <c r="J1413" s="1">
        <v>44034</v>
      </c>
      <c r="K1413" t="s">
        <v>333</v>
      </c>
      <c r="L1413">
        <v>5</v>
      </c>
      <c r="M1413" t="s">
        <v>334</v>
      </c>
      <c r="N1413">
        <v>7</v>
      </c>
      <c r="O1413">
        <v>32.950000000000003</v>
      </c>
      <c r="P1413" t="s">
        <v>73</v>
      </c>
      <c r="Q1413" t="s">
        <v>74</v>
      </c>
      <c r="R1413">
        <f>Merge3[[#This Row],[Quantity]]*Merge3[[#This Row],[Price]]</f>
        <v>164.75</v>
      </c>
    </row>
    <row r="1414" spans="1:18" x14ac:dyDescent="0.25">
      <c r="A1414">
        <v>906</v>
      </c>
      <c r="B1414" t="s">
        <v>1905</v>
      </c>
      <c r="C1414" t="s">
        <v>1906</v>
      </c>
      <c r="D1414" t="s">
        <v>1907</v>
      </c>
      <c r="E1414" t="s">
        <v>1908</v>
      </c>
      <c r="F1414" t="s">
        <v>1909</v>
      </c>
      <c r="G1414" t="s">
        <v>1234</v>
      </c>
      <c r="H1414" t="s">
        <v>650</v>
      </c>
      <c r="I1414">
        <v>48505</v>
      </c>
      <c r="J1414" s="1">
        <v>44410</v>
      </c>
      <c r="K1414" t="s">
        <v>158</v>
      </c>
      <c r="L1414">
        <v>4</v>
      </c>
      <c r="M1414" t="s">
        <v>159</v>
      </c>
      <c r="N1414">
        <v>1</v>
      </c>
      <c r="O1414">
        <v>10.99</v>
      </c>
      <c r="P1414" t="s">
        <v>110</v>
      </c>
      <c r="Q1414" t="s">
        <v>111</v>
      </c>
      <c r="R1414">
        <f>Merge3[[#This Row],[Quantity]]*Merge3[[#This Row],[Price]]</f>
        <v>43.96</v>
      </c>
    </row>
    <row r="1415" spans="1:18" x14ac:dyDescent="0.25">
      <c r="A1415">
        <v>907</v>
      </c>
      <c r="B1415" t="s">
        <v>7535</v>
      </c>
      <c r="C1415" t="s">
        <v>7536</v>
      </c>
      <c r="D1415" t="s">
        <v>7537</v>
      </c>
      <c r="E1415" t="s">
        <v>7538</v>
      </c>
      <c r="F1415" t="s">
        <v>7539</v>
      </c>
      <c r="G1415" t="s">
        <v>577</v>
      </c>
      <c r="H1415" t="s">
        <v>31</v>
      </c>
      <c r="I1415">
        <v>79994</v>
      </c>
      <c r="J1415" s="1">
        <v>44358</v>
      </c>
      <c r="K1415" t="s">
        <v>435</v>
      </c>
      <c r="L1415">
        <v>5</v>
      </c>
      <c r="M1415" t="s">
        <v>436</v>
      </c>
      <c r="N1415">
        <v>3</v>
      </c>
      <c r="O1415">
        <v>250</v>
      </c>
      <c r="P1415" t="s">
        <v>272</v>
      </c>
      <c r="Q1415" t="s">
        <v>273</v>
      </c>
      <c r="R1415">
        <f>Merge3[[#This Row],[Quantity]]*Merge3[[#This Row],[Price]]</f>
        <v>1250</v>
      </c>
    </row>
    <row r="1416" spans="1:18" x14ac:dyDescent="0.25">
      <c r="A1416">
        <v>907</v>
      </c>
      <c r="B1416" t="s">
        <v>7535</v>
      </c>
      <c r="C1416" t="s">
        <v>7536</v>
      </c>
      <c r="D1416" t="s">
        <v>7537</v>
      </c>
      <c r="E1416" t="s">
        <v>7538</v>
      </c>
      <c r="F1416" t="s">
        <v>7539</v>
      </c>
      <c r="G1416" t="s">
        <v>577</v>
      </c>
      <c r="H1416" t="s">
        <v>31</v>
      </c>
      <c r="I1416">
        <v>79994</v>
      </c>
      <c r="J1416" s="1">
        <v>44467</v>
      </c>
      <c r="K1416" t="s">
        <v>353</v>
      </c>
      <c r="L1416">
        <v>4</v>
      </c>
      <c r="M1416" t="s">
        <v>354</v>
      </c>
      <c r="N1416">
        <v>6</v>
      </c>
      <c r="O1416">
        <v>899</v>
      </c>
      <c r="P1416" t="s">
        <v>34</v>
      </c>
      <c r="Q1416" t="s">
        <v>35</v>
      </c>
      <c r="R1416">
        <f>Merge3[[#This Row],[Quantity]]*Merge3[[#This Row],[Price]]</f>
        <v>3596</v>
      </c>
    </row>
    <row r="1417" spans="1:18" x14ac:dyDescent="0.25">
      <c r="A1417">
        <v>907</v>
      </c>
      <c r="B1417" t="s">
        <v>7535</v>
      </c>
      <c r="C1417" t="s">
        <v>7536</v>
      </c>
      <c r="D1417" t="s">
        <v>7537</v>
      </c>
      <c r="E1417" t="s">
        <v>7538</v>
      </c>
      <c r="F1417" t="s">
        <v>7539</v>
      </c>
      <c r="G1417" t="s">
        <v>577</v>
      </c>
      <c r="H1417" t="s">
        <v>31</v>
      </c>
      <c r="I1417">
        <v>79994</v>
      </c>
      <c r="J1417" s="1">
        <v>44489</v>
      </c>
      <c r="K1417" t="s">
        <v>768</v>
      </c>
      <c r="L1417">
        <v>2</v>
      </c>
      <c r="M1417" t="s">
        <v>769</v>
      </c>
      <c r="N1417">
        <v>7</v>
      </c>
      <c r="O1417">
        <v>27.5</v>
      </c>
      <c r="P1417" t="s">
        <v>73</v>
      </c>
      <c r="Q1417" t="s">
        <v>74</v>
      </c>
      <c r="R1417">
        <f>Merge3[[#This Row],[Quantity]]*Merge3[[#This Row],[Price]]</f>
        <v>55</v>
      </c>
    </row>
    <row r="1418" spans="1:18" x14ac:dyDescent="0.25">
      <c r="A1418">
        <v>908</v>
      </c>
      <c r="B1418" t="s">
        <v>1105</v>
      </c>
      <c r="C1418" t="s">
        <v>1106</v>
      </c>
      <c r="D1418" t="s">
        <v>1107</v>
      </c>
      <c r="E1418" t="s">
        <v>1108</v>
      </c>
      <c r="F1418" t="s">
        <v>1109</v>
      </c>
      <c r="G1418" t="s">
        <v>196</v>
      </c>
      <c r="H1418" t="s">
        <v>131</v>
      </c>
      <c r="I1418">
        <v>92153</v>
      </c>
      <c r="J1418" s="1">
        <v>43854</v>
      </c>
      <c r="K1418" t="s">
        <v>896</v>
      </c>
      <c r="L1418">
        <v>2</v>
      </c>
      <c r="M1418" t="s">
        <v>897</v>
      </c>
      <c r="N1418">
        <v>3</v>
      </c>
      <c r="O1418">
        <v>455</v>
      </c>
      <c r="P1418" t="s">
        <v>272</v>
      </c>
      <c r="Q1418" t="s">
        <v>273</v>
      </c>
      <c r="R1418">
        <f>Merge3[[#This Row],[Quantity]]*Merge3[[#This Row],[Price]]</f>
        <v>910</v>
      </c>
    </row>
    <row r="1419" spans="1:18" x14ac:dyDescent="0.25">
      <c r="A1419">
        <v>908</v>
      </c>
      <c r="B1419" t="s">
        <v>1105</v>
      </c>
      <c r="C1419" t="s">
        <v>1106</v>
      </c>
      <c r="D1419" t="s">
        <v>1107</v>
      </c>
      <c r="E1419" t="s">
        <v>1108</v>
      </c>
      <c r="F1419" t="s">
        <v>1109</v>
      </c>
      <c r="G1419" t="s">
        <v>196</v>
      </c>
      <c r="H1419" t="s">
        <v>131</v>
      </c>
      <c r="I1419">
        <v>92153</v>
      </c>
      <c r="J1419" s="1">
        <v>44236</v>
      </c>
      <c r="K1419" t="s">
        <v>119</v>
      </c>
      <c r="L1419">
        <v>2</v>
      </c>
      <c r="M1419" t="s">
        <v>120</v>
      </c>
      <c r="N1419">
        <v>2</v>
      </c>
      <c r="O1419">
        <v>69</v>
      </c>
      <c r="P1419" t="s">
        <v>121</v>
      </c>
      <c r="Q1419" t="s">
        <v>122</v>
      </c>
      <c r="R1419">
        <f>Merge3[[#This Row],[Quantity]]*Merge3[[#This Row],[Price]]</f>
        <v>138</v>
      </c>
    </row>
    <row r="1420" spans="1:18" x14ac:dyDescent="0.25">
      <c r="A1420">
        <v>908</v>
      </c>
      <c r="B1420" t="s">
        <v>1105</v>
      </c>
      <c r="C1420" t="s">
        <v>1106</v>
      </c>
      <c r="D1420" t="s">
        <v>1107</v>
      </c>
      <c r="E1420" t="s">
        <v>1108</v>
      </c>
      <c r="F1420" t="s">
        <v>1109</v>
      </c>
      <c r="G1420" t="s">
        <v>196</v>
      </c>
      <c r="H1420" t="s">
        <v>131</v>
      </c>
      <c r="I1420">
        <v>92153</v>
      </c>
      <c r="J1420" s="1">
        <v>44505</v>
      </c>
      <c r="K1420" t="s">
        <v>349</v>
      </c>
      <c r="L1420">
        <v>4</v>
      </c>
      <c r="M1420" t="s">
        <v>350</v>
      </c>
      <c r="N1420">
        <v>4</v>
      </c>
      <c r="O1420">
        <v>16.989999999999998</v>
      </c>
      <c r="P1420" t="s">
        <v>9</v>
      </c>
      <c r="Q1420" t="s">
        <v>10</v>
      </c>
      <c r="R1420">
        <f>Merge3[[#This Row],[Quantity]]*Merge3[[#This Row],[Price]]</f>
        <v>67.959999999999994</v>
      </c>
    </row>
    <row r="1421" spans="1:18" x14ac:dyDescent="0.25">
      <c r="A1421">
        <v>909</v>
      </c>
      <c r="B1421" t="s">
        <v>125</v>
      </c>
      <c r="C1421" t="s">
        <v>425</v>
      </c>
      <c r="D1421" t="s">
        <v>7550</v>
      </c>
      <c r="E1421" t="s">
        <v>7551</v>
      </c>
      <c r="F1421" t="s">
        <v>7552</v>
      </c>
      <c r="G1421" t="s">
        <v>262</v>
      </c>
      <c r="H1421" t="s">
        <v>70</v>
      </c>
      <c r="I1421">
        <v>34276</v>
      </c>
      <c r="J1421" s="1">
        <v>44360</v>
      </c>
      <c r="K1421" t="s">
        <v>7</v>
      </c>
      <c r="L1421">
        <v>5</v>
      </c>
      <c r="M1421" t="s">
        <v>8</v>
      </c>
      <c r="N1421">
        <v>4</v>
      </c>
      <c r="O1421">
        <v>23.99</v>
      </c>
      <c r="P1421" t="s">
        <v>9</v>
      </c>
      <c r="Q1421" t="s">
        <v>10</v>
      </c>
      <c r="R1421">
        <f>Merge3[[#This Row],[Quantity]]*Merge3[[#This Row],[Price]]</f>
        <v>119.94999999999999</v>
      </c>
    </row>
    <row r="1422" spans="1:18" x14ac:dyDescent="0.25">
      <c r="A1422">
        <v>909</v>
      </c>
      <c r="B1422" t="s">
        <v>125</v>
      </c>
      <c r="C1422" t="s">
        <v>425</v>
      </c>
      <c r="D1422" t="s">
        <v>7550</v>
      </c>
      <c r="E1422" t="s">
        <v>7551</v>
      </c>
      <c r="F1422" t="s">
        <v>7552</v>
      </c>
      <c r="G1422" t="s">
        <v>262</v>
      </c>
      <c r="H1422" t="s">
        <v>70</v>
      </c>
      <c r="I1422">
        <v>34276</v>
      </c>
      <c r="J1422" s="1">
        <v>44368</v>
      </c>
      <c r="K1422" t="s">
        <v>165</v>
      </c>
      <c r="L1422">
        <v>2</v>
      </c>
      <c r="M1422" t="s">
        <v>166</v>
      </c>
      <c r="N1422">
        <v>1</v>
      </c>
      <c r="O1422">
        <v>11.99</v>
      </c>
      <c r="P1422" t="s">
        <v>110</v>
      </c>
      <c r="Q1422" t="s">
        <v>111</v>
      </c>
      <c r="R1422">
        <f>Merge3[[#This Row],[Quantity]]*Merge3[[#This Row],[Price]]</f>
        <v>23.98</v>
      </c>
    </row>
    <row r="1423" spans="1:18" x14ac:dyDescent="0.25">
      <c r="A1423">
        <v>910</v>
      </c>
      <c r="B1423" t="s">
        <v>5226</v>
      </c>
      <c r="C1423" t="s">
        <v>5227</v>
      </c>
      <c r="D1423" t="s">
        <v>5228</v>
      </c>
      <c r="E1423" t="s">
        <v>5229</v>
      </c>
      <c r="F1423" t="s">
        <v>5230</v>
      </c>
      <c r="G1423" t="s">
        <v>1410</v>
      </c>
      <c r="H1423" t="s">
        <v>650</v>
      </c>
      <c r="I1423">
        <v>48217</v>
      </c>
      <c r="J1423" s="1">
        <v>44188</v>
      </c>
      <c r="K1423" t="s">
        <v>1214</v>
      </c>
      <c r="L1423">
        <v>4</v>
      </c>
      <c r="M1423" t="s">
        <v>1215</v>
      </c>
      <c r="N1423">
        <v>4</v>
      </c>
      <c r="O1423">
        <v>13.99</v>
      </c>
      <c r="P1423" t="s">
        <v>9</v>
      </c>
      <c r="Q1423" t="s">
        <v>10</v>
      </c>
      <c r="R1423">
        <f>Merge3[[#This Row],[Quantity]]*Merge3[[#This Row],[Price]]</f>
        <v>55.96</v>
      </c>
    </row>
    <row r="1424" spans="1:18" x14ac:dyDescent="0.25">
      <c r="A1424">
        <v>910</v>
      </c>
      <c r="B1424" t="s">
        <v>5226</v>
      </c>
      <c r="C1424" t="s">
        <v>5227</v>
      </c>
      <c r="D1424" t="s">
        <v>5228</v>
      </c>
      <c r="E1424" t="s">
        <v>5229</v>
      </c>
      <c r="F1424" t="s">
        <v>5230</v>
      </c>
      <c r="G1424" t="s">
        <v>1410</v>
      </c>
      <c r="H1424" t="s">
        <v>650</v>
      </c>
      <c r="I1424">
        <v>48217</v>
      </c>
      <c r="J1424" s="1">
        <v>44327</v>
      </c>
      <c r="K1424" t="s">
        <v>490</v>
      </c>
      <c r="L1424">
        <v>6</v>
      </c>
      <c r="M1424" t="s">
        <v>491</v>
      </c>
      <c r="N1424">
        <v>4</v>
      </c>
      <c r="O1424">
        <v>24.99</v>
      </c>
      <c r="P1424" t="s">
        <v>9</v>
      </c>
      <c r="Q1424" t="s">
        <v>10</v>
      </c>
      <c r="R1424">
        <f>Merge3[[#This Row],[Quantity]]*Merge3[[#This Row],[Price]]</f>
        <v>149.94</v>
      </c>
    </row>
    <row r="1425" spans="1:18" x14ac:dyDescent="0.25">
      <c r="A1425">
        <v>910</v>
      </c>
      <c r="B1425" t="s">
        <v>5226</v>
      </c>
      <c r="C1425" t="s">
        <v>5227</v>
      </c>
      <c r="D1425" t="s">
        <v>5228</v>
      </c>
      <c r="E1425" t="s">
        <v>5229</v>
      </c>
      <c r="F1425" t="s">
        <v>5230</v>
      </c>
      <c r="G1425" t="s">
        <v>1410</v>
      </c>
      <c r="H1425" t="s">
        <v>650</v>
      </c>
      <c r="I1425">
        <v>48217</v>
      </c>
      <c r="J1425" s="1">
        <v>44556</v>
      </c>
      <c r="K1425" t="s">
        <v>243</v>
      </c>
      <c r="L1425">
        <v>4</v>
      </c>
      <c r="M1425" t="s">
        <v>244</v>
      </c>
      <c r="N1425">
        <v>5</v>
      </c>
      <c r="O1425">
        <v>245</v>
      </c>
      <c r="P1425" t="s">
        <v>245</v>
      </c>
      <c r="Q1425" t="s">
        <v>246</v>
      </c>
      <c r="R1425">
        <f>Merge3[[#This Row],[Quantity]]*Merge3[[#This Row],[Price]]</f>
        <v>980</v>
      </c>
    </row>
    <row r="1426" spans="1:18" x14ac:dyDescent="0.25">
      <c r="A1426">
        <v>911</v>
      </c>
      <c r="B1426" t="s">
        <v>8247</v>
      </c>
      <c r="C1426" t="s">
        <v>8248</v>
      </c>
      <c r="D1426" t="s">
        <v>8249</v>
      </c>
      <c r="E1426" t="s">
        <v>8250</v>
      </c>
      <c r="F1426" t="s">
        <v>8251</v>
      </c>
      <c r="G1426" t="s">
        <v>577</v>
      </c>
      <c r="H1426" t="s">
        <v>31</v>
      </c>
      <c r="I1426">
        <v>79905</v>
      </c>
      <c r="J1426" s="1">
        <v>44472</v>
      </c>
      <c r="K1426" t="s">
        <v>692</v>
      </c>
      <c r="L1426">
        <v>4</v>
      </c>
      <c r="M1426" t="s">
        <v>693</v>
      </c>
      <c r="N1426">
        <v>4</v>
      </c>
      <c r="O1426">
        <v>19.5</v>
      </c>
      <c r="P1426" t="s">
        <v>9</v>
      </c>
      <c r="Q1426" t="s">
        <v>10</v>
      </c>
      <c r="R1426">
        <f>Merge3[[#This Row],[Quantity]]*Merge3[[#This Row],[Price]]</f>
        <v>78</v>
      </c>
    </row>
    <row r="1427" spans="1:18" x14ac:dyDescent="0.25">
      <c r="A1427">
        <v>912</v>
      </c>
      <c r="B1427" t="s">
        <v>2522</v>
      </c>
      <c r="C1427" t="s">
        <v>2523</v>
      </c>
      <c r="D1427" t="s">
        <v>2524</v>
      </c>
      <c r="E1427" t="s">
        <v>2525</v>
      </c>
      <c r="F1427" t="s">
        <v>2526</v>
      </c>
      <c r="G1427" t="s">
        <v>1569</v>
      </c>
      <c r="H1427" t="s">
        <v>1208</v>
      </c>
      <c r="I1427">
        <v>64149</v>
      </c>
      <c r="J1427" s="1">
        <v>43892</v>
      </c>
      <c r="K1427" t="s">
        <v>158</v>
      </c>
      <c r="L1427">
        <v>5</v>
      </c>
      <c r="M1427" t="s">
        <v>159</v>
      </c>
      <c r="N1427">
        <v>1</v>
      </c>
      <c r="O1427">
        <v>10.99</v>
      </c>
      <c r="P1427" t="s">
        <v>110</v>
      </c>
      <c r="Q1427" t="s">
        <v>111</v>
      </c>
      <c r="R1427">
        <f>Merge3[[#This Row],[Quantity]]*Merge3[[#This Row],[Price]]</f>
        <v>54.95</v>
      </c>
    </row>
    <row r="1428" spans="1:18" x14ac:dyDescent="0.25">
      <c r="A1428">
        <v>914</v>
      </c>
      <c r="B1428" t="s">
        <v>5076</v>
      </c>
      <c r="C1428" t="s">
        <v>5241</v>
      </c>
      <c r="D1428" t="s">
        <v>5242</v>
      </c>
      <c r="E1428" t="s">
        <v>5243</v>
      </c>
      <c r="F1428" t="s">
        <v>5244</v>
      </c>
      <c r="G1428" t="s">
        <v>196</v>
      </c>
      <c r="H1428" t="s">
        <v>131</v>
      </c>
      <c r="I1428">
        <v>92176</v>
      </c>
      <c r="J1428" s="1">
        <v>44042</v>
      </c>
      <c r="K1428" t="s">
        <v>809</v>
      </c>
      <c r="L1428">
        <v>5</v>
      </c>
      <c r="M1428" t="s">
        <v>810</v>
      </c>
      <c r="N1428">
        <v>6</v>
      </c>
      <c r="O1428">
        <v>549</v>
      </c>
      <c r="P1428" t="s">
        <v>34</v>
      </c>
      <c r="Q1428" t="s">
        <v>35</v>
      </c>
      <c r="R1428">
        <f>Merge3[[#This Row],[Quantity]]*Merge3[[#This Row],[Price]]</f>
        <v>2745</v>
      </c>
    </row>
    <row r="1429" spans="1:18" x14ac:dyDescent="0.25">
      <c r="A1429">
        <v>914</v>
      </c>
      <c r="B1429" t="s">
        <v>5076</v>
      </c>
      <c r="C1429" t="s">
        <v>5241</v>
      </c>
      <c r="D1429" t="s">
        <v>5242</v>
      </c>
      <c r="E1429" t="s">
        <v>5243</v>
      </c>
      <c r="F1429" t="s">
        <v>5244</v>
      </c>
      <c r="G1429" t="s">
        <v>196</v>
      </c>
      <c r="H1429" t="s">
        <v>131</v>
      </c>
      <c r="I1429">
        <v>92176</v>
      </c>
      <c r="J1429" s="1">
        <v>44083</v>
      </c>
      <c r="K1429" t="s">
        <v>255</v>
      </c>
      <c r="L1429">
        <v>4</v>
      </c>
      <c r="M1429" t="s">
        <v>256</v>
      </c>
      <c r="N1429">
        <v>2</v>
      </c>
      <c r="O1429">
        <v>179</v>
      </c>
      <c r="P1429" t="s">
        <v>121</v>
      </c>
      <c r="Q1429" t="s">
        <v>122</v>
      </c>
      <c r="R1429">
        <f>Merge3[[#This Row],[Quantity]]*Merge3[[#This Row],[Price]]</f>
        <v>716</v>
      </c>
    </row>
    <row r="1430" spans="1:18" x14ac:dyDescent="0.25">
      <c r="A1430">
        <v>914</v>
      </c>
      <c r="B1430" t="s">
        <v>5076</v>
      </c>
      <c r="C1430" t="s">
        <v>5241</v>
      </c>
      <c r="D1430" t="s">
        <v>5242</v>
      </c>
      <c r="E1430" t="s">
        <v>5243</v>
      </c>
      <c r="F1430" t="s">
        <v>5244</v>
      </c>
      <c r="G1430" t="s">
        <v>196</v>
      </c>
      <c r="H1430" t="s">
        <v>131</v>
      </c>
      <c r="I1430">
        <v>92176</v>
      </c>
      <c r="J1430" s="1">
        <v>44365</v>
      </c>
      <c r="K1430" t="s">
        <v>55</v>
      </c>
      <c r="L1430">
        <v>6</v>
      </c>
      <c r="M1430" t="s">
        <v>56</v>
      </c>
      <c r="N1430">
        <v>6</v>
      </c>
      <c r="O1430">
        <v>684</v>
      </c>
      <c r="P1430" t="s">
        <v>34</v>
      </c>
      <c r="Q1430" t="s">
        <v>35</v>
      </c>
      <c r="R1430">
        <f>Merge3[[#This Row],[Quantity]]*Merge3[[#This Row],[Price]]</f>
        <v>4104</v>
      </c>
    </row>
    <row r="1431" spans="1:18" x14ac:dyDescent="0.25">
      <c r="A1431">
        <v>915</v>
      </c>
      <c r="B1431" t="s">
        <v>2363</v>
      </c>
      <c r="C1431" t="s">
        <v>2364</v>
      </c>
      <c r="D1431" t="s">
        <v>2365</v>
      </c>
      <c r="E1431" t="s">
        <v>2366</v>
      </c>
      <c r="F1431" t="s">
        <v>2367</v>
      </c>
      <c r="G1431" t="s">
        <v>2368</v>
      </c>
      <c r="H1431" t="s">
        <v>70</v>
      </c>
      <c r="I1431">
        <v>34615</v>
      </c>
      <c r="J1431" s="1">
        <v>43887</v>
      </c>
      <c r="K1431" t="s">
        <v>333</v>
      </c>
      <c r="L1431">
        <v>5</v>
      </c>
      <c r="M1431" t="s">
        <v>334</v>
      </c>
      <c r="N1431">
        <v>7</v>
      </c>
      <c r="O1431">
        <v>32.950000000000003</v>
      </c>
      <c r="P1431" t="s">
        <v>73</v>
      </c>
      <c r="Q1431" t="s">
        <v>74</v>
      </c>
      <c r="R1431">
        <f>Merge3[[#This Row],[Quantity]]*Merge3[[#This Row],[Price]]</f>
        <v>164.75</v>
      </c>
    </row>
    <row r="1432" spans="1:18" x14ac:dyDescent="0.25">
      <c r="A1432">
        <v>918</v>
      </c>
      <c r="B1432" t="s">
        <v>2093</v>
      </c>
      <c r="C1432" t="s">
        <v>5255</v>
      </c>
      <c r="D1432" t="s">
        <v>5256</v>
      </c>
      <c r="E1432" t="s">
        <v>5257</v>
      </c>
      <c r="F1432" t="s">
        <v>5258</v>
      </c>
      <c r="G1432" t="s">
        <v>300</v>
      </c>
      <c r="H1432" t="s">
        <v>31</v>
      </c>
      <c r="I1432">
        <v>77201</v>
      </c>
      <c r="J1432" s="1">
        <v>44150</v>
      </c>
      <c r="K1432" t="s">
        <v>896</v>
      </c>
      <c r="L1432">
        <v>5</v>
      </c>
      <c r="M1432" t="s">
        <v>897</v>
      </c>
      <c r="N1432">
        <v>3</v>
      </c>
      <c r="O1432">
        <v>455</v>
      </c>
      <c r="P1432" t="s">
        <v>272</v>
      </c>
      <c r="Q1432" t="s">
        <v>273</v>
      </c>
      <c r="R1432">
        <f>Merge3[[#This Row],[Quantity]]*Merge3[[#This Row],[Price]]</f>
        <v>2275</v>
      </c>
    </row>
    <row r="1433" spans="1:18" x14ac:dyDescent="0.25">
      <c r="A1433">
        <v>921</v>
      </c>
      <c r="B1433" t="s">
        <v>8639</v>
      </c>
      <c r="C1433" t="s">
        <v>8640</v>
      </c>
      <c r="D1433" t="s">
        <v>8641</v>
      </c>
      <c r="E1433" t="s">
        <v>8642</v>
      </c>
      <c r="F1433" t="s">
        <v>8643</v>
      </c>
      <c r="G1433" t="s">
        <v>1556</v>
      </c>
      <c r="H1433" t="s">
        <v>269</v>
      </c>
      <c r="I1433">
        <v>21275</v>
      </c>
      <c r="J1433" s="1">
        <v>44548</v>
      </c>
      <c r="K1433" t="s">
        <v>947</v>
      </c>
      <c r="L1433">
        <v>2</v>
      </c>
      <c r="M1433" t="s">
        <v>948</v>
      </c>
      <c r="N1433">
        <v>7</v>
      </c>
      <c r="O1433">
        <v>36.99</v>
      </c>
      <c r="P1433" t="s">
        <v>73</v>
      </c>
      <c r="Q1433" t="s">
        <v>74</v>
      </c>
      <c r="R1433">
        <f>Merge3[[#This Row],[Quantity]]*Merge3[[#This Row],[Price]]</f>
        <v>73.98</v>
      </c>
    </row>
    <row r="1434" spans="1:18" x14ac:dyDescent="0.25">
      <c r="A1434">
        <v>922</v>
      </c>
      <c r="B1434" t="s">
        <v>1779</v>
      </c>
      <c r="C1434" t="s">
        <v>1780</v>
      </c>
      <c r="D1434" t="s">
        <v>1781</v>
      </c>
      <c r="E1434" t="s">
        <v>1782</v>
      </c>
      <c r="F1434" t="s">
        <v>1783</v>
      </c>
      <c r="G1434" t="s">
        <v>1784</v>
      </c>
      <c r="H1434" t="s">
        <v>1208</v>
      </c>
      <c r="I1434">
        <v>65211</v>
      </c>
      <c r="J1434" s="1">
        <v>43870</v>
      </c>
      <c r="K1434" t="s">
        <v>203</v>
      </c>
      <c r="L1434">
        <v>6</v>
      </c>
      <c r="M1434" t="s">
        <v>204</v>
      </c>
      <c r="N1434">
        <v>2</v>
      </c>
      <c r="O1434">
        <v>58.95</v>
      </c>
      <c r="P1434" t="s">
        <v>121</v>
      </c>
      <c r="Q1434" t="s">
        <v>122</v>
      </c>
      <c r="R1434">
        <f>Merge3[[#This Row],[Quantity]]*Merge3[[#This Row],[Price]]</f>
        <v>353.70000000000005</v>
      </c>
    </row>
    <row r="1435" spans="1:18" x14ac:dyDescent="0.25">
      <c r="A1435">
        <v>922</v>
      </c>
      <c r="B1435" t="s">
        <v>1779</v>
      </c>
      <c r="C1435" t="s">
        <v>1780</v>
      </c>
      <c r="D1435" t="s">
        <v>1781</v>
      </c>
      <c r="E1435" t="s">
        <v>1782</v>
      </c>
      <c r="F1435" t="s">
        <v>1783</v>
      </c>
      <c r="G1435" t="s">
        <v>1784</v>
      </c>
      <c r="H1435" t="s">
        <v>1208</v>
      </c>
      <c r="I1435">
        <v>65211</v>
      </c>
      <c r="J1435" s="1">
        <v>44559</v>
      </c>
      <c r="K1435" t="s">
        <v>513</v>
      </c>
      <c r="L1435">
        <v>3</v>
      </c>
      <c r="M1435" t="s">
        <v>514</v>
      </c>
      <c r="N1435">
        <v>5</v>
      </c>
      <c r="O1435">
        <v>189</v>
      </c>
      <c r="P1435" t="s">
        <v>245</v>
      </c>
      <c r="Q1435" t="s">
        <v>246</v>
      </c>
      <c r="R1435">
        <f>Merge3[[#This Row],[Quantity]]*Merge3[[#This Row],[Price]]</f>
        <v>567</v>
      </c>
    </row>
    <row r="1436" spans="1:18" x14ac:dyDescent="0.25">
      <c r="A1436">
        <v>923</v>
      </c>
      <c r="B1436" t="s">
        <v>5269</v>
      </c>
      <c r="C1436" t="s">
        <v>5270</v>
      </c>
      <c r="D1436" t="s">
        <v>5271</v>
      </c>
      <c r="E1436" t="s">
        <v>5272</v>
      </c>
      <c r="F1436" t="s">
        <v>5273</v>
      </c>
      <c r="G1436" t="s">
        <v>423</v>
      </c>
      <c r="H1436" t="s">
        <v>101</v>
      </c>
      <c r="I1436">
        <v>60657</v>
      </c>
      <c r="J1436" s="1">
        <v>44211</v>
      </c>
      <c r="K1436" t="s">
        <v>1085</v>
      </c>
      <c r="L1436">
        <v>1</v>
      </c>
      <c r="M1436" t="s">
        <v>1086</v>
      </c>
      <c r="N1436">
        <v>1</v>
      </c>
      <c r="O1436">
        <v>9.99</v>
      </c>
      <c r="P1436" t="s">
        <v>110</v>
      </c>
      <c r="Q1436" t="s">
        <v>111</v>
      </c>
      <c r="R1436">
        <f>Merge3[[#This Row],[Quantity]]*Merge3[[#This Row],[Price]]</f>
        <v>9.99</v>
      </c>
    </row>
    <row r="1437" spans="1:18" x14ac:dyDescent="0.25">
      <c r="A1437">
        <v>924</v>
      </c>
      <c r="B1437" t="s">
        <v>756</v>
      </c>
      <c r="C1437" t="s">
        <v>5274</v>
      </c>
      <c r="D1437" t="s">
        <v>5275</v>
      </c>
      <c r="E1437" t="s">
        <v>5276</v>
      </c>
      <c r="F1437" t="s">
        <v>5277</v>
      </c>
      <c r="G1437" t="s">
        <v>1254</v>
      </c>
      <c r="H1437" t="s">
        <v>280</v>
      </c>
      <c r="I1437">
        <v>6145</v>
      </c>
      <c r="J1437" s="1">
        <v>44188</v>
      </c>
      <c r="K1437" t="s">
        <v>313</v>
      </c>
      <c r="L1437">
        <v>4</v>
      </c>
      <c r="M1437" t="s">
        <v>314</v>
      </c>
      <c r="N1437">
        <v>7</v>
      </c>
      <c r="O1437">
        <v>49</v>
      </c>
      <c r="P1437" t="s">
        <v>73</v>
      </c>
      <c r="Q1437" t="s">
        <v>74</v>
      </c>
      <c r="R1437">
        <f>Merge3[[#This Row],[Quantity]]*Merge3[[#This Row],[Price]]</f>
        <v>196</v>
      </c>
    </row>
    <row r="1438" spans="1:18" x14ac:dyDescent="0.25">
      <c r="A1438">
        <v>924</v>
      </c>
      <c r="B1438" t="s">
        <v>756</v>
      </c>
      <c r="C1438" t="s">
        <v>5274</v>
      </c>
      <c r="D1438" t="s">
        <v>5275</v>
      </c>
      <c r="E1438" t="s">
        <v>5276</v>
      </c>
      <c r="F1438" t="s">
        <v>5277</v>
      </c>
      <c r="G1438" t="s">
        <v>1254</v>
      </c>
      <c r="H1438" t="s">
        <v>280</v>
      </c>
      <c r="I1438">
        <v>6145</v>
      </c>
      <c r="J1438" s="1">
        <v>44523</v>
      </c>
      <c r="K1438" t="s">
        <v>809</v>
      </c>
      <c r="L1438">
        <v>3</v>
      </c>
      <c r="M1438" t="s">
        <v>810</v>
      </c>
      <c r="N1438">
        <v>6</v>
      </c>
      <c r="O1438">
        <v>549</v>
      </c>
      <c r="P1438" t="s">
        <v>34</v>
      </c>
      <c r="Q1438" t="s">
        <v>35</v>
      </c>
      <c r="R1438">
        <f>Merge3[[#This Row],[Quantity]]*Merge3[[#This Row],[Price]]</f>
        <v>1647</v>
      </c>
    </row>
    <row r="1439" spans="1:18" x14ac:dyDescent="0.25">
      <c r="A1439">
        <v>925</v>
      </c>
      <c r="B1439" t="s">
        <v>4601</v>
      </c>
      <c r="C1439" t="s">
        <v>4602</v>
      </c>
      <c r="D1439" t="s">
        <v>4603</v>
      </c>
      <c r="E1439" t="s">
        <v>4604</v>
      </c>
      <c r="F1439" t="s">
        <v>4605</v>
      </c>
      <c r="G1439" t="s">
        <v>627</v>
      </c>
      <c r="H1439" t="s">
        <v>131</v>
      </c>
      <c r="I1439">
        <v>91205</v>
      </c>
      <c r="J1439" s="1">
        <v>43981</v>
      </c>
      <c r="K1439" t="s">
        <v>288</v>
      </c>
      <c r="L1439">
        <v>2</v>
      </c>
      <c r="M1439" t="s">
        <v>289</v>
      </c>
      <c r="N1439">
        <v>3</v>
      </c>
      <c r="O1439">
        <v>395</v>
      </c>
      <c r="P1439" t="s">
        <v>272</v>
      </c>
      <c r="Q1439" t="s">
        <v>273</v>
      </c>
      <c r="R1439">
        <f>Merge3[[#This Row],[Quantity]]*Merge3[[#This Row],[Price]]</f>
        <v>790</v>
      </c>
    </row>
    <row r="1440" spans="1:18" x14ac:dyDescent="0.25">
      <c r="A1440">
        <v>928</v>
      </c>
      <c r="B1440" t="s">
        <v>5291</v>
      </c>
      <c r="C1440" t="s">
        <v>5292</v>
      </c>
      <c r="D1440" t="s">
        <v>5293</v>
      </c>
      <c r="E1440" t="s">
        <v>5294</v>
      </c>
      <c r="F1440" t="s">
        <v>5295</v>
      </c>
      <c r="G1440" t="s">
        <v>196</v>
      </c>
      <c r="H1440" t="s">
        <v>131</v>
      </c>
      <c r="I1440">
        <v>92186</v>
      </c>
      <c r="J1440" s="1">
        <v>44083</v>
      </c>
      <c r="K1440" t="s">
        <v>513</v>
      </c>
      <c r="L1440">
        <v>3</v>
      </c>
      <c r="M1440" t="s">
        <v>514</v>
      </c>
      <c r="N1440">
        <v>5</v>
      </c>
      <c r="O1440">
        <v>189</v>
      </c>
      <c r="P1440" t="s">
        <v>245</v>
      </c>
      <c r="Q1440" t="s">
        <v>246</v>
      </c>
      <c r="R1440">
        <f>Merge3[[#This Row],[Quantity]]*Merge3[[#This Row],[Price]]</f>
        <v>567</v>
      </c>
    </row>
    <row r="1441" spans="1:18" x14ac:dyDescent="0.25">
      <c r="A1441">
        <v>928</v>
      </c>
      <c r="B1441" t="s">
        <v>5291</v>
      </c>
      <c r="C1441" t="s">
        <v>5292</v>
      </c>
      <c r="D1441" t="s">
        <v>5293</v>
      </c>
      <c r="E1441" t="s">
        <v>5294</v>
      </c>
      <c r="F1441" t="s">
        <v>5295</v>
      </c>
      <c r="G1441" t="s">
        <v>196</v>
      </c>
      <c r="H1441" t="s">
        <v>131</v>
      </c>
      <c r="I1441">
        <v>92186</v>
      </c>
      <c r="J1441" s="1">
        <v>44091</v>
      </c>
      <c r="K1441" t="s">
        <v>205</v>
      </c>
      <c r="L1441">
        <v>2</v>
      </c>
      <c r="M1441" t="s">
        <v>206</v>
      </c>
      <c r="N1441">
        <v>7</v>
      </c>
      <c r="O1441">
        <v>34.99</v>
      </c>
      <c r="P1441" t="s">
        <v>73</v>
      </c>
      <c r="Q1441" t="s">
        <v>74</v>
      </c>
      <c r="R1441">
        <f>Merge3[[#This Row],[Quantity]]*Merge3[[#This Row],[Price]]</f>
        <v>69.98</v>
      </c>
    </row>
    <row r="1442" spans="1:18" x14ac:dyDescent="0.25">
      <c r="A1442">
        <v>928</v>
      </c>
      <c r="B1442" t="s">
        <v>5291</v>
      </c>
      <c r="C1442" t="s">
        <v>5292</v>
      </c>
      <c r="D1442" t="s">
        <v>5293</v>
      </c>
      <c r="E1442" t="s">
        <v>5294</v>
      </c>
      <c r="F1442" t="s">
        <v>5295</v>
      </c>
      <c r="G1442" t="s">
        <v>196</v>
      </c>
      <c r="H1442" t="s">
        <v>131</v>
      </c>
      <c r="I1442">
        <v>92186</v>
      </c>
      <c r="J1442" s="1">
        <v>44294</v>
      </c>
      <c r="K1442" t="s">
        <v>1172</v>
      </c>
      <c r="L1442">
        <v>3</v>
      </c>
      <c r="M1442" t="s">
        <v>1173</v>
      </c>
      <c r="N1442">
        <v>7</v>
      </c>
      <c r="O1442">
        <v>49</v>
      </c>
      <c r="P1442" t="s">
        <v>73</v>
      </c>
      <c r="Q1442" t="s">
        <v>74</v>
      </c>
      <c r="R1442">
        <f>Merge3[[#This Row],[Quantity]]*Merge3[[#This Row],[Price]]</f>
        <v>147</v>
      </c>
    </row>
    <row r="1443" spans="1:18" x14ac:dyDescent="0.25">
      <c r="A1443">
        <v>928</v>
      </c>
      <c r="B1443" t="s">
        <v>5291</v>
      </c>
      <c r="C1443" t="s">
        <v>5292</v>
      </c>
      <c r="D1443" t="s">
        <v>5293</v>
      </c>
      <c r="E1443" t="s">
        <v>5294</v>
      </c>
      <c r="F1443" t="s">
        <v>5295</v>
      </c>
      <c r="G1443" t="s">
        <v>196</v>
      </c>
      <c r="H1443" t="s">
        <v>131</v>
      </c>
      <c r="I1443">
        <v>92186</v>
      </c>
      <c r="J1443" s="1">
        <v>44544</v>
      </c>
      <c r="K1443" t="s">
        <v>371</v>
      </c>
      <c r="L1443">
        <v>2</v>
      </c>
      <c r="M1443" t="s">
        <v>372</v>
      </c>
      <c r="N1443">
        <v>4</v>
      </c>
      <c r="O1443">
        <v>14.99</v>
      </c>
      <c r="P1443" t="s">
        <v>9</v>
      </c>
      <c r="Q1443" t="s">
        <v>10</v>
      </c>
      <c r="R1443">
        <f>Merge3[[#This Row],[Quantity]]*Merge3[[#This Row],[Price]]</f>
        <v>29.98</v>
      </c>
    </row>
    <row r="1444" spans="1:18" x14ac:dyDescent="0.25">
      <c r="A1444">
        <v>929</v>
      </c>
      <c r="B1444" t="s">
        <v>5035</v>
      </c>
      <c r="C1444" t="s">
        <v>5296</v>
      </c>
      <c r="D1444" t="s">
        <v>5297</v>
      </c>
      <c r="E1444" t="s">
        <v>5298</v>
      </c>
      <c r="F1444" t="s">
        <v>5299</v>
      </c>
      <c r="G1444" t="s">
        <v>5300</v>
      </c>
      <c r="H1444" t="s">
        <v>146</v>
      </c>
      <c r="I1444">
        <v>89036</v>
      </c>
      <c r="J1444" s="1">
        <v>44054</v>
      </c>
      <c r="K1444" t="s">
        <v>393</v>
      </c>
      <c r="L1444">
        <v>4</v>
      </c>
      <c r="M1444" t="s">
        <v>394</v>
      </c>
      <c r="N1444">
        <v>4</v>
      </c>
      <c r="O1444">
        <v>14.99</v>
      </c>
      <c r="P1444" t="s">
        <v>9</v>
      </c>
      <c r="Q1444" t="s">
        <v>10</v>
      </c>
      <c r="R1444">
        <f>Merge3[[#This Row],[Quantity]]*Merge3[[#This Row],[Price]]</f>
        <v>59.96</v>
      </c>
    </row>
    <row r="1445" spans="1:18" x14ac:dyDescent="0.25">
      <c r="A1445">
        <v>929</v>
      </c>
      <c r="B1445" t="s">
        <v>5035</v>
      </c>
      <c r="C1445" t="s">
        <v>5296</v>
      </c>
      <c r="D1445" t="s">
        <v>5297</v>
      </c>
      <c r="E1445" t="s">
        <v>5298</v>
      </c>
      <c r="F1445" t="s">
        <v>5299</v>
      </c>
      <c r="G1445" t="s">
        <v>5300</v>
      </c>
      <c r="H1445" t="s">
        <v>146</v>
      </c>
      <c r="I1445">
        <v>89036</v>
      </c>
      <c r="J1445" s="1">
        <v>44174</v>
      </c>
      <c r="K1445" t="s">
        <v>32</v>
      </c>
      <c r="L1445">
        <v>2</v>
      </c>
      <c r="M1445" t="s">
        <v>33</v>
      </c>
      <c r="N1445">
        <v>6</v>
      </c>
      <c r="O1445">
        <v>883</v>
      </c>
      <c r="P1445" t="s">
        <v>34</v>
      </c>
      <c r="Q1445" t="s">
        <v>35</v>
      </c>
      <c r="R1445">
        <f>Merge3[[#This Row],[Quantity]]*Merge3[[#This Row],[Price]]</f>
        <v>1766</v>
      </c>
    </row>
    <row r="1446" spans="1:18" x14ac:dyDescent="0.25">
      <c r="A1446">
        <v>929</v>
      </c>
      <c r="B1446" t="s">
        <v>5035</v>
      </c>
      <c r="C1446" t="s">
        <v>5296</v>
      </c>
      <c r="D1446" t="s">
        <v>5297</v>
      </c>
      <c r="E1446" t="s">
        <v>5298</v>
      </c>
      <c r="F1446" t="s">
        <v>5299</v>
      </c>
      <c r="G1446" t="s">
        <v>5300</v>
      </c>
      <c r="H1446" t="s">
        <v>146</v>
      </c>
      <c r="I1446">
        <v>89036</v>
      </c>
      <c r="J1446" s="1">
        <v>44492</v>
      </c>
      <c r="K1446" t="s">
        <v>7</v>
      </c>
      <c r="L1446">
        <v>5</v>
      </c>
      <c r="M1446" t="s">
        <v>8</v>
      </c>
      <c r="N1446">
        <v>4</v>
      </c>
      <c r="O1446">
        <v>23.99</v>
      </c>
      <c r="P1446" t="s">
        <v>9</v>
      </c>
      <c r="Q1446" t="s">
        <v>10</v>
      </c>
      <c r="R1446">
        <f>Merge3[[#This Row],[Quantity]]*Merge3[[#This Row],[Price]]</f>
        <v>119.94999999999999</v>
      </c>
    </row>
    <row r="1447" spans="1:18" x14ac:dyDescent="0.25">
      <c r="A1447">
        <v>931</v>
      </c>
      <c r="B1447" t="s">
        <v>5311</v>
      </c>
      <c r="C1447" t="s">
        <v>5312</v>
      </c>
      <c r="D1447" t="s">
        <v>5313</v>
      </c>
      <c r="E1447" t="s">
        <v>5314</v>
      </c>
      <c r="F1447" t="s">
        <v>5315</v>
      </c>
      <c r="G1447" t="s">
        <v>300</v>
      </c>
      <c r="H1447" t="s">
        <v>31</v>
      </c>
      <c r="I1447">
        <v>77090</v>
      </c>
      <c r="J1447" s="1">
        <v>44049</v>
      </c>
      <c r="K1447" t="s">
        <v>362</v>
      </c>
      <c r="L1447">
        <v>2</v>
      </c>
      <c r="M1447" t="s">
        <v>363</v>
      </c>
      <c r="N1447">
        <v>5</v>
      </c>
      <c r="O1447">
        <v>189</v>
      </c>
      <c r="P1447" t="s">
        <v>245</v>
      </c>
      <c r="Q1447" t="s">
        <v>246</v>
      </c>
      <c r="R1447">
        <f>Merge3[[#This Row],[Quantity]]*Merge3[[#This Row],[Price]]</f>
        <v>378</v>
      </c>
    </row>
    <row r="1448" spans="1:18" x14ac:dyDescent="0.25">
      <c r="A1448">
        <v>931</v>
      </c>
      <c r="B1448" t="s">
        <v>5311</v>
      </c>
      <c r="C1448" t="s">
        <v>5312</v>
      </c>
      <c r="D1448" t="s">
        <v>5313</v>
      </c>
      <c r="E1448" t="s">
        <v>5314</v>
      </c>
      <c r="F1448" t="s">
        <v>5315</v>
      </c>
      <c r="G1448" t="s">
        <v>300</v>
      </c>
      <c r="H1448" t="s">
        <v>31</v>
      </c>
      <c r="I1448">
        <v>77090</v>
      </c>
      <c r="J1448" s="1">
        <v>44322</v>
      </c>
      <c r="K1448" t="s">
        <v>203</v>
      </c>
      <c r="L1448">
        <v>3</v>
      </c>
      <c r="M1448" t="s">
        <v>204</v>
      </c>
      <c r="N1448">
        <v>2</v>
      </c>
      <c r="O1448">
        <v>58.95</v>
      </c>
      <c r="P1448" t="s">
        <v>121</v>
      </c>
      <c r="Q1448" t="s">
        <v>122</v>
      </c>
      <c r="R1448">
        <f>Merge3[[#This Row],[Quantity]]*Merge3[[#This Row],[Price]]</f>
        <v>176.85000000000002</v>
      </c>
    </row>
    <row r="1449" spans="1:18" x14ac:dyDescent="0.25">
      <c r="A1449">
        <v>931</v>
      </c>
      <c r="B1449" t="s">
        <v>5311</v>
      </c>
      <c r="C1449" t="s">
        <v>5312</v>
      </c>
      <c r="D1449" t="s">
        <v>5313</v>
      </c>
      <c r="E1449" t="s">
        <v>5314</v>
      </c>
      <c r="F1449" t="s">
        <v>5315</v>
      </c>
      <c r="G1449" t="s">
        <v>300</v>
      </c>
      <c r="H1449" t="s">
        <v>31</v>
      </c>
      <c r="I1449">
        <v>77090</v>
      </c>
      <c r="J1449" s="1">
        <v>44373</v>
      </c>
      <c r="K1449" t="s">
        <v>156</v>
      </c>
      <c r="L1449">
        <v>3</v>
      </c>
      <c r="M1449" t="s">
        <v>157</v>
      </c>
      <c r="N1449">
        <v>4</v>
      </c>
      <c r="O1449">
        <v>14.99</v>
      </c>
      <c r="P1449" t="s">
        <v>9</v>
      </c>
      <c r="Q1449" t="s">
        <v>10</v>
      </c>
      <c r="R1449">
        <f>Merge3[[#This Row],[Quantity]]*Merge3[[#This Row],[Price]]</f>
        <v>44.97</v>
      </c>
    </row>
    <row r="1450" spans="1:18" x14ac:dyDescent="0.25">
      <c r="A1450">
        <v>932</v>
      </c>
      <c r="B1450" t="s">
        <v>949</v>
      </c>
      <c r="C1450" t="s">
        <v>950</v>
      </c>
      <c r="D1450" t="s">
        <v>951</v>
      </c>
      <c r="E1450" t="s">
        <v>952</v>
      </c>
      <c r="F1450" t="s">
        <v>953</v>
      </c>
      <c r="G1450" t="s">
        <v>954</v>
      </c>
      <c r="H1450" t="s">
        <v>559</v>
      </c>
      <c r="I1450">
        <v>2119</v>
      </c>
      <c r="J1450" s="1">
        <v>43851</v>
      </c>
      <c r="K1450" t="s">
        <v>325</v>
      </c>
      <c r="L1450">
        <v>4</v>
      </c>
      <c r="M1450" t="s">
        <v>326</v>
      </c>
      <c r="N1450">
        <v>3</v>
      </c>
      <c r="O1450">
        <v>499</v>
      </c>
      <c r="P1450" t="s">
        <v>272</v>
      </c>
      <c r="Q1450" t="s">
        <v>273</v>
      </c>
      <c r="R1450">
        <f>Merge3[[#This Row],[Quantity]]*Merge3[[#This Row],[Price]]</f>
        <v>1996</v>
      </c>
    </row>
    <row r="1451" spans="1:18" x14ac:dyDescent="0.25">
      <c r="A1451">
        <v>934</v>
      </c>
      <c r="B1451" t="s">
        <v>622</v>
      </c>
      <c r="C1451" t="s">
        <v>623</v>
      </c>
      <c r="D1451" t="s">
        <v>624</v>
      </c>
      <c r="E1451" t="s">
        <v>625</v>
      </c>
      <c r="F1451" t="s">
        <v>626</v>
      </c>
      <c r="G1451" t="s">
        <v>627</v>
      </c>
      <c r="H1451" t="s">
        <v>131</v>
      </c>
      <c r="I1451">
        <v>91210</v>
      </c>
      <c r="J1451" s="1">
        <v>43841</v>
      </c>
      <c r="K1451" t="s">
        <v>253</v>
      </c>
      <c r="L1451">
        <v>4</v>
      </c>
      <c r="M1451" t="s">
        <v>254</v>
      </c>
      <c r="N1451">
        <v>2</v>
      </c>
      <c r="O1451">
        <v>167</v>
      </c>
      <c r="P1451" t="s">
        <v>121</v>
      </c>
      <c r="Q1451" t="s">
        <v>122</v>
      </c>
      <c r="R1451">
        <f>Merge3[[#This Row],[Quantity]]*Merge3[[#This Row],[Price]]</f>
        <v>668</v>
      </c>
    </row>
    <row r="1452" spans="1:18" x14ac:dyDescent="0.25">
      <c r="A1452">
        <v>934</v>
      </c>
      <c r="B1452" t="s">
        <v>622</v>
      </c>
      <c r="C1452" t="s">
        <v>623</v>
      </c>
      <c r="D1452" t="s">
        <v>624</v>
      </c>
      <c r="E1452" t="s">
        <v>625</v>
      </c>
      <c r="F1452" t="s">
        <v>626</v>
      </c>
      <c r="G1452" t="s">
        <v>627</v>
      </c>
      <c r="H1452" t="s">
        <v>131</v>
      </c>
      <c r="I1452">
        <v>91210</v>
      </c>
      <c r="J1452" s="1">
        <v>43870</v>
      </c>
      <c r="K1452" t="s">
        <v>213</v>
      </c>
      <c r="L1452">
        <v>4</v>
      </c>
      <c r="M1452" t="s">
        <v>214</v>
      </c>
      <c r="N1452">
        <v>6</v>
      </c>
      <c r="O1452">
        <v>699</v>
      </c>
      <c r="P1452" t="s">
        <v>34</v>
      </c>
      <c r="Q1452" t="s">
        <v>35</v>
      </c>
      <c r="R1452">
        <f>Merge3[[#This Row],[Quantity]]*Merge3[[#This Row],[Price]]</f>
        <v>2796</v>
      </c>
    </row>
    <row r="1453" spans="1:18" x14ac:dyDescent="0.25">
      <c r="A1453">
        <v>935</v>
      </c>
      <c r="B1453" t="s">
        <v>5306</v>
      </c>
      <c r="C1453" t="s">
        <v>5307</v>
      </c>
      <c r="D1453" t="s">
        <v>5308</v>
      </c>
      <c r="E1453" t="s">
        <v>5309</v>
      </c>
      <c r="F1453" t="s">
        <v>5310</v>
      </c>
      <c r="G1453" t="s">
        <v>870</v>
      </c>
      <c r="H1453" t="s">
        <v>31</v>
      </c>
      <c r="I1453">
        <v>78245</v>
      </c>
      <c r="J1453" s="1">
        <v>44030</v>
      </c>
      <c r="K1453" t="s">
        <v>123</v>
      </c>
      <c r="L1453">
        <v>5</v>
      </c>
      <c r="M1453" t="s">
        <v>124</v>
      </c>
      <c r="N1453">
        <v>1</v>
      </c>
      <c r="O1453">
        <v>7.99</v>
      </c>
      <c r="P1453" t="s">
        <v>110</v>
      </c>
      <c r="Q1453" t="s">
        <v>111</v>
      </c>
      <c r="R1453">
        <f>Merge3[[#This Row],[Quantity]]*Merge3[[#This Row],[Price]]</f>
        <v>39.950000000000003</v>
      </c>
    </row>
    <row r="1454" spans="1:18" x14ac:dyDescent="0.25">
      <c r="A1454">
        <v>935</v>
      </c>
      <c r="B1454" t="s">
        <v>5306</v>
      </c>
      <c r="C1454" t="s">
        <v>5307</v>
      </c>
      <c r="D1454" t="s">
        <v>5308</v>
      </c>
      <c r="E1454" t="s">
        <v>5309</v>
      </c>
      <c r="F1454" t="s">
        <v>5310</v>
      </c>
      <c r="G1454" t="s">
        <v>870</v>
      </c>
      <c r="H1454" t="s">
        <v>31</v>
      </c>
      <c r="I1454">
        <v>78245</v>
      </c>
      <c r="J1454" s="1">
        <v>44185</v>
      </c>
      <c r="K1454" t="s">
        <v>253</v>
      </c>
      <c r="L1454">
        <v>3</v>
      </c>
      <c r="M1454" t="s">
        <v>254</v>
      </c>
      <c r="N1454">
        <v>2</v>
      </c>
      <c r="O1454">
        <v>167</v>
      </c>
      <c r="P1454" t="s">
        <v>121</v>
      </c>
      <c r="Q1454" t="s">
        <v>122</v>
      </c>
      <c r="R1454">
        <f>Merge3[[#This Row],[Quantity]]*Merge3[[#This Row],[Price]]</f>
        <v>501</v>
      </c>
    </row>
    <row r="1455" spans="1:18" x14ac:dyDescent="0.25">
      <c r="A1455">
        <v>935</v>
      </c>
      <c r="B1455" t="s">
        <v>5306</v>
      </c>
      <c r="C1455" t="s">
        <v>5307</v>
      </c>
      <c r="D1455" t="s">
        <v>5308</v>
      </c>
      <c r="E1455" t="s">
        <v>5309</v>
      </c>
      <c r="F1455" t="s">
        <v>5310</v>
      </c>
      <c r="G1455" t="s">
        <v>870</v>
      </c>
      <c r="H1455" t="s">
        <v>31</v>
      </c>
      <c r="I1455">
        <v>78245</v>
      </c>
      <c r="J1455" s="1">
        <v>44252</v>
      </c>
      <c r="K1455" t="s">
        <v>123</v>
      </c>
      <c r="L1455">
        <v>4</v>
      </c>
      <c r="M1455" t="s">
        <v>124</v>
      </c>
      <c r="N1455">
        <v>1</v>
      </c>
      <c r="O1455">
        <v>7.99</v>
      </c>
      <c r="P1455" t="s">
        <v>110</v>
      </c>
      <c r="Q1455" t="s">
        <v>111</v>
      </c>
      <c r="R1455">
        <f>Merge3[[#This Row],[Quantity]]*Merge3[[#This Row],[Price]]</f>
        <v>31.96</v>
      </c>
    </row>
    <row r="1456" spans="1:18" x14ac:dyDescent="0.25">
      <c r="A1456">
        <v>936</v>
      </c>
      <c r="B1456" t="s">
        <v>5330</v>
      </c>
      <c r="C1456" t="s">
        <v>5331</v>
      </c>
      <c r="D1456" t="s">
        <v>5332</v>
      </c>
      <c r="E1456" t="s">
        <v>5333</v>
      </c>
      <c r="F1456" t="s">
        <v>5334</v>
      </c>
      <c r="G1456" t="s">
        <v>577</v>
      </c>
      <c r="H1456" t="s">
        <v>31</v>
      </c>
      <c r="I1456">
        <v>88553</v>
      </c>
      <c r="J1456" s="1">
        <v>44248</v>
      </c>
      <c r="K1456" t="s">
        <v>615</v>
      </c>
      <c r="L1456">
        <v>2</v>
      </c>
      <c r="M1456" t="s">
        <v>616</v>
      </c>
      <c r="N1456">
        <v>7</v>
      </c>
      <c r="O1456">
        <v>28.99</v>
      </c>
      <c r="P1456" t="s">
        <v>73</v>
      </c>
      <c r="Q1456" t="s">
        <v>74</v>
      </c>
      <c r="R1456">
        <f>Merge3[[#This Row],[Quantity]]*Merge3[[#This Row],[Price]]</f>
        <v>57.98</v>
      </c>
    </row>
    <row r="1457" spans="1:18" x14ac:dyDescent="0.25">
      <c r="A1457">
        <v>936</v>
      </c>
      <c r="B1457" t="s">
        <v>5330</v>
      </c>
      <c r="C1457" t="s">
        <v>5331</v>
      </c>
      <c r="D1457" t="s">
        <v>5332</v>
      </c>
      <c r="E1457" t="s">
        <v>5333</v>
      </c>
      <c r="F1457" t="s">
        <v>5334</v>
      </c>
      <c r="G1457" t="s">
        <v>577</v>
      </c>
      <c r="H1457" t="s">
        <v>31</v>
      </c>
      <c r="I1457">
        <v>88553</v>
      </c>
      <c r="J1457" s="1">
        <v>44482</v>
      </c>
      <c r="K1457" t="s">
        <v>947</v>
      </c>
      <c r="L1457">
        <v>1</v>
      </c>
      <c r="M1457" t="s">
        <v>948</v>
      </c>
      <c r="N1457">
        <v>7</v>
      </c>
      <c r="O1457">
        <v>36.99</v>
      </c>
      <c r="P1457" t="s">
        <v>73</v>
      </c>
      <c r="Q1457" t="s">
        <v>74</v>
      </c>
      <c r="R1457">
        <f>Merge3[[#This Row],[Quantity]]*Merge3[[#This Row],[Price]]</f>
        <v>36.99</v>
      </c>
    </row>
    <row r="1458" spans="1:18" x14ac:dyDescent="0.25">
      <c r="A1458">
        <v>938</v>
      </c>
      <c r="B1458" t="s">
        <v>5335</v>
      </c>
      <c r="C1458" t="s">
        <v>5336</v>
      </c>
      <c r="D1458" t="s">
        <v>5337</v>
      </c>
      <c r="E1458" t="s">
        <v>5338</v>
      </c>
      <c r="F1458" t="s">
        <v>5339</v>
      </c>
      <c r="G1458" t="s">
        <v>1506</v>
      </c>
      <c r="H1458" t="s">
        <v>808</v>
      </c>
      <c r="I1458">
        <v>55458</v>
      </c>
      <c r="J1458" s="1">
        <v>44252</v>
      </c>
      <c r="K1458" t="s">
        <v>71</v>
      </c>
      <c r="L1458">
        <v>2</v>
      </c>
      <c r="M1458" t="s">
        <v>72</v>
      </c>
      <c r="N1458">
        <v>7</v>
      </c>
      <c r="O1458">
        <v>37.99</v>
      </c>
      <c r="P1458" t="s">
        <v>73</v>
      </c>
      <c r="Q1458" t="s">
        <v>74</v>
      </c>
      <c r="R1458">
        <f>Merge3[[#This Row],[Quantity]]*Merge3[[#This Row],[Price]]</f>
        <v>75.98</v>
      </c>
    </row>
    <row r="1459" spans="1:18" x14ac:dyDescent="0.25">
      <c r="A1459">
        <v>938</v>
      </c>
      <c r="B1459" t="s">
        <v>5335</v>
      </c>
      <c r="C1459" t="s">
        <v>5336</v>
      </c>
      <c r="D1459" t="s">
        <v>5337</v>
      </c>
      <c r="E1459" t="s">
        <v>5338</v>
      </c>
      <c r="F1459" t="s">
        <v>5339</v>
      </c>
      <c r="G1459" t="s">
        <v>1506</v>
      </c>
      <c r="H1459" t="s">
        <v>808</v>
      </c>
      <c r="I1459">
        <v>55458</v>
      </c>
      <c r="J1459" s="1">
        <v>44316</v>
      </c>
      <c r="K1459" t="s">
        <v>270</v>
      </c>
      <c r="L1459">
        <v>2</v>
      </c>
      <c r="M1459" t="s">
        <v>271</v>
      </c>
      <c r="N1459">
        <v>3</v>
      </c>
      <c r="O1459">
        <v>399</v>
      </c>
      <c r="P1459" t="s">
        <v>272</v>
      </c>
      <c r="Q1459" t="s">
        <v>273</v>
      </c>
      <c r="R1459">
        <f>Merge3[[#This Row],[Quantity]]*Merge3[[#This Row],[Price]]</f>
        <v>798</v>
      </c>
    </row>
    <row r="1460" spans="1:18" x14ac:dyDescent="0.25">
      <c r="A1460">
        <v>938</v>
      </c>
      <c r="B1460" t="s">
        <v>5335</v>
      </c>
      <c r="C1460" t="s">
        <v>5336</v>
      </c>
      <c r="D1460" t="s">
        <v>5337</v>
      </c>
      <c r="E1460" t="s">
        <v>5338</v>
      </c>
      <c r="F1460" t="s">
        <v>5339</v>
      </c>
      <c r="G1460" t="s">
        <v>1506</v>
      </c>
      <c r="H1460" t="s">
        <v>808</v>
      </c>
      <c r="I1460">
        <v>55458</v>
      </c>
      <c r="J1460" s="1">
        <v>44557</v>
      </c>
      <c r="K1460" t="s">
        <v>253</v>
      </c>
      <c r="L1460">
        <v>5</v>
      </c>
      <c r="M1460" t="s">
        <v>254</v>
      </c>
      <c r="N1460">
        <v>2</v>
      </c>
      <c r="O1460">
        <v>167</v>
      </c>
      <c r="P1460" t="s">
        <v>121</v>
      </c>
      <c r="Q1460" t="s">
        <v>122</v>
      </c>
      <c r="R1460">
        <f>Merge3[[#This Row],[Quantity]]*Merge3[[#This Row],[Price]]</f>
        <v>835</v>
      </c>
    </row>
    <row r="1461" spans="1:18" x14ac:dyDescent="0.25">
      <c r="A1461">
        <v>940</v>
      </c>
      <c r="B1461" t="s">
        <v>3033</v>
      </c>
      <c r="C1461" t="s">
        <v>3034</v>
      </c>
      <c r="D1461" t="s">
        <v>3035</v>
      </c>
      <c r="E1461" t="s">
        <v>3036</v>
      </c>
      <c r="F1461" t="s">
        <v>3037</v>
      </c>
      <c r="G1461" t="s">
        <v>1121</v>
      </c>
      <c r="H1461" t="s">
        <v>131</v>
      </c>
      <c r="I1461">
        <v>90398</v>
      </c>
      <c r="J1461" s="1">
        <v>43911</v>
      </c>
      <c r="K1461" t="s">
        <v>711</v>
      </c>
      <c r="L1461">
        <v>6</v>
      </c>
      <c r="M1461" t="s">
        <v>712</v>
      </c>
      <c r="N1461">
        <v>1</v>
      </c>
      <c r="O1461">
        <v>4.99</v>
      </c>
      <c r="P1461" t="s">
        <v>110</v>
      </c>
      <c r="Q1461" t="s">
        <v>111</v>
      </c>
      <c r="R1461">
        <f>Merge3[[#This Row],[Quantity]]*Merge3[[#This Row],[Price]]</f>
        <v>29.94</v>
      </c>
    </row>
    <row r="1462" spans="1:18" x14ac:dyDescent="0.25">
      <c r="A1462">
        <v>940</v>
      </c>
      <c r="B1462" t="s">
        <v>3033</v>
      </c>
      <c r="C1462" t="s">
        <v>3034</v>
      </c>
      <c r="D1462" t="s">
        <v>3035</v>
      </c>
      <c r="E1462" t="s">
        <v>3036</v>
      </c>
      <c r="F1462" t="s">
        <v>3037</v>
      </c>
      <c r="G1462" t="s">
        <v>1121</v>
      </c>
      <c r="H1462" t="s">
        <v>131</v>
      </c>
      <c r="I1462">
        <v>90398</v>
      </c>
      <c r="J1462" s="1">
        <v>44135</v>
      </c>
      <c r="K1462" t="s">
        <v>224</v>
      </c>
      <c r="L1462">
        <v>1</v>
      </c>
      <c r="M1462" t="s">
        <v>225</v>
      </c>
      <c r="N1462">
        <v>2</v>
      </c>
      <c r="O1462">
        <v>89.95</v>
      </c>
      <c r="P1462" t="s">
        <v>121</v>
      </c>
      <c r="Q1462" t="s">
        <v>122</v>
      </c>
      <c r="R1462">
        <f>Merge3[[#This Row],[Quantity]]*Merge3[[#This Row],[Price]]</f>
        <v>89.95</v>
      </c>
    </row>
    <row r="1463" spans="1:18" x14ac:dyDescent="0.25">
      <c r="A1463">
        <v>940</v>
      </c>
      <c r="B1463" t="s">
        <v>3033</v>
      </c>
      <c r="C1463" t="s">
        <v>3034</v>
      </c>
      <c r="D1463" t="s">
        <v>3035</v>
      </c>
      <c r="E1463" t="s">
        <v>3036</v>
      </c>
      <c r="F1463" t="s">
        <v>3037</v>
      </c>
      <c r="G1463" t="s">
        <v>1121</v>
      </c>
      <c r="H1463" t="s">
        <v>131</v>
      </c>
      <c r="I1463">
        <v>90398</v>
      </c>
      <c r="J1463" s="1">
        <v>44263</v>
      </c>
      <c r="K1463" t="s">
        <v>402</v>
      </c>
      <c r="L1463">
        <v>2</v>
      </c>
      <c r="M1463" t="s">
        <v>403</v>
      </c>
      <c r="N1463">
        <v>7</v>
      </c>
      <c r="O1463">
        <v>42.99</v>
      </c>
      <c r="P1463" t="s">
        <v>73</v>
      </c>
      <c r="Q1463" t="s">
        <v>74</v>
      </c>
      <c r="R1463">
        <f>Merge3[[#This Row],[Quantity]]*Merge3[[#This Row],[Price]]</f>
        <v>85.98</v>
      </c>
    </row>
    <row r="1464" spans="1:18" x14ac:dyDescent="0.25">
      <c r="A1464">
        <v>940</v>
      </c>
      <c r="B1464" t="s">
        <v>3033</v>
      </c>
      <c r="C1464" t="s">
        <v>3034</v>
      </c>
      <c r="D1464" t="s">
        <v>3035</v>
      </c>
      <c r="E1464" t="s">
        <v>3036</v>
      </c>
      <c r="F1464" t="s">
        <v>3037</v>
      </c>
      <c r="G1464" t="s">
        <v>1121</v>
      </c>
      <c r="H1464" t="s">
        <v>131</v>
      </c>
      <c r="I1464">
        <v>90398</v>
      </c>
      <c r="J1464" s="1">
        <v>44300</v>
      </c>
      <c r="K1464" t="s">
        <v>379</v>
      </c>
      <c r="L1464">
        <v>2</v>
      </c>
      <c r="M1464" t="s">
        <v>380</v>
      </c>
      <c r="N1464">
        <v>4</v>
      </c>
      <c r="O1464">
        <v>23.99</v>
      </c>
      <c r="P1464" t="s">
        <v>9</v>
      </c>
      <c r="Q1464" t="s">
        <v>10</v>
      </c>
      <c r="R1464">
        <f>Merge3[[#This Row],[Quantity]]*Merge3[[#This Row],[Price]]</f>
        <v>47.98</v>
      </c>
    </row>
    <row r="1465" spans="1:18" x14ac:dyDescent="0.25">
      <c r="A1465">
        <v>941</v>
      </c>
      <c r="B1465" t="s">
        <v>5345</v>
      </c>
      <c r="C1465" t="s">
        <v>5346</v>
      </c>
      <c r="D1465" t="s">
        <v>5347</v>
      </c>
      <c r="E1465" t="s">
        <v>5348</v>
      </c>
      <c r="F1465" t="s">
        <v>5349</v>
      </c>
      <c r="G1465" t="s">
        <v>5350</v>
      </c>
      <c r="H1465" t="s">
        <v>1563</v>
      </c>
      <c r="I1465">
        <v>72199</v>
      </c>
      <c r="J1465" s="1">
        <v>44075</v>
      </c>
      <c r="K1465" t="s">
        <v>342</v>
      </c>
      <c r="L1465">
        <v>5</v>
      </c>
      <c r="M1465" t="s">
        <v>343</v>
      </c>
      <c r="N1465">
        <v>4</v>
      </c>
      <c r="O1465">
        <v>19.989999999999998</v>
      </c>
      <c r="P1465" t="s">
        <v>9</v>
      </c>
      <c r="Q1465" t="s">
        <v>10</v>
      </c>
      <c r="R1465">
        <f>Merge3[[#This Row],[Quantity]]*Merge3[[#This Row],[Price]]</f>
        <v>99.949999999999989</v>
      </c>
    </row>
    <row r="1466" spans="1:18" x14ac:dyDescent="0.25">
      <c r="A1466">
        <v>941</v>
      </c>
      <c r="B1466" t="s">
        <v>5345</v>
      </c>
      <c r="C1466" t="s">
        <v>5346</v>
      </c>
      <c r="D1466" t="s">
        <v>5347</v>
      </c>
      <c r="E1466" t="s">
        <v>5348</v>
      </c>
      <c r="F1466" t="s">
        <v>5349</v>
      </c>
      <c r="G1466" t="s">
        <v>5350</v>
      </c>
      <c r="H1466" t="s">
        <v>1563</v>
      </c>
      <c r="I1466">
        <v>72199</v>
      </c>
      <c r="J1466" s="1">
        <v>44329</v>
      </c>
      <c r="K1466" t="s">
        <v>323</v>
      </c>
      <c r="L1466">
        <v>6</v>
      </c>
      <c r="M1466" t="s">
        <v>324</v>
      </c>
      <c r="N1466">
        <v>7</v>
      </c>
      <c r="O1466">
        <v>44.95</v>
      </c>
      <c r="P1466" t="s">
        <v>73</v>
      </c>
      <c r="Q1466" t="s">
        <v>74</v>
      </c>
      <c r="R1466">
        <f>Merge3[[#This Row],[Quantity]]*Merge3[[#This Row],[Price]]</f>
        <v>269.70000000000005</v>
      </c>
    </row>
    <row r="1467" spans="1:18" x14ac:dyDescent="0.25">
      <c r="A1467">
        <v>941</v>
      </c>
      <c r="B1467" t="s">
        <v>5345</v>
      </c>
      <c r="C1467" t="s">
        <v>5346</v>
      </c>
      <c r="D1467" t="s">
        <v>5347</v>
      </c>
      <c r="E1467" t="s">
        <v>5348</v>
      </c>
      <c r="F1467" t="s">
        <v>5349</v>
      </c>
      <c r="G1467" t="s">
        <v>5350</v>
      </c>
      <c r="H1467" t="s">
        <v>1563</v>
      </c>
      <c r="I1467">
        <v>72199</v>
      </c>
      <c r="J1467" s="1">
        <v>44396</v>
      </c>
      <c r="K1467" t="s">
        <v>402</v>
      </c>
      <c r="L1467">
        <v>3</v>
      </c>
      <c r="M1467" t="s">
        <v>403</v>
      </c>
      <c r="N1467">
        <v>7</v>
      </c>
      <c r="O1467">
        <v>42.99</v>
      </c>
      <c r="P1467" t="s">
        <v>73</v>
      </c>
      <c r="Q1467" t="s">
        <v>74</v>
      </c>
      <c r="R1467">
        <f>Merge3[[#This Row],[Quantity]]*Merge3[[#This Row],[Price]]</f>
        <v>128.97</v>
      </c>
    </row>
    <row r="1468" spans="1:18" x14ac:dyDescent="0.25">
      <c r="A1468">
        <v>941</v>
      </c>
      <c r="B1468" t="s">
        <v>5345</v>
      </c>
      <c r="C1468" t="s">
        <v>5346</v>
      </c>
      <c r="D1468" t="s">
        <v>5347</v>
      </c>
      <c r="E1468" t="s">
        <v>5348</v>
      </c>
      <c r="F1468" t="s">
        <v>5349</v>
      </c>
      <c r="G1468" t="s">
        <v>5350</v>
      </c>
      <c r="H1468" t="s">
        <v>1563</v>
      </c>
      <c r="I1468">
        <v>72199</v>
      </c>
      <c r="J1468" s="1">
        <v>44510</v>
      </c>
      <c r="K1468" t="s">
        <v>187</v>
      </c>
      <c r="L1468">
        <v>3</v>
      </c>
      <c r="M1468" t="s">
        <v>188</v>
      </c>
      <c r="N1468">
        <v>2</v>
      </c>
      <c r="O1468">
        <v>54</v>
      </c>
      <c r="P1468" t="s">
        <v>121</v>
      </c>
      <c r="Q1468" t="s">
        <v>122</v>
      </c>
      <c r="R1468">
        <f>Merge3[[#This Row],[Quantity]]*Merge3[[#This Row],[Price]]</f>
        <v>162</v>
      </c>
    </row>
    <row r="1469" spans="1:18" x14ac:dyDescent="0.25">
      <c r="A1469">
        <v>942</v>
      </c>
      <c r="B1469" t="s">
        <v>8501</v>
      </c>
      <c r="C1469" t="s">
        <v>8502</v>
      </c>
      <c r="D1469" t="s">
        <v>8503</v>
      </c>
      <c r="E1469" t="s">
        <v>8504</v>
      </c>
      <c r="F1469" t="s">
        <v>8505</v>
      </c>
      <c r="G1469" t="s">
        <v>2831</v>
      </c>
      <c r="H1469" t="s">
        <v>131</v>
      </c>
      <c r="I1469">
        <v>92555</v>
      </c>
      <c r="J1469" s="1">
        <v>44526</v>
      </c>
      <c r="K1469" t="s">
        <v>165</v>
      </c>
      <c r="L1469">
        <v>6</v>
      </c>
      <c r="M1469" t="s">
        <v>166</v>
      </c>
      <c r="N1469">
        <v>1</v>
      </c>
      <c r="O1469">
        <v>11.99</v>
      </c>
      <c r="P1469" t="s">
        <v>110</v>
      </c>
      <c r="Q1469" t="s">
        <v>111</v>
      </c>
      <c r="R1469">
        <f>Merge3[[#This Row],[Quantity]]*Merge3[[#This Row],[Price]]</f>
        <v>71.94</v>
      </c>
    </row>
    <row r="1470" spans="1:18" x14ac:dyDescent="0.25">
      <c r="A1470">
        <v>943</v>
      </c>
      <c r="B1470" t="s">
        <v>3858</v>
      </c>
      <c r="C1470" t="s">
        <v>3859</v>
      </c>
      <c r="D1470" t="s">
        <v>3860</v>
      </c>
      <c r="E1470" t="s">
        <v>3861</v>
      </c>
      <c r="F1470" t="s">
        <v>3862</v>
      </c>
      <c r="G1470" t="s">
        <v>1816</v>
      </c>
      <c r="H1470" t="s">
        <v>1485</v>
      </c>
      <c r="I1470">
        <v>97221</v>
      </c>
      <c r="J1470" s="1">
        <v>43952</v>
      </c>
      <c r="K1470" t="s">
        <v>165</v>
      </c>
      <c r="L1470">
        <v>2</v>
      </c>
      <c r="M1470" t="s">
        <v>166</v>
      </c>
      <c r="N1470">
        <v>1</v>
      </c>
      <c r="O1470">
        <v>11.99</v>
      </c>
      <c r="P1470" t="s">
        <v>110</v>
      </c>
      <c r="Q1470" t="s">
        <v>111</v>
      </c>
      <c r="R1470">
        <f>Merge3[[#This Row],[Quantity]]*Merge3[[#This Row],[Price]]</f>
        <v>23.98</v>
      </c>
    </row>
    <row r="1471" spans="1:18" x14ac:dyDescent="0.25">
      <c r="A1471">
        <v>944</v>
      </c>
      <c r="B1471" t="s">
        <v>8257</v>
      </c>
      <c r="C1471" t="s">
        <v>8258</v>
      </c>
      <c r="D1471" t="s">
        <v>8259</v>
      </c>
      <c r="E1471" t="s">
        <v>8260</v>
      </c>
      <c r="F1471" t="s">
        <v>8261</v>
      </c>
      <c r="G1471" t="s">
        <v>1050</v>
      </c>
      <c r="H1471" t="s">
        <v>476</v>
      </c>
      <c r="I1471">
        <v>45223</v>
      </c>
      <c r="J1471" s="1">
        <v>44472</v>
      </c>
      <c r="K1471" t="s">
        <v>1087</v>
      </c>
      <c r="L1471">
        <v>3</v>
      </c>
      <c r="M1471" t="s">
        <v>1088</v>
      </c>
      <c r="N1471">
        <v>1</v>
      </c>
      <c r="O1471">
        <v>8.99</v>
      </c>
      <c r="P1471" t="s">
        <v>110</v>
      </c>
      <c r="Q1471" t="s">
        <v>111</v>
      </c>
      <c r="R1471">
        <f>Merge3[[#This Row],[Quantity]]*Merge3[[#This Row],[Price]]</f>
        <v>26.97</v>
      </c>
    </row>
    <row r="1472" spans="1:18" x14ac:dyDescent="0.25">
      <c r="A1472">
        <v>945</v>
      </c>
      <c r="B1472" t="s">
        <v>459</v>
      </c>
      <c r="C1472" t="s">
        <v>5356</v>
      </c>
      <c r="D1472" t="s">
        <v>5357</v>
      </c>
      <c r="E1472" t="s">
        <v>5358</v>
      </c>
      <c r="F1472" t="s">
        <v>5359</v>
      </c>
      <c r="G1472" t="s">
        <v>5360</v>
      </c>
      <c r="H1472" t="s">
        <v>31</v>
      </c>
      <c r="I1472">
        <v>76544</v>
      </c>
      <c r="J1472" s="1">
        <v>44150</v>
      </c>
      <c r="K1472" t="s">
        <v>108</v>
      </c>
      <c r="L1472">
        <v>1</v>
      </c>
      <c r="M1472" t="s">
        <v>109</v>
      </c>
      <c r="N1472">
        <v>1</v>
      </c>
      <c r="O1472">
        <v>12</v>
      </c>
      <c r="P1472" t="s">
        <v>110</v>
      </c>
      <c r="Q1472" t="s">
        <v>111</v>
      </c>
      <c r="R1472">
        <f>Merge3[[#This Row],[Quantity]]*Merge3[[#This Row],[Price]]</f>
        <v>12</v>
      </c>
    </row>
    <row r="1473" spans="1:18" x14ac:dyDescent="0.25">
      <c r="A1473">
        <v>946</v>
      </c>
      <c r="B1473" t="s">
        <v>4390</v>
      </c>
      <c r="C1473" t="s">
        <v>4391</v>
      </c>
      <c r="D1473" t="s">
        <v>4392</v>
      </c>
      <c r="E1473" t="s">
        <v>4393</v>
      </c>
      <c r="F1473" t="s">
        <v>4394</v>
      </c>
      <c r="G1473" t="s">
        <v>870</v>
      </c>
      <c r="H1473" t="s">
        <v>31</v>
      </c>
      <c r="I1473">
        <v>78260</v>
      </c>
      <c r="J1473" s="1">
        <v>43972</v>
      </c>
      <c r="K1473" t="s">
        <v>364</v>
      </c>
      <c r="L1473">
        <v>1</v>
      </c>
      <c r="M1473" t="s">
        <v>365</v>
      </c>
      <c r="N1473">
        <v>7</v>
      </c>
      <c r="O1473">
        <v>49.95</v>
      </c>
      <c r="P1473" t="s">
        <v>73</v>
      </c>
      <c r="Q1473" t="s">
        <v>74</v>
      </c>
      <c r="R1473">
        <f>Merge3[[#This Row],[Quantity]]*Merge3[[#This Row],[Price]]</f>
        <v>49.95</v>
      </c>
    </row>
    <row r="1474" spans="1:18" x14ac:dyDescent="0.25">
      <c r="A1474">
        <v>946</v>
      </c>
      <c r="B1474" t="s">
        <v>4390</v>
      </c>
      <c r="C1474" t="s">
        <v>4391</v>
      </c>
      <c r="D1474" t="s">
        <v>4392</v>
      </c>
      <c r="E1474" t="s">
        <v>4393</v>
      </c>
      <c r="F1474" t="s">
        <v>4394</v>
      </c>
      <c r="G1474" t="s">
        <v>870</v>
      </c>
      <c r="H1474" t="s">
        <v>31</v>
      </c>
      <c r="I1474">
        <v>78260</v>
      </c>
      <c r="J1474" s="1">
        <v>43976</v>
      </c>
      <c r="K1474" t="s">
        <v>241</v>
      </c>
      <c r="L1474">
        <v>1</v>
      </c>
      <c r="M1474" t="s">
        <v>242</v>
      </c>
      <c r="N1474">
        <v>2</v>
      </c>
      <c r="O1474">
        <v>129.94999999999999</v>
      </c>
      <c r="P1474" t="s">
        <v>121</v>
      </c>
      <c r="Q1474" t="s">
        <v>122</v>
      </c>
      <c r="R1474">
        <f>Merge3[[#This Row],[Quantity]]*Merge3[[#This Row],[Price]]</f>
        <v>129.94999999999999</v>
      </c>
    </row>
    <row r="1475" spans="1:18" x14ac:dyDescent="0.25">
      <c r="A1475">
        <v>946</v>
      </c>
      <c r="B1475" t="s">
        <v>4390</v>
      </c>
      <c r="C1475" t="s">
        <v>4391</v>
      </c>
      <c r="D1475" t="s">
        <v>4392</v>
      </c>
      <c r="E1475" t="s">
        <v>4393</v>
      </c>
      <c r="F1475" t="s">
        <v>4394</v>
      </c>
      <c r="G1475" t="s">
        <v>870</v>
      </c>
      <c r="H1475" t="s">
        <v>31</v>
      </c>
      <c r="I1475">
        <v>78260</v>
      </c>
      <c r="J1475" s="1">
        <v>44119</v>
      </c>
      <c r="K1475" t="s">
        <v>371</v>
      </c>
      <c r="L1475">
        <v>1</v>
      </c>
      <c r="M1475" t="s">
        <v>372</v>
      </c>
      <c r="N1475">
        <v>4</v>
      </c>
      <c r="O1475">
        <v>14.99</v>
      </c>
      <c r="P1475" t="s">
        <v>9</v>
      </c>
      <c r="Q1475" t="s">
        <v>10</v>
      </c>
      <c r="R1475">
        <f>Merge3[[#This Row],[Quantity]]*Merge3[[#This Row],[Price]]</f>
        <v>14.99</v>
      </c>
    </row>
    <row r="1476" spans="1:18" x14ac:dyDescent="0.25">
      <c r="A1476">
        <v>946</v>
      </c>
      <c r="B1476" t="s">
        <v>4390</v>
      </c>
      <c r="C1476" t="s">
        <v>4391</v>
      </c>
      <c r="D1476" t="s">
        <v>4392</v>
      </c>
      <c r="E1476" t="s">
        <v>4393</v>
      </c>
      <c r="F1476" t="s">
        <v>4394</v>
      </c>
      <c r="G1476" t="s">
        <v>870</v>
      </c>
      <c r="H1476" t="s">
        <v>31</v>
      </c>
      <c r="I1476">
        <v>78260</v>
      </c>
      <c r="J1476" s="1">
        <v>44155</v>
      </c>
      <c r="K1476" t="s">
        <v>165</v>
      </c>
      <c r="L1476">
        <v>3</v>
      </c>
      <c r="M1476" t="s">
        <v>166</v>
      </c>
      <c r="N1476">
        <v>1</v>
      </c>
      <c r="O1476">
        <v>11.99</v>
      </c>
      <c r="P1476" t="s">
        <v>110</v>
      </c>
      <c r="Q1476" t="s">
        <v>111</v>
      </c>
      <c r="R1476">
        <f>Merge3[[#This Row],[Quantity]]*Merge3[[#This Row],[Price]]</f>
        <v>35.97</v>
      </c>
    </row>
    <row r="1477" spans="1:18" x14ac:dyDescent="0.25">
      <c r="A1477">
        <v>946</v>
      </c>
      <c r="B1477" t="s">
        <v>4390</v>
      </c>
      <c r="C1477" t="s">
        <v>4391</v>
      </c>
      <c r="D1477" t="s">
        <v>4392</v>
      </c>
      <c r="E1477" t="s">
        <v>4393</v>
      </c>
      <c r="F1477" t="s">
        <v>4394</v>
      </c>
      <c r="G1477" t="s">
        <v>870</v>
      </c>
      <c r="H1477" t="s">
        <v>31</v>
      </c>
      <c r="I1477">
        <v>78260</v>
      </c>
      <c r="J1477" s="1">
        <v>44286</v>
      </c>
      <c r="K1477" t="s">
        <v>156</v>
      </c>
      <c r="L1477">
        <v>5</v>
      </c>
      <c r="M1477" t="s">
        <v>157</v>
      </c>
      <c r="N1477">
        <v>4</v>
      </c>
      <c r="O1477">
        <v>14.99</v>
      </c>
      <c r="P1477" t="s">
        <v>9</v>
      </c>
      <c r="Q1477" t="s">
        <v>10</v>
      </c>
      <c r="R1477">
        <f>Merge3[[#This Row],[Quantity]]*Merge3[[#This Row],[Price]]</f>
        <v>74.95</v>
      </c>
    </row>
    <row r="1478" spans="1:18" x14ac:dyDescent="0.25">
      <c r="A1478">
        <v>949</v>
      </c>
      <c r="B1478" t="s">
        <v>5365</v>
      </c>
      <c r="C1478" t="s">
        <v>5366</v>
      </c>
      <c r="D1478" t="s">
        <v>5367</v>
      </c>
      <c r="E1478" t="s">
        <v>5368</v>
      </c>
      <c r="F1478" t="s">
        <v>5369</v>
      </c>
      <c r="G1478" t="s">
        <v>5370</v>
      </c>
      <c r="H1478" t="s">
        <v>808</v>
      </c>
      <c r="I1478">
        <v>55598</v>
      </c>
      <c r="J1478" s="1">
        <v>44151</v>
      </c>
      <c r="K1478" t="s">
        <v>156</v>
      </c>
      <c r="L1478">
        <v>3</v>
      </c>
      <c r="M1478" t="s">
        <v>157</v>
      </c>
      <c r="N1478">
        <v>4</v>
      </c>
      <c r="O1478">
        <v>14.99</v>
      </c>
      <c r="P1478" t="s">
        <v>9</v>
      </c>
      <c r="Q1478" t="s">
        <v>10</v>
      </c>
      <c r="R1478">
        <f>Merge3[[#This Row],[Quantity]]*Merge3[[#This Row],[Price]]</f>
        <v>44.97</v>
      </c>
    </row>
    <row r="1479" spans="1:18" x14ac:dyDescent="0.25">
      <c r="A1479">
        <v>949</v>
      </c>
      <c r="B1479" t="s">
        <v>5365</v>
      </c>
      <c r="C1479" t="s">
        <v>5366</v>
      </c>
      <c r="D1479" t="s">
        <v>5367</v>
      </c>
      <c r="E1479" t="s">
        <v>5368</v>
      </c>
      <c r="F1479" t="s">
        <v>5369</v>
      </c>
      <c r="G1479" t="s">
        <v>5370</v>
      </c>
      <c r="H1479" t="s">
        <v>808</v>
      </c>
      <c r="I1479">
        <v>55598</v>
      </c>
      <c r="J1479" s="1">
        <v>44267</v>
      </c>
      <c r="K1479" t="s">
        <v>335</v>
      </c>
      <c r="L1479">
        <v>3</v>
      </c>
      <c r="M1479" t="s">
        <v>336</v>
      </c>
      <c r="N1479">
        <v>4</v>
      </c>
      <c r="O1479">
        <v>15.5</v>
      </c>
      <c r="P1479" t="s">
        <v>9</v>
      </c>
      <c r="Q1479" t="s">
        <v>10</v>
      </c>
      <c r="R1479">
        <f>Merge3[[#This Row],[Quantity]]*Merge3[[#This Row],[Price]]</f>
        <v>46.5</v>
      </c>
    </row>
    <row r="1480" spans="1:18" x14ac:dyDescent="0.25">
      <c r="A1480">
        <v>950</v>
      </c>
      <c r="B1480" t="s">
        <v>5264</v>
      </c>
      <c r="C1480" t="s">
        <v>5265</v>
      </c>
      <c r="D1480" t="s">
        <v>5266</v>
      </c>
      <c r="E1480" t="s">
        <v>5267</v>
      </c>
      <c r="F1480" t="s">
        <v>5268</v>
      </c>
      <c r="G1480" t="s">
        <v>3016</v>
      </c>
      <c r="H1480" t="s">
        <v>476</v>
      </c>
      <c r="I1480">
        <v>45490</v>
      </c>
      <c r="J1480" s="1">
        <v>44026</v>
      </c>
      <c r="K1480" t="s">
        <v>1214</v>
      </c>
      <c r="L1480">
        <v>4</v>
      </c>
      <c r="M1480" t="s">
        <v>1215</v>
      </c>
      <c r="N1480">
        <v>4</v>
      </c>
      <c r="O1480">
        <v>13.99</v>
      </c>
      <c r="P1480" t="s">
        <v>9</v>
      </c>
      <c r="Q1480" t="s">
        <v>10</v>
      </c>
      <c r="R1480">
        <f>Merge3[[#This Row],[Quantity]]*Merge3[[#This Row],[Price]]</f>
        <v>55.96</v>
      </c>
    </row>
    <row r="1481" spans="1:18" x14ac:dyDescent="0.25">
      <c r="A1481">
        <v>950</v>
      </c>
      <c r="B1481" t="s">
        <v>5264</v>
      </c>
      <c r="C1481" t="s">
        <v>5265</v>
      </c>
      <c r="D1481" t="s">
        <v>5266</v>
      </c>
      <c r="E1481" t="s">
        <v>5267</v>
      </c>
      <c r="F1481" t="s">
        <v>5268</v>
      </c>
      <c r="G1481" t="s">
        <v>3016</v>
      </c>
      <c r="H1481" t="s">
        <v>476</v>
      </c>
      <c r="I1481">
        <v>45490</v>
      </c>
      <c r="J1481" s="1">
        <v>44099</v>
      </c>
      <c r="K1481" t="s">
        <v>692</v>
      </c>
      <c r="L1481">
        <v>3</v>
      </c>
      <c r="M1481" t="s">
        <v>693</v>
      </c>
      <c r="N1481">
        <v>4</v>
      </c>
      <c r="O1481">
        <v>19.5</v>
      </c>
      <c r="P1481" t="s">
        <v>9</v>
      </c>
      <c r="Q1481" t="s">
        <v>10</v>
      </c>
      <c r="R1481">
        <f>Merge3[[#This Row],[Quantity]]*Merge3[[#This Row],[Price]]</f>
        <v>58.5</v>
      </c>
    </row>
    <row r="1482" spans="1:18" x14ac:dyDescent="0.25">
      <c r="A1482">
        <v>950</v>
      </c>
      <c r="B1482" t="s">
        <v>5264</v>
      </c>
      <c r="C1482" t="s">
        <v>5265</v>
      </c>
      <c r="D1482" t="s">
        <v>5266</v>
      </c>
      <c r="E1482" t="s">
        <v>5267</v>
      </c>
      <c r="F1482" t="s">
        <v>5268</v>
      </c>
      <c r="G1482" t="s">
        <v>3016</v>
      </c>
      <c r="H1482" t="s">
        <v>476</v>
      </c>
      <c r="I1482">
        <v>45490</v>
      </c>
      <c r="J1482" s="1">
        <v>44221</v>
      </c>
      <c r="K1482" t="s">
        <v>253</v>
      </c>
      <c r="L1482">
        <v>2</v>
      </c>
      <c r="M1482" t="s">
        <v>254</v>
      </c>
      <c r="N1482">
        <v>2</v>
      </c>
      <c r="O1482">
        <v>167</v>
      </c>
      <c r="P1482" t="s">
        <v>121</v>
      </c>
      <c r="Q1482" t="s">
        <v>122</v>
      </c>
      <c r="R1482">
        <f>Merge3[[#This Row],[Quantity]]*Merge3[[#This Row],[Price]]</f>
        <v>334</v>
      </c>
    </row>
    <row r="1483" spans="1:18" x14ac:dyDescent="0.25">
      <c r="A1483">
        <v>950</v>
      </c>
      <c r="B1483" t="s">
        <v>5264</v>
      </c>
      <c r="C1483" t="s">
        <v>5265</v>
      </c>
      <c r="D1483" t="s">
        <v>5266</v>
      </c>
      <c r="E1483" t="s">
        <v>5267</v>
      </c>
      <c r="F1483" t="s">
        <v>5268</v>
      </c>
      <c r="G1483" t="s">
        <v>3016</v>
      </c>
      <c r="H1483" t="s">
        <v>476</v>
      </c>
      <c r="I1483">
        <v>45490</v>
      </c>
      <c r="J1483" s="1">
        <v>44482</v>
      </c>
      <c r="K1483" t="s">
        <v>1172</v>
      </c>
      <c r="L1483">
        <v>3</v>
      </c>
      <c r="M1483" t="s">
        <v>1173</v>
      </c>
      <c r="N1483">
        <v>7</v>
      </c>
      <c r="O1483">
        <v>49</v>
      </c>
      <c r="P1483" t="s">
        <v>73</v>
      </c>
      <c r="Q1483" t="s">
        <v>74</v>
      </c>
      <c r="R1483">
        <f>Merge3[[#This Row],[Quantity]]*Merge3[[#This Row],[Price]]</f>
        <v>147</v>
      </c>
    </row>
    <row r="1484" spans="1:18" x14ac:dyDescent="0.25">
      <c r="A1484">
        <v>950</v>
      </c>
      <c r="B1484" t="s">
        <v>5264</v>
      </c>
      <c r="C1484" t="s">
        <v>5265</v>
      </c>
      <c r="D1484" t="s">
        <v>5266</v>
      </c>
      <c r="E1484" t="s">
        <v>5267</v>
      </c>
      <c r="F1484" t="s">
        <v>5268</v>
      </c>
      <c r="G1484" t="s">
        <v>3016</v>
      </c>
      <c r="H1484" t="s">
        <v>476</v>
      </c>
      <c r="I1484">
        <v>45490</v>
      </c>
      <c r="J1484" s="1">
        <v>44494</v>
      </c>
      <c r="K1484" t="s">
        <v>7</v>
      </c>
      <c r="L1484">
        <v>3</v>
      </c>
      <c r="M1484" t="s">
        <v>8</v>
      </c>
      <c r="N1484">
        <v>4</v>
      </c>
      <c r="O1484">
        <v>23.99</v>
      </c>
      <c r="P1484" t="s">
        <v>9</v>
      </c>
      <c r="Q1484" t="s">
        <v>10</v>
      </c>
      <c r="R1484">
        <f>Merge3[[#This Row],[Quantity]]*Merge3[[#This Row],[Price]]</f>
        <v>71.97</v>
      </c>
    </row>
    <row r="1485" spans="1:18" x14ac:dyDescent="0.25">
      <c r="A1485">
        <v>951</v>
      </c>
      <c r="B1485" t="s">
        <v>8620</v>
      </c>
      <c r="C1485" t="s">
        <v>8621</v>
      </c>
      <c r="D1485" t="s">
        <v>8622</v>
      </c>
      <c r="E1485" t="s">
        <v>8623</v>
      </c>
      <c r="F1485" t="s">
        <v>8624</v>
      </c>
      <c r="G1485" t="s">
        <v>53</v>
      </c>
      <c r="H1485" t="s">
        <v>54</v>
      </c>
      <c r="I1485">
        <v>30358</v>
      </c>
      <c r="J1485" s="1">
        <v>44543</v>
      </c>
      <c r="K1485" t="s">
        <v>313</v>
      </c>
      <c r="L1485">
        <v>4</v>
      </c>
      <c r="M1485" t="s">
        <v>314</v>
      </c>
      <c r="N1485">
        <v>7</v>
      </c>
      <c r="O1485">
        <v>49</v>
      </c>
      <c r="P1485" t="s">
        <v>73</v>
      </c>
      <c r="Q1485" t="s">
        <v>74</v>
      </c>
      <c r="R1485">
        <f>Merge3[[#This Row],[Quantity]]*Merge3[[#This Row],[Price]]</f>
        <v>196</v>
      </c>
    </row>
    <row r="1486" spans="1:18" x14ac:dyDescent="0.25">
      <c r="A1486">
        <v>952</v>
      </c>
      <c r="B1486" t="s">
        <v>5376</v>
      </c>
      <c r="C1486" t="s">
        <v>5377</v>
      </c>
      <c r="D1486" t="s">
        <v>5378</v>
      </c>
      <c r="E1486" t="s">
        <v>5379</v>
      </c>
      <c r="F1486" t="s">
        <v>5380</v>
      </c>
      <c r="G1486" t="s">
        <v>1816</v>
      </c>
      <c r="H1486" t="s">
        <v>1485</v>
      </c>
      <c r="I1486">
        <v>97296</v>
      </c>
      <c r="J1486" s="1">
        <v>44139</v>
      </c>
      <c r="K1486" t="s">
        <v>416</v>
      </c>
      <c r="L1486">
        <v>4</v>
      </c>
      <c r="M1486" t="s">
        <v>417</v>
      </c>
      <c r="N1486">
        <v>5</v>
      </c>
      <c r="O1486">
        <v>225</v>
      </c>
      <c r="P1486" t="s">
        <v>245</v>
      </c>
      <c r="Q1486" t="s">
        <v>246</v>
      </c>
      <c r="R1486">
        <f>Merge3[[#This Row],[Quantity]]*Merge3[[#This Row],[Price]]</f>
        <v>900</v>
      </c>
    </row>
    <row r="1487" spans="1:18" x14ac:dyDescent="0.25">
      <c r="A1487">
        <v>954</v>
      </c>
      <c r="B1487" t="s">
        <v>36</v>
      </c>
      <c r="C1487" t="s">
        <v>37</v>
      </c>
      <c r="D1487" t="s">
        <v>38</v>
      </c>
      <c r="E1487" t="s">
        <v>39</v>
      </c>
      <c r="F1487" t="s">
        <v>40</v>
      </c>
      <c r="G1487" t="s">
        <v>41</v>
      </c>
      <c r="H1487" t="s">
        <v>42</v>
      </c>
      <c r="I1487">
        <v>35244</v>
      </c>
      <c r="J1487" s="1">
        <v>44185</v>
      </c>
      <c r="K1487" t="s">
        <v>32</v>
      </c>
      <c r="L1487">
        <v>5</v>
      </c>
      <c r="M1487" t="s">
        <v>33</v>
      </c>
      <c r="N1487">
        <v>6</v>
      </c>
      <c r="O1487">
        <v>883</v>
      </c>
      <c r="P1487" t="s">
        <v>34</v>
      </c>
      <c r="Q1487" t="s">
        <v>35</v>
      </c>
      <c r="R1487">
        <f>Merge3[[#This Row],[Quantity]]*Merge3[[#This Row],[Price]]</f>
        <v>4415</v>
      </c>
    </row>
    <row r="1488" spans="1:18" x14ac:dyDescent="0.25">
      <c r="A1488">
        <v>954</v>
      </c>
      <c r="B1488" t="s">
        <v>36</v>
      </c>
      <c r="C1488" t="s">
        <v>37</v>
      </c>
      <c r="D1488" t="s">
        <v>38</v>
      </c>
      <c r="E1488" t="s">
        <v>39</v>
      </c>
      <c r="F1488" t="s">
        <v>40</v>
      </c>
      <c r="G1488" t="s">
        <v>41</v>
      </c>
      <c r="H1488" t="s">
        <v>42</v>
      </c>
      <c r="I1488">
        <v>35244</v>
      </c>
      <c r="J1488" s="1">
        <v>43965</v>
      </c>
      <c r="K1488" t="s">
        <v>158</v>
      </c>
      <c r="L1488">
        <v>2</v>
      </c>
      <c r="M1488" t="s">
        <v>159</v>
      </c>
      <c r="N1488">
        <v>1</v>
      </c>
      <c r="O1488">
        <v>10.99</v>
      </c>
      <c r="P1488" t="s">
        <v>110</v>
      </c>
      <c r="Q1488" t="s">
        <v>111</v>
      </c>
      <c r="R1488">
        <f>Merge3[[#This Row],[Quantity]]*Merge3[[#This Row],[Price]]</f>
        <v>21.98</v>
      </c>
    </row>
    <row r="1489" spans="1:18" x14ac:dyDescent="0.25">
      <c r="A1489">
        <v>954</v>
      </c>
      <c r="B1489" t="s">
        <v>36</v>
      </c>
      <c r="C1489" t="s">
        <v>37</v>
      </c>
      <c r="D1489" t="s">
        <v>38</v>
      </c>
      <c r="E1489" t="s">
        <v>39</v>
      </c>
      <c r="F1489" t="s">
        <v>40</v>
      </c>
      <c r="G1489" t="s">
        <v>41</v>
      </c>
      <c r="H1489" t="s">
        <v>42</v>
      </c>
      <c r="I1489">
        <v>35244</v>
      </c>
      <c r="J1489" s="1">
        <v>43831</v>
      </c>
      <c r="K1489" t="s">
        <v>239</v>
      </c>
      <c r="L1489">
        <v>5</v>
      </c>
      <c r="M1489" t="s">
        <v>240</v>
      </c>
      <c r="N1489">
        <v>4</v>
      </c>
      <c r="O1489">
        <v>16.75</v>
      </c>
      <c r="P1489" t="s">
        <v>9</v>
      </c>
      <c r="Q1489" t="s">
        <v>10</v>
      </c>
      <c r="R1489">
        <f>Merge3[[#This Row],[Quantity]]*Merge3[[#This Row],[Price]]</f>
        <v>83.75</v>
      </c>
    </row>
    <row r="1490" spans="1:18" x14ac:dyDescent="0.25">
      <c r="A1490">
        <v>954</v>
      </c>
      <c r="B1490" t="s">
        <v>36</v>
      </c>
      <c r="C1490" t="s">
        <v>37</v>
      </c>
      <c r="D1490" t="s">
        <v>38</v>
      </c>
      <c r="E1490" t="s">
        <v>39</v>
      </c>
      <c r="F1490" t="s">
        <v>40</v>
      </c>
      <c r="G1490" t="s">
        <v>41</v>
      </c>
      <c r="H1490" t="s">
        <v>42</v>
      </c>
      <c r="I1490">
        <v>35244</v>
      </c>
      <c r="J1490" s="1">
        <v>43951</v>
      </c>
      <c r="K1490" t="s">
        <v>243</v>
      </c>
      <c r="L1490">
        <v>3</v>
      </c>
      <c r="M1490" t="s">
        <v>244</v>
      </c>
      <c r="N1490">
        <v>5</v>
      </c>
      <c r="O1490">
        <v>245</v>
      </c>
      <c r="P1490" t="s">
        <v>245</v>
      </c>
      <c r="Q1490" t="s">
        <v>246</v>
      </c>
      <c r="R1490">
        <f>Merge3[[#This Row],[Quantity]]*Merge3[[#This Row],[Price]]</f>
        <v>735</v>
      </c>
    </row>
    <row r="1491" spans="1:18" x14ac:dyDescent="0.25">
      <c r="A1491">
        <v>955</v>
      </c>
      <c r="B1491" t="s">
        <v>790</v>
      </c>
      <c r="C1491" t="s">
        <v>5381</v>
      </c>
      <c r="D1491" t="s">
        <v>5382</v>
      </c>
      <c r="E1491" t="s">
        <v>5383</v>
      </c>
      <c r="F1491" t="s">
        <v>5384</v>
      </c>
      <c r="G1491" t="s">
        <v>202</v>
      </c>
      <c r="H1491" t="s">
        <v>155</v>
      </c>
      <c r="I1491">
        <v>12242</v>
      </c>
      <c r="J1491" s="1">
        <v>44235</v>
      </c>
      <c r="K1491" t="s">
        <v>402</v>
      </c>
      <c r="L1491">
        <v>3</v>
      </c>
      <c r="M1491" t="s">
        <v>403</v>
      </c>
      <c r="N1491">
        <v>7</v>
      </c>
      <c r="O1491">
        <v>42.99</v>
      </c>
      <c r="P1491" t="s">
        <v>73</v>
      </c>
      <c r="Q1491" t="s">
        <v>74</v>
      </c>
      <c r="R1491">
        <f>Merge3[[#This Row],[Quantity]]*Merge3[[#This Row],[Price]]</f>
        <v>128.97</v>
      </c>
    </row>
    <row r="1492" spans="1:18" x14ac:dyDescent="0.25">
      <c r="A1492">
        <v>955</v>
      </c>
      <c r="B1492" t="s">
        <v>790</v>
      </c>
      <c r="C1492" t="s">
        <v>5381</v>
      </c>
      <c r="D1492" t="s">
        <v>5382</v>
      </c>
      <c r="E1492" t="s">
        <v>5383</v>
      </c>
      <c r="F1492" t="s">
        <v>5384</v>
      </c>
      <c r="G1492" t="s">
        <v>202</v>
      </c>
      <c r="H1492" t="s">
        <v>155</v>
      </c>
      <c r="I1492">
        <v>12242</v>
      </c>
      <c r="J1492" s="1">
        <v>44283</v>
      </c>
      <c r="K1492" t="s">
        <v>672</v>
      </c>
      <c r="L1492">
        <v>5</v>
      </c>
      <c r="M1492" t="s">
        <v>673</v>
      </c>
      <c r="N1492">
        <v>4</v>
      </c>
      <c r="O1492">
        <v>24.95</v>
      </c>
      <c r="P1492" t="s">
        <v>9</v>
      </c>
      <c r="Q1492" t="s">
        <v>10</v>
      </c>
      <c r="R1492">
        <f>Merge3[[#This Row],[Quantity]]*Merge3[[#This Row],[Price]]</f>
        <v>124.75</v>
      </c>
    </row>
    <row r="1493" spans="1:18" x14ac:dyDescent="0.25">
      <c r="A1493">
        <v>955</v>
      </c>
      <c r="B1493" t="s">
        <v>790</v>
      </c>
      <c r="C1493" t="s">
        <v>5381</v>
      </c>
      <c r="D1493" t="s">
        <v>5382</v>
      </c>
      <c r="E1493" t="s">
        <v>5383</v>
      </c>
      <c r="F1493" t="s">
        <v>5384</v>
      </c>
      <c r="G1493" t="s">
        <v>202</v>
      </c>
      <c r="H1493" t="s">
        <v>155</v>
      </c>
      <c r="I1493">
        <v>12242</v>
      </c>
      <c r="J1493" s="1">
        <v>44395</v>
      </c>
      <c r="K1493" t="s">
        <v>896</v>
      </c>
      <c r="L1493">
        <v>5</v>
      </c>
      <c r="M1493" t="s">
        <v>897</v>
      </c>
      <c r="N1493">
        <v>3</v>
      </c>
      <c r="O1493">
        <v>455</v>
      </c>
      <c r="P1493" t="s">
        <v>272</v>
      </c>
      <c r="Q1493" t="s">
        <v>273</v>
      </c>
      <c r="R1493">
        <f>Merge3[[#This Row],[Quantity]]*Merge3[[#This Row],[Price]]</f>
        <v>2275</v>
      </c>
    </row>
    <row r="1494" spans="1:18" x14ac:dyDescent="0.25">
      <c r="A1494">
        <v>956</v>
      </c>
      <c r="B1494" t="s">
        <v>7173</v>
      </c>
      <c r="C1494" t="s">
        <v>7174</v>
      </c>
      <c r="D1494" t="s">
        <v>7175</v>
      </c>
      <c r="E1494" t="s">
        <v>7176</v>
      </c>
      <c r="F1494" t="s">
        <v>7177</v>
      </c>
      <c r="G1494" t="s">
        <v>2852</v>
      </c>
      <c r="H1494" t="s">
        <v>1321</v>
      </c>
      <c r="I1494">
        <v>40596</v>
      </c>
      <c r="J1494" s="1">
        <v>44310</v>
      </c>
      <c r="K1494" t="s">
        <v>205</v>
      </c>
      <c r="L1494">
        <v>4</v>
      </c>
      <c r="M1494" t="s">
        <v>206</v>
      </c>
      <c r="N1494">
        <v>7</v>
      </c>
      <c r="O1494">
        <v>34.99</v>
      </c>
      <c r="P1494" t="s">
        <v>73</v>
      </c>
      <c r="Q1494" t="s">
        <v>74</v>
      </c>
      <c r="R1494">
        <f>Merge3[[#This Row],[Quantity]]*Merge3[[#This Row],[Price]]</f>
        <v>139.96</v>
      </c>
    </row>
    <row r="1495" spans="1:18" x14ac:dyDescent="0.25">
      <c r="A1495">
        <v>956</v>
      </c>
      <c r="B1495" t="s">
        <v>7173</v>
      </c>
      <c r="C1495" t="s">
        <v>7174</v>
      </c>
      <c r="D1495" t="s">
        <v>7175</v>
      </c>
      <c r="E1495" t="s">
        <v>7176</v>
      </c>
      <c r="F1495" t="s">
        <v>7177</v>
      </c>
      <c r="G1495" t="s">
        <v>2852</v>
      </c>
      <c r="H1495" t="s">
        <v>1321</v>
      </c>
      <c r="I1495">
        <v>40596</v>
      </c>
      <c r="J1495" s="1">
        <v>44335</v>
      </c>
      <c r="K1495" t="s">
        <v>32</v>
      </c>
      <c r="L1495">
        <v>4</v>
      </c>
      <c r="M1495" t="s">
        <v>33</v>
      </c>
      <c r="N1495">
        <v>6</v>
      </c>
      <c r="O1495">
        <v>883</v>
      </c>
      <c r="P1495" t="s">
        <v>34</v>
      </c>
      <c r="Q1495" t="s">
        <v>35</v>
      </c>
      <c r="R1495">
        <f>Merge3[[#This Row],[Quantity]]*Merge3[[#This Row],[Price]]</f>
        <v>3532</v>
      </c>
    </row>
    <row r="1496" spans="1:18" x14ac:dyDescent="0.25">
      <c r="A1496">
        <v>956</v>
      </c>
      <c r="B1496" t="s">
        <v>7173</v>
      </c>
      <c r="C1496" t="s">
        <v>7174</v>
      </c>
      <c r="D1496" t="s">
        <v>7175</v>
      </c>
      <c r="E1496" t="s">
        <v>7176</v>
      </c>
      <c r="F1496" t="s">
        <v>7177</v>
      </c>
      <c r="G1496" t="s">
        <v>2852</v>
      </c>
      <c r="H1496" t="s">
        <v>1321</v>
      </c>
      <c r="I1496">
        <v>40596</v>
      </c>
      <c r="J1496" s="1">
        <v>44513</v>
      </c>
      <c r="K1496" t="s">
        <v>333</v>
      </c>
      <c r="L1496">
        <v>4</v>
      </c>
      <c r="M1496" t="s">
        <v>334</v>
      </c>
      <c r="N1496">
        <v>7</v>
      </c>
      <c r="O1496">
        <v>32.950000000000003</v>
      </c>
      <c r="P1496" t="s">
        <v>73</v>
      </c>
      <c r="Q1496" t="s">
        <v>74</v>
      </c>
      <c r="R1496">
        <f>Merge3[[#This Row],[Quantity]]*Merge3[[#This Row],[Price]]</f>
        <v>131.80000000000001</v>
      </c>
    </row>
    <row r="1497" spans="1:18" x14ac:dyDescent="0.25">
      <c r="A1497">
        <v>958</v>
      </c>
      <c r="B1497" t="s">
        <v>1736</v>
      </c>
      <c r="C1497" t="s">
        <v>1737</v>
      </c>
      <c r="D1497" t="s">
        <v>1738</v>
      </c>
      <c r="E1497" t="s">
        <v>1739</v>
      </c>
      <c r="F1497" t="s">
        <v>1740</v>
      </c>
      <c r="G1497" t="s">
        <v>482</v>
      </c>
      <c r="H1497" t="s">
        <v>70</v>
      </c>
      <c r="I1497">
        <v>33233</v>
      </c>
      <c r="J1497" s="1">
        <v>43869</v>
      </c>
      <c r="K1497" t="s">
        <v>321</v>
      </c>
      <c r="L1497">
        <v>3</v>
      </c>
      <c r="M1497" t="s">
        <v>322</v>
      </c>
      <c r="N1497">
        <v>3</v>
      </c>
      <c r="O1497">
        <v>250</v>
      </c>
      <c r="P1497" t="s">
        <v>272</v>
      </c>
      <c r="Q1497" t="s">
        <v>273</v>
      </c>
      <c r="R1497">
        <f>Merge3[[#This Row],[Quantity]]*Merge3[[#This Row],[Price]]</f>
        <v>750</v>
      </c>
    </row>
    <row r="1498" spans="1:18" x14ac:dyDescent="0.25">
      <c r="A1498">
        <v>959</v>
      </c>
      <c r="B1498" t="s">
        <v>5385</v>
      </c>
      <c r="C1498" t="s">
        <v>5386</v>
      </c>
      <c r="D1498" t="s">
        <v>5387</v>
      </c>
      <c r="E1498" t="s">
        <v>5388</v>
      </c>
      <c r="F1498" t="s">
        <v>5389</v>
      </c>
      <c r="G1498" t="s">
        <v>238</v>
      </c>
      <c r="H1498" t="s">
        <v>131</v>
      </c>
      <c r="I1498">
        <v>90510</v>
      </c>
      <c r="J1498" s="1">
        <v>44125</v>
      </c>
      <c r="K1498" t="s">
        <v>147</v>
      </c>
      <c r="L1498">
        <v>2</v>
      </c>
      <c r="M1498" t="s">
        <v>148</v>
      </c>
      <c r="N1498">
        <v>4</v>
      </c>
      <c r="O1498">
        <v>12.99</v>
      </c>
      <c r="P1498" t="s">
        <v>9</v>
      </c>
      <c r="Q1498" t="s">
        <v>10</v>
      </c>
      <c r="R1498">
        <f>Merge3[[#This Row],[Quantity]]*Merge3[[#This Row],[Price]]</f>
        <v>25.98</v>
      </c>
    </row>
    <row r="1499" spans="1:18" x14ac:dyDescent="0.25">
      <c r="A1499">
        <v>959</v>
      </c>
      <c r="B1499" t="s">
        <v>5385</v>
      </c>
      <c r="C1499" t="s">
        <v>5386</v>
      </c>
      <c r="D1499" t="s">
        <v>5387</v>
      </c>
      <c r="E1499" t="s">
        <v>5388</v>
      </c>
      <c r="F1499" t="s">
        <v>5389</v>
      </c>
      <c r="G1499" t="s">
        <v>238</v>
      </c>
      <c r="H1499" t="s">
        <v>131</v>
      </c>
      <c r="I1499">
        <v>90510</v>
      </c>
      <c r="J1499" s="1">
        <v>44355</v>
      </c>
      <c r="K1499" t="s">
        <v>490</v>
      </c>
      <c r="L1499">
        <v>3</v>
      </c>
      <c r="M1499" t="s">
        <v>491</v>
      </c>
      <c r="N1499">
        <v>4</v>
      </c>
      <c r="O1499">
        <v>24.99</v>
      </c>
      <c r="P1499" t="s">
        <v>9</v>
      </c>
      <c r="Q1499" t="s">
        <v>10</v>
      </c>
      <c r="R1499">
        <f>Merge3[[#This Row],[Quantity]]*Merge3[[#This Row],[Price]]</f>
        <v>74.97</v>
      </c>
    </row>
    <row r="1500" spans="1:18" x14ac:dyDescent="0.25">
      <c r="A1500">
        <v>961</v>
      </c>
      <c r="B1500" t="s">
        <v>1377</v>
      </c>
      <c r="C1500" t="s">
        <v>1378</v>
      </c>
      <c r="D1500" t="s">
        <v>1379</v>
      </c>
      <c r="E1500" t="s">
        <v>1380</v>
      </c>
      <c r="F1500" t="s">
        <v>1381</v>
      </c>
      <c r="G1500" t="s">
        <v>1382</v>
      </c>
      <c r="H1500" t="s">
        <v>24</v>
      </c>
      <c r="I1500">
        <v>85271</v>
      </c>
      <c r="J1500" s="1">
        <v>43861</v>
      </c>
      <c r="K1500" t="s">
        <v>253</v>
      </c>
      <c r="L1500">
        <v>4</v>
      </c>
      <c r="M1500" t="s">
        <v>254</v>
      </c>
      <c r="N1500">
        <v>2</v>
      </c>
      <c r="O1500">
        <v>167</v>
      </c>
      <c r="P1500" t="s">
        <v>121</v>
      </c>
      <c r="Q1500" t="s">
        <v>122</v>
      </c>
      <c r="R1500">
        <f>Merge3[[#This Row],[Quantity]]*Merge3[[#This Row],[Price]]</f>
        <v>668</v>
      </c>
    </row>
    <row r="1501" spans="1:18" x14ac:dyDescent="0.25">
      <c r="A1501">
        <v>961</v>
      </c>
      <c r="B1501" t="s">
        <v>1377</v>
      </c>
      <c r="C1501" t="s">
        <v>1378</v>
      </c>
      <c r="D1501" t="s">
        <v>1379</v>
      </c>
      <c r="E1501" t="s">
        <v>1380</v>
      </c>
      <c r="F1501" t="s">
        <v>1381</v>
      </c>
      <c r="G1501" t="s">
        <v>1382</v>
      </c>
      <c r="H1501" t="s">
        <v>24</v>
      </c>
      <c r="I1501">
        <v>85271</v>
      </c>
      <c r="J1501" s="1">
        <v>44340</v>
      </c>
      <c r="K1501" t="s">
        <v>187</v>
      </c>
      <c r="L1501">
        <v>3</v>
      </c>
      <c r="M1501" t="s">
        <v>188</v>
      </c>
      <c r="N1501">
        <v>2</v>
      </c>
      <c r="O1501">
        <v>54</v>
      </c>
      <c r="P1501" t="s">
        <v>121</v>
      </c>
      <c r="Q1501" t="s">
        <v>122</v>
      </c>
      <c r="R1501">
        <f>Merge3[[#This Row],[Quantity]]*Merge3[[#This Row],[Price]]</f>
        <v>162</v>
      </c>
    </row>
    <row r="1502" spans="1:18" x14ac:dyDescent="0.25">
      <c r="A1502">
        <v>962</v>
      </c>
      <c r="B1502" t="s">
        <v>2014</v>
      </c>
      <c r="C1502" t="s">
        <v>2015</v>
      </c>
      <c r="D1502" t="s">
        <v>2016</v>
      </c>
      <c r="E1502" t="s">
        <v>2017</v>
      </c>
      <c r="F1502" t="s">
        <v>2018</v>
      </c>
      <c r="G1502" t="s">
        <v>1221</v>
      </c>
      <c r="H1502" t="s">
        <v>650</v>
      </c>
      <c r="I1502">
        <v>48609</v>
      </c>
      <c r="J1502" s="1">
        <v>43877</v>
      </c>
      <c r="K1502" t="s">
        <v>828</v>
      </c>
      <c r="L1502">
        <v>1</v>
      </c>
      <c r="M1502" t="s">
        <v>829</v>
      </c>
      <c r="N1502">
        <v>3</v>
      </c>
      <c r="O1502">
        <v>450</v>
      </c>
      <c r="P1502" t="s">
        <v>272</v>
      </c>
      <c r="Q1502" t="s">
        <v>273</v>
      </c>
      <c r="R1502">
        <f>Merge3[[#This Row],[Quantity]]*Merge3[[#This Row],[Price]]</f>
        <v>450</v>
      </c>
    </row>
    <row r="1503" spans="1:18" x14ac:dyDescent="0.25">
      <c r="A1503">
        <v>962</v>
      </c>
      <c r="B1503" t="s">
        <v>2014</v>
      </c>
      <c r="C1503" t="s">
        <v>2015</v>
      </c>
      <c r="D1503" t="s">
        <v>2016</v>
      </c>
      <c r="E1503" t="s">
        <v>2017</v>
      </c>
      <c r="F1503" t="s">
        <v>2018</v>
      </c>
      <c r="G1503" t="s">
        <v>1221</v>
      </c>
      <c r="H1503" t="s">
        <v>650</v>
      </c>
      <c r="I1503">
        <v>48609</v>
      </c>
      <c r="J1503" s="1">
        <v>43930</v>
      </c>
      <c r="K1503" t="s">
        <v>32</v>
      </c>
      <c r="L1503">
        <v>2</v>
      </c>
      <c r="M1503" t="s">
        <v>33</v>
      </c>
      <c r="N1503">
        <v>6</v>
      </c>
      <c r="O1503">
        <v>883</v>
      </c>
      <c r="P1503" t="s">
        <v>34</v>
      </c>
      <c r="Q1503" t="s">
        <v>35</v>
      </c>
      <c r="R1503">
        <f>Merge3[[#This Row],[Quantity]]*Merge3[[#This Row],[Price]]</f>
        <v>1766</v>
      </c>
    </row>
    <row r="1504" spans="1:18" x14ac:dyDescent="0.25">
      <c r="A1504">
        <v>963</v>
      </c>
      <c r="B1504" t="s">
        <v>5395</v>
      </c>
      <c r="C1504" t="s">
        <v>5396</v>
      </c>
      <c r="D1504" t="s">
        <v>5397</v>
      </c>
      <c r="E1504" t="s">
        <v>5398</v>
      </c>
      <c r="F1504" t="s">
        <v>5399</v>
      </c>
      <c r="G1504" t="s">
        <v>423</v>
      </c>
      <c r="H1504" t="s">
        <v>101</v>
      </c>
      <c r="I1504">
        <v>60604</v>
      </c>
      <c r="J1504" s="1">
        <v>44122</v>
      </c>
      <c r="K1504" t="s">
        <v>483</v>
      </c>
      <c r="L1504">
        <v>5</v>
      </c>
      <c r="M1504" t="s">
        <v>484</v>
      </c>
      <c r="N1504">
        <v>4</v>
      </c>
      <c r="O1504">
        <v>24.95</v>
      </c>
      <c r="P1504" t="s">
        <v>9</v>
      </c>
      <c r="Q1504" t="s">
        <v>10</v>
      </c>
      <c r="R1504">
        <f>Merge3[[#This Row],[Quantity]]*Merge3[[#This Row],[Price]]</f>
        <v>124.75</v>
      </c>
    </row>
    <row r="1505" spans="1:18" x14ac:dyDescent="0.25">
      <c r="A1505">
        <v>963</v>
      </c>
      <c r="B1505" t="s">
        <v>5395</v>
      </c>
      <c r="C1505" t="s">
        <v>5396</v>
      </c>
      <c r="D1505" t="s">
        <v>5397</v>
      </c>
      <c r="E1505" t="s">
        <v>5398</v>
      </c>
      <c r="F1505" t="s">
        <v>5399</v>
      </c>
      <c r="G1505" t="s">
        <v>423</v>
      </c>
      <c r="H1505" t="s">
        <v>101</v>
      </c>
      <c r="I1505">
        <v>60604</v>
      </c>
      <c r="J1505" s="1">
        <v>44297</v>
      </c>
      <c r="K1505" t="s">
        <v>224</v>
      </c>
      <c r="L1505">
        <v>6</v>
      </c>
      <c r="M1505" t="s">
        <v>225</v>
      </c>
      <c r="N1505">
        <v>2</v>
      </c>
      <c r="O1505">
        <v>89.95</v>
      </c>
      <c r="P1505" t="s">
        <v>121</v>
      </c>
      <c r="Q1505" t="s">
        <v>122</v>
      </c>
      <c r="R1505">
        <f>Merge3[[#This Row],[Quantity]]*Merge3[[#This Row],[Price]]</f>
        <v>539.70000000000005</v>
      </c>
    </row>
    <row r="1506" spans="1:18" x14ac:dyDescent="0.25">
      <c r="A1506">
        <v>964</v>
      </c>
      <c r="B1506" t="s">
        <v>5400</v>
      </c>
      <c r="C1506" t="s">
        <v>5401</v>
      </c>
      <c r="D1506" t="s">
        <v>5402</v>
      </c>
      <c r="E1506" t="s">
        <v>5403</v>
      </c>
      <c r="F1506" t="s">
        <v>5404</v>
      </c>
      <c r="G1506" t="s">
        <v>53</v>
      </c>
      <c r="H1506" t="s">
        <v>54</v>
      </c>
      <c r="I1506">
        <v>30336</v>
      </c>
      <c r="J1506" s="1">
        <v>44252</v>
      </c>
      <c r="K1506" t="s">
        <v>321</v>
      </c>
      <c r="L1506">
        <v>2</v>
      </c>
      <c r="M1506" t="s">
        <v>322</v>
      </c>
      <c r="N1506">
        <v>3</v>
      </c>
      <c r="O1506">
        <v>250</v>
      </c>
      <c r="P1506" t="s">
        <v>272</v>
      </c>
      <c r="Q1506" t="s">
        <v>273</v>
      </c>
      <c r="R1506">
        <f>Merge3[[#This Row],[Quantity]]*Merge3[[#This Row],[Price]]</f>
        <v>500</v>
      </c>
    </row>
    <row r="1507" spans="1:18" x14ac:dyDescent="0.25">
      <c r="A1507">
        <v>964</v>
      </c>
      <c r="B1507" t="s">
        <v>5400</v>
      </c>
      <c r="C1507" t="s">
        <v>5401</v>
      </c>
      <c r="D1507" t="s">
        <v>5402</v>
      </c>
      <c r="E1507" t="s">
        <v>5403</v>
      </c>
      <c r="F1507" t="s">
        <v>5404</v>
      </c>
      <c r="G1507" t="s">
        <v>53</v>
      </c>
      <c r="H1507" t="s">
        <v>54</v>
      </c>
      <c r="I1507">
        <v>30336</v>
      </c>
      <c r="J1507" s="1">
        <v>44543</v>
      </c>
      <c r="K1507" t="s">
        <v>364</v>
      </c>
      <c r="L1507">
        <v>6</v>
      </c>
      <c r="M1507" t="s">
        <v>365</v>
      </c>
      <c r="N1507">
        <v>7</v>
      </c>
      <c r="O1507">
        <v>49.95</v>
      </c>
      <c r="P1507" t="s">
        <v>73</v>
      </c>
      <c r="Q1507" t="s">
        <v>74</v>
      </c>
      <c r="R1507">
        <f>Merge3[[#This Row],[Quantity]]*Merge3[[#This Row],[Price]]</f>
        <v>299.70000000000005</v>
      </c>
    </row>
    <row r="1508" spans="1:18" x14ac:dyDescent="0.25">
      <c r="A1508">
        <v>965</v>
      </c>
      <c r="B1508" t="s">
        <v>5409</v>
      </c>
      <c r="C1508" t="s">
        <v>5410</v>
      </c>
      <c r="D1508" t="s">
        <v>5411</v>
      </c>
      <c r="E1508" t="s">
        <v>5412</v>
      </c>
      <c r="F1508" t="s">
        <v>5413</v>
      </c>
      <c r="G1508" t="s">
        <v>1254</v>
      </c>
      <c r="H1508" t="s">
        <v>280</v>
      </c>
      <c r="I1508">
        <v>6105</v>
      </c>
      <c r="J1508" s="1">
        <v>44063</v>
      </c>
      <c r="K1508" t="s">
        <v>349</v>
      </c>
      <c r="L1508">
        <v>4</v>
      </c>
      <c r="M1508" t="s">
        <v>350</v>
      </c>
      <c r="N1508">
        <v>4</v>
      </c>
      <c r="O1508">
        <v>16.989999999999998</v>
      </c>
      <c r="P1508" t="s">
        <v>9</v>
      </c>
      <c r="Q1508" t="s">
        <v>10</v>
      </c>
      <c r="R1508">
        <f>Merge3[[#This Row],[Quantity]]*Merge3[[#This Row],[Price]]</f>
        <v>67.959999999999994</v>
      </c>
    </row>
    <row r="1509" spans="1:18" x14ac:dyDescent="0.25">
      <c r="A1509">
        <v>966</v>
      </c>
      <c r="B1509" t="s">
        <v>3058</v>
      </c>
      <c r="C1509" t="s">
        <v>3059</v>
      </c>
      <c r="D1509" t="s">
        <v>3060</v>
      </c>
      <c r="E1509" t="s">
        <v>3061</v>
      </c>
      <c r="F1509" t="s">
        <v>3062</v>
      </c>
      <c r="G1509" t="s">
        <v>286</v>
      </c>
      <c r="H1509" t="s">
        <v>287</v>
      </c>
      <c r="I1509">
        <v>8638</v>
      </c>
      <c r="J1509" s="1">
        <v>43912</v>
      </c>
      <c r="K1509" t="s">
        <v>165</v>
      </c>
      <c r="L1509">
        <v>1</v>
      </c>
      <c r="M1509" t="s">
        <v>166</v>
      </c>
      <c r="N1509">
        <v>1</v>
      </c>
      <c r="O1509">
        <v>11.99</v>
      </c>
      <c r="P1509" t="s">
        <v>110</v>
      </c>
      <c r="Q1509" t="s">
        <v>111</v>
      </c>
      <c r="R1509">
        <f>Merge3[[#This Row],[Quantity]]*Merge3[[#This Row],[Price]]</f>
        <v>11.99</v>
      </c>
    </row>
    <row r="1510" spans="1:18" x14ac:dyDescent="0.25">
      <c r="A1510">
        <v>967</v>
      </c>
      <c r="B1510" t="s">
        <v>5414</v>
      </c>
      <c r="C1510" t="s">
        <v>5415</v>
      </c>
      <c r="D1510" t="s">
        <v>5416</v>
      </c>
      <c r="E1510" t="s">
        <v>5417</v>
      </c>
      <c r="F1510" t="s">
        <v>5418</v>
      </c>
      <c r="G1510" t="s">
        <v>937</v>
      </c>
      <c r="H1510" t="s">
        <v>443</v>
      </c>
      <c r="I1510">
        <v>47732</v>
      </c>
      <c r="J1510" s="1">
        <v>44173</v>
      </c>
      <c r="K1510" t="s">
        <v>243</v>
      </c>
      <c r="L1510">
        <v>2</v>
      </c>
      <c r="M1510" t="s">
        <v>244</v>
      </c>
      <c r="N1510">
        <v>5</v>
      </c>
      <c r="O1510">
        <v>245</v>
      </c>
      <c r="P1510" t="s">
        <v>245</v>
      </c>
      <c r="Q1510" t="s">
        <v>246</v>
      </c>
      <c r="R1510">
        <f>Merge3[[#This Row],[Quantity]]*Merge3[[#This Row],[Price]]</f>
        <v>490</v>
      </c>
    </row>
    <row r="1511" spans="1:18" x14ac:dyDescent="0.25">
      <c r="A1511">
        <v>967</v>
      </c>
      <c r="B1511" t="s">
        <v>5414</v>
      </c>
      <c r="C1511" t="s">
        <v>5415</v>
      </c>
      <c r="D1511" t="s">
        <v>5416</v>
      </c>
      <c r="E1511" t="s">
        <v>5417</v>
      </c>
      <c r="F1511" t="s">
        <v>5418</v>
      </c>
      <c r="G1511" t="s">
        <v>937</v>
      </c>
      <c r="H1511" t="s">
        <v>443</v>
      </c>
      <c r="I1511">
        <v>47732</v>
      </c>
      <c r="J1511" s="1">
        <v>44231</v>
      </c>
      <c r="K1511" t="s">
        <v>243</v>
      </c>
      <c r="L1511">
        <v>3</v>
      </c>
      <c r="M1511" t="s">
        <v>244</v>
      </c>
      <c r="N1511">
        <v>5</v>
      </c>
      <c r="O1511">
        <v>245</v>
      </c>
      <c r="P1511" t="s">
        <v>245</v>
      </c>
      <c r="Q1511" t="s">
        <v>246</v>
      </c>
      <c r="R1511">
        <f>Merge3[[#This Row],[Quantity]]*Merge3[[#This Row],[Price]]</f>
        <v>735</v>
      </c>
    </row>
    <row r="1512" spans="1:18" x14ac:dyDescent="0.25">
      <c r="A1512">
        <v>967</v>
      </c>
      <c r="B1512" t="s">
        <v>5414</v>
      </c>
      <c r="C1512" t="s">
        <v>5415</v>
      </c>
      <c r="D1512" t="s">
        <v>5416</v>
      </c>
      <c r="E1512" t="s">
        <v>5417</v>
      </c>
      <c r="F1512" t="s">
        <v>5418</v>
      </c>
      <c r="G1512" t="s">
        <v>937</v>
      </c>
      <c r="H1512" t="s">
        <v>443</v>
      </c>
      <c r="I1512">
        <v>47732</v>
      </c>
      <c r="J1512" s="1">
        <v>44456</v>
      </c>
      <c r="K1512" t="s">
        <v>538</v>
      </c>
      <c r="L1512">
        <v>2</v>
      </c>
      <c r="M1512" t="s">
        <v>539</v>
      </c>
      <c r="N1512">
        <v>4</v>
      </c>
      <c r="O1512">
        <v>16.989999999999998</v>
      </c>
      <c r="P1512" t="s">
        <v>9</v>
      </c>
      <c r="Q1512" t="s">
        <v>10</v>
      </c>
      <c r="R1512">
        <f>Merge3[[#This Row],[Quantity]]*Merge3[[#This Row],[Price]]</f>
        <v>33.979999999999997</v>
      </c>
    </row>
    <row r="1513" spans="1:18" x14ac:dyDescent="0.25">
      <c r="A1513">
        <v>968</v>
      </c>
      <c r="B1513" t="s">
        <v>4758</v>
      </c>
      <c r="C1513" t="s">
        <v>4759</v>
      </c>
      <c r="D1513" t="s">
        <v>4760</v>
      </c>
      <c r="E1513" t="s">
        <v>4761</v>
      </c>
      <c r="F1513" t="s">
        <v>4762</v>
      </c>
      <c r="G1513" t="s">
        <v>442</v>
      </c>
      <c r="H1513" t="s">
        <v>443</v>
      </c>
      <c r="I1513">
        <v>46862</v>
      </c>
      <c r="J1513" s="1">
        <v>43991</v>
      </c>
      <c r="K1513" t="s">
        <v>335</v>
      </c>
      <c r="L1513">
        <v>3</v>
      </c>
      <c r="M1513" t="s">
        <v>336</v>
      </c>
      <c r="N1513">
        <v>4</v>
      </c>
      <c r="O1513">
        <v>15.5</v>
      </c>
      <c r="P1513" t="s">
        <v>9</v>
      </c>
      <c r="Q1513" t="s">
        <v>10</v>
      </c>
      <c r="R1513">
        <f>Merge3[[#This Row],[Quantity]]*Merge3[[#This Row],[Price]]</f>
        <v>46.5</v>
      </c>
    </row>
    <row r="1514" spans="1:18" x14ac:dyDescent="0.25">
      <c r="A1514">
        <v>968</v>
      </c>
      <c r="B1514" t="s">
        <v>4758</v>
      </c>
      <c r="C1514" t="s">
        <v>4759</v>
      </c>
      <c r="D1514" t="s">
        <v>4760</v>
      </c>
      <c r="E1514" t="s">
        <v>4761</v>
      </c>
      <c r="F1514" t="s">
        <v>4762</v>
      </c>
      <c r="G1514" t="s">
        <v>442</v>
      </c>
      <c r="H1514" t="s">
        <v>443</v>
      </c>
      <c r="I1514">
        <v>46862</v>
      </c>
      <c r="J1514" s="1">
        <v>44063</v>
      </c>
      <c r="K1514" t="s">
        <v>353</v>
      </c>
      <c r="L1514">
        <v>4</v>
      </c>
      <c r="M1514" t="s">
        <v>354</v>
      </c>
      <c r="N1514">
        <v>6</v>
      </c>
      <c r="O1514">
        <v>899</v>
      </c>
      <c r="P1514" t="s">
        <v>34</v>
      </c>
      <c r="Q1514" t="s">
        <v>35</v>
      </c>
      <c r="R1514">
        <f>Merge3[[#This Row],[Quantity]]*Merge3[[#This Row],[Price]]</f>
        <v>3596</v>
      </c>
    </row>
    <row r="1515" spans="1:18" x14ac:dyDescent="0.25">
      <c r="A1515">
        <v>968</v>
      </c>
      <c r="B1515" t="s">
        <v>4758</v>
      </c>
      <c r="C1515" t="s">
        <v>4759</v>
      </c>
      <c r="D1515" t="s">
        <v>4760</v>
      </c>
      <c r="E1515" t="s">
        <v>4761</v>
      </c>
      <c r="F1515" t="s">
        <v>4762</v>
      </c>
      <c r="G1515" t="s">
        <v>442</v>
      </c>
      <c r="H1515" t="s">
        <v>443</v>
      </c>
      <c r="I1515">
        <v>46862</v>
      </c>
      <c r="J1515" s="1">
        <v>44404</v>
      </c>
      <c r="K1515" t="s">
        <v>323</v>
      </c>
      <c r="L1515">
        <v>3</v>
      </c>
      <c r="M1515" t="s">
        <v>324</v>
      </c>
      <c r="N1515">
        <v>7</v>
      </c>
      <c r="O1515">
        <v>44.95</v>
      </c>
      <c r="P1515" t="s">
        <v>73</v>
      </c>
      <c r="Q1515" t="s">
        <v>74</v>
      </c>
      <c r="R1515">
        <f>Merge3[[#This Row],[Quantity]]*Merge3[[#This Row],[Price]]</f>
        <v>134.85000000000002</v>
      </c>
    </row>
    <row r="1516" spans="1:18" x14ac:dyDescent="0.25">
      <c r="A1516">
        <v>970</v>
      </c>
      <c r="B1516" t="s">
        <v>4145</v>
      </c>
      <c r="C1516" t="s">
        <v>4146</v>
      </c>
      <c r="D1516" t="s">
        <v>4147</v>
      </c>
      <c r="E1516" t="s">
        <v>4148</v>
      </c>
      <c r="F1516" t="s">
        <v>4149</v>
      </c>
      <c r="G1516" t="s">
        <v>890</v>
      </c>
      <c r="H1516" t="s">
        <v>232</v>
      </c>
      <c r="I1516">
        <v>24009</v>
      </c>
      <c r="J1516" s="1">
        <v>43964</v>
      </c>
      <c r="K1516" t="s">
        <v>362</v>
      </c>
      <c r="L1516">
        <v>1</v>
      </c>
      <c r="M1516" t="s">
        <v>363</v>
      </c>
      <c r="N1516">
        <v>5</v>
      </c>
      <c r="O1516">
        <v>189</v>
      </c>
      <c r="P1516" t="s">
        <v>245</v>
      </c>
      <c r="Q1516" t="s">
        <v>246</v>
      </c>
      <c r="R1516">
        <f>Merge3[[#This Row],[Quantity]]*Merge3[[#This Row],[Price]]</f>
        <v>189</v>
      </c>
    </row>
    <row r="1517" spans="1:18" x14ac:dyDescent="0.25">
      <c r="A1517">
        <v>970</v>
      </c>
      <c r="B1517" t="s">
        <v>4145</v>
      </c>
      <c r="C1517" t="s">
        <v>4146</v>
      </c>
      <c r="D1517" t="s">
        <v>4147</v>
      </c>
      <c r="E1517" t="s">
        <v>4148</v>
      </c>
      <c r="F1517" t="s">
        <v>4149</v>
      </c>
      <c r="G1517" t="s">
        <v>890</v>
      </c>
      <c r="H1517" t="s">
        <v>232</v>
      </c>
      <c r="I1517">
        <v>24009</v>
      </c>
      <c r="J1517" s="1">
        <v>44051</v>
      </c>
      <c r="K1517" t="s">
        <v>353</v>
      </c>
      <c r="L1517">
        <v>4</v>
      </c>
      <c r="M1517" t="s">
        <v>354</v>
      </c>
      <c r="N1517">
        <v>6</v>
      </c>
      <c r="O1517">
        <v>899</v>
      </c>
      <c r="P1517" t="s">
        <v>34</v>
      </c>
      <c r="Q1517" t="s">
        <v>35</v>
      </c>
      <c r="R1517">
        <f>Merge3[[#This Row],[Quantity]]*Merge3[[#This Row],[Price]]</f>
        <v>3596</v>
      </c>
    </row>
    <row r="1518" spans="1:18" x14ac:dyDescent="0.25">
      <c r="A1518">
        <v>971</v>
      </c>
      <c r="B1518" t="s">
        <v>5434</v>
      </c>
      <c r="C1518" t="s">
        <v>5435</v>
      </c>
      <c r="D1518" t="s">
        <v>5436</v>
      </c>
      <c r="E1518" t="s">
        <v>5437</v>
      </c>
      <c r="F1518" t="s">
        <v>5438</v>
      </c>
      <c r="G1518" t="s">
        <v>613</v>
      </c>
      <c r="H1518" t="s">
        <v>614</v>
      </c>
      <c r="I1518">
        <v>80262</v>
      </c>
      <c r="J1518" s="1">
        <v>44243</v>
      </c>
      <c r="K1518" t="s">
        <v>222</v>
      </c>
      <c r="L1518">
        <v>4</v>
      </c>
      <c r="M1518" t="s">
        <v>223</v>
      </c>
      <c r="N1518">
        <v>2</v>
      </c>
      <c r="O1518">
        <v>89</v>
      </c>
      <c r="P1518" t="s">
        <v>121</v>
      </c>
      <c r="Q1518" t="s">
        <v>122</v>
      </c>
      <c r="R1518">
        <f>Merge3[[#This Row],[Quantity]]*Merge3[[#This Row],[Price]]</f>
        <v>356</v>
      </c>
    </row>
    <row r="1519" spans="1:18" x14ac:dyDescent="0.25">
      <c r="A1519">
        <v>971</v>
      </c>
      <c r="B1519" t="s">
        <v>5434</v>
      </c>
      <c r="C1519" t="s">
        <v>5435</v>
      </c>
      <c r="D1519" t="s">
        <v>5436</v>
      </c>
      <c r="E1519" t="s">
        <v>5437</v>
      </c>
      <c r="F1519" t="s">
        <v>5438</v>
      </c>
      <c r="G1519" t="s">
        <v>613</v>
      </c>
      <c r="H1519" t="s">
        <v>614</v>
      </c>
      <c r="I1519">
        <v>80262</v>
      </c>
      <c r="J1519" s="1">
        <v>44432</v>
      </c>
      <c r="K1519" t="s">
        <v>342</v>
      </c>
      <c r="L1519">
        <v>4</v>
      </c>
      <c r="M1519" t="s">
        <v>343</v>
      </c>
      <c r="N1519">
        <v>4</v>
      </c>
      <c r="O1519">
        <v>19.989999999999998</v>
      </c>
      <c r="P1519" t="s">
        <v>9</v>
      </c>
      <c r="Q1519" t="s">
        <v>10</v>
      </c>
      <c r="R1519">
        <f>Merge3[[#This Row],[Quantity]]*Merge3[[#This Row],[Price]]</f>
        <v>79.959999999999994</v>
      </c>
    </row>
    <row r="1520" spans="1:18" x14ac:dyDescent="0.25">
      <c r="A1520">
        <v>971</v>
      </c>
      <c r="B1520" t="s">
        <v>5434</v>
      </c>
      <c r="C1520" t="s">
        <v>5435</v>
      </c>
      <c r="D1520" t="s">
        <v>5436</v>
      </c>
      <c r="E1520" t="s">
        <v>5437</v>
      </c>
      <c r="F1520" t="s">
        <v>5438</v>
      </c>
      <c r="G1520" t="s">
        <v>613</v>
      </c>
      <c r="H1520" t="s">
        <v>614</v>
      </c>
      <c r="I1520">
        <v>80262</v>
      </c>
      <c r="J1520" s="1">
        <v>44522</v>
      </c>
      <c r="K1520" t="s">
        <v>178</v>
      </c>
      <c r="L1520">
        <v>4</v>
      </c>
      <c r="M1520" t="s">
        <v>179</v>
      </c>
      <c r="N1520">
        <v>4</v>
      </c>
      <c r="O1520">
        <v>19.5</v>
      </c>
      <c r="P1520" t="s">
        <v>9</v>
      </c>
      <c r="Q1520" t="s">
        <v>10</v>
      </c>
      <c r="R1520">
        <f>Merge3[[#This Row],[Quantity]]*Merge3[[#This Row],[Price]]</f>
        <v>78</v>
      </c>
    </row>
    <row r="1521" spans="1:18" x14ac:dyDescent="0.25">
      <c r="A1521">
        <v>972</v>
      </c>
      <c r="B1521" t="s">
        <v>5439</v>
      </c>
      <c r="C1521" t="s">
        <v>5440</v>
      </c>
      <c r="D1521" t="s">
        <v>5441</v>
      </c>
      <c r="E1521" t="s">
        <v>5442</v>
      </c>
      <c r="F1521" t="s">
        <v>5443</v>
      </c>
      <c r="G1521" t="s">
        <v>1232</v>
      </c>
      <c r="H1521" t="s">
        <v>155</v>
      </c>
      <c r="I1521">
        <v>10045</v>
      </c>
      <c r="J1521" s="1">
        <v>44172</v>
      </c>
      <c r="K1521" t="s">
        <v>147</v>
      </c>
      <c r="L1521">
        <v>3</v>
      </c>
      <c r="M1521" t="s">
        <v>148</v>
      </c>
      <c r="N1521">
        <v>4</v>
      </c>
      <c r="O1521">
        <v>12.99</v>
      </c>
      <c r="P1521" t="s">
        <v>9</v>
      </c>
      <c r="Q1521" t="s">
        <v>10</v>
      </c>
      <c r="R1521">
        <f>Merge3[[#This Row],[Quantity]]*Merge3[[#This Row],[Price]]</f>
        <v>38.97</v>
      </c>
    </row>
    <row r="1522" spans="1:18" x14ac:dyDescent="0.25">
      <c r="A1522">
        <v>973</v>
      </c>
      <c r="B1522" t="s">
        <v>2108</v>
      </c>
      <c r="C1522" t="s">
        <v>2109</v>
      </c>
      <c r="D1522" t="s">
        <v>2110</v>
      </c>
      <c r="E1522" t="s">
        <v>2111</v>
      </c>
      <c r="F1522" t="s">
        <v>2112</v>
      </c>
      <c r="G1522" t="s">
        <v>482</v>
      </c>
      <c r="H1522" t="s">
        <v>70</v>
      </c>
      <c r="I1522">
        <v>33134</v>
      </c>
      <c r="J1522" s="1">
        <v>43879</v>
      </c>
      <c r="K1522" t="s">
        <v>253</v>
      </c>
      <c r="L1522">
        <v>4</v>
      </c>
      <c r="M1522" t="s">
        <v>254</v>
      </c>
      <c r="N1522">
        <v>2</v>
      </c>
      <c r="O1522">
        <v>167</v>
      </c>
      <c r="P1522" t="s">
        <v>121</v>
      </c>
      <c r="Q1522" t="s">
        <v>122</v>
      </c>
      <c r="R1522">
        <f>Merge3[[#This Row],[Quantity]]*Merge3[[#This Row],[Price]]</f>
        <v>668</v>
      </c>
    </row>
    <row r="1523" spans="1:18" x14ac:dyDescent="0.25">
      <c r="A1523">
        <v>973</v>
      </c>
      <c r="B1523" t="s">
        <v>2108</v>
      </c>
      <c r="C1523" t="s">
        <v>2109</v>
      </c>
      <c r="D1523" t="s">
        <v>2110</v>
      </c>
      <c r="E1523" t="s">
        <v>2111</v>
      </c>
      <c r="F1523" t="s">
        <v>2112</v>
      </c>
      <c r="G1523" t="s">
        <v>482</v>
      </c>
      <c r="H1523" t="s">
        <v>70</v>
      </c>
      <c r="I1523">
        <v>33134</v>
      </c>
      <c r="J1523" s="1">
        <v>44369</v>
      </c>
      <c r="K1523" t="s">
        <v>1087</v>
      </c>
      <c r="L1523">
        <v>1</v>
      </c>
      <c r="M1523" t="s">
        <v>1088</v>
      </c>
      <c r="N1523">
        <v>1</v>
      </c>
      <c r="O1523">
        <v>8.99</v>
      </c>
      <c r="P1523" t="s">
        <v>110</v>
      </c>
      <c r="Q1523" t="s">
        <v>111</v>
      </c>
      <c r="R1523">
        <f>Merge3[[#This Row],[Quantity]]*Merge3[[#This Row],[Price]]</f>
        <v>8.99</v>
      </c>
    </row>
    <row r="1524" spans="1:18" x14ac:dyDescent="0.25">
      <c r="A1524">
        <v>974</v>
      </c>
      <c r="B1524" t="s">
        <v>5448</v>
      </c>
      <c r="C1524" t="s">
        <v>5449</v>
      </c>
      <c r="D1524" t="s">
        <v>5450</v>
      </c>
      <c r="E1524" t="s">
        <v>5451</v>
      </c>
      <c r="F1524" t="s">
        <v>5452</v>
      </c>
      <c r="G1524" t="s">
        <v>853</v>
      </c>
      <c r="H1524" t="s">
        <v>62</v>
      </c>
      <c r="I1524">
        <v>99260</v>
      </c>
      <c r="J1524" s="1">
        <v>44064</v>
      </c>
      <c r="K1524" t="s">
        <v>255</v>
      </c>
      <c r="L1524">
        <v>5</v>
      </c>
      <c r="M1524" t="s">
        <v>256</v>
      </c>
      <c r="N1524">
        <v>2</v>
      </c>
      <c r="O1524">
        <v>179</v>
      </c>
      <c r="P1524" t="s">
        <v>121</v>
      </c>
      <c r="Q1524" t="s">
        <v>122</v>
      </c>
      <c r="R1524">
        <f>Merge3[[#This Row],[Quantity]]*Merge3[[#This Row],[Price]]</f>
        <v>895</v>
      </c>
    </row>
    <row r="1525" spans="1:18" x14ac:dyDescent="0.25">
      <c r="A1525">
        <v>974</v>
      </c>
      <c r="B1525" t="s">
        <v>5448</v>
      </c>
      <c r="C1525" t="s">
        <v>5449</v>
      </c>
      <c r="D1525" t="s">
        <v>5450</v>
      </c>
      <c r="E1525" t="s">
        <v>5451</v>
      </c>
      <c r="F1525" t="s">
        <v>5452</v>
      </c>
      <c r="G1525" t="s">
        <v>853</v>
      </c>
      <c r="H1525" t="s">
        <v>62</v>
      </c>
      <c r="I1525">
        <v>99260</v>
      </c>
      <c r="J1525" s="1">
        <v>44307</v>
      </c>
      <c r="K1525" t="s">
        <v>158</v>
      </c>
      <c r="L1525">
        <v>5</v>
      </c>
      <c r="M1525" t="s">
        <v>159</v>
      </c>
      <c r="N1525">
        <v>1</v>
      </c>
      <c r="O1525">
        <v>10.99</v>
      </c>
      <c r="P1525" t="s">
        <v>110</v>
      </c>
      <c r="Q1525" t="s">
        <v>111</v>
      </c>
      <c r="R1525">
        <f>Merge3[[#This Row],[Quantity]]*Merge3[[#This Row],[Price]]</f>
        <v>54.95</v>
      </c>
    </row>
    <row r="1526" spans="1:18" x14ac:dyDescent="0.25">
      <c r="A1526">
        <v>976</v>
      </c>
      <c r="B1526" t="s">
        <v>4848</v>
      </c>
      <c r="C1526" t="s">
        <v>4849</v>
      </c>
      <c r="D1526" t="s">
        <v>4850</v>
      </c>
      <c r="E1526" t="s">
        <v>4851</v>
      </c>
      <c r="F1526" t="s">
        <v>4852</v>
      </c>
      <c r="G1526" t="s">
        <v>3975</v>
      </c>
      <c r="H1526" t="s">
        <v>650</v>
      </c>
      <c r="I1526">
        <v>49560</v>
      </c>
      <c r="J1526" s="1">
        <v>43998</v>
      </c>
      <c r="K1526" t="s">
        <v>165</v>
      </c>
      <c r="L1526">
        <v>4</v>
      </c>
      <c r="M1526" t="s">
        <v>166</v>
      </c>
      <c r="N1526">
        <v>1</v>
      </c>
      <c r="O1526">
        <v>11.99</v>
      </c>
      <c r="P1526" t="s">
        <v>110</v>
      </c>
      <c r="Q1526" t="s">
        <v>111</v>
      </c>
      <c r="R1526">
        <f>Merge3[[#This Row],[Quantity]]*Merge3[[#This Row],[Price]]</f>
        <v>47.96</v>
      </c>
    </row>
    <row r="1527" spans="1:18" x14ac:dyDescent="0.25">
      <c r="A1527">
        <v>976</v>
      </c>
      <c r="B1527" t="s">
        <v>4848</v>
      </c>
      <c r="C1527" t="s">
        <v>4849</v>
      </c>
      <c r="D1527" t="s">
        <v>4850</v>
      </c>
      <c r="E1527" t="s">
        <v>4851</v>
      </c>
      <c r="F1527" t="s">
        <v>4852</v>
      </c>
      <c r="G1527" t="s">
        <v>3975</v>
      </c>
      <c r="H1527" t="s">
        <v>650</v>
      </c>
      <c r="I1527">
        <v>49560</v>
      </c>
      <c r="J1527" s="1">
        <v>43999</v>
      </c>
      <c r="K1527" t="s">
        <v>768</v>
      </c>
      <c r="L1527">
        <v>6</v>
      </c>
      <c r="M1527" t="s">
        <v>769</v>
      </c>
      <c r="N1527">
        <v>7</v>
      </c>
      <c r="O1527">
        <v>27.5</v>
      </c>
      <c r="P1527" t="s">
        <v>73</v>
      </c>
      <c r="Q1527" t="s">
        <v>74</v>
      </c>
      <c r="R1527">
        <f>Merge3[[#This Row],[Quantity]]*Merge3[[#This Row],[Price]]</f>
        <v>165</v>
      </c>
    </row>
    <row r="1528" spans="1:18" x14ac:dyDescent="0.25">
      <c r="A1528">
        <v>976</v>
      </c>
      <c r="B1528" t="s">
        <v>4848</v>
      </c>
      <c r="C1528" t="s">
        <v>4849</v>
      </c>
      <c r="D1528" t="s">
        <v>4850</v>
      </c>
      <c r="E1528" t="s">
        <v>4851</v>
      </c>
      <c r="F1528" t="s">
        <v>4852</v>
      </c>
      <c r="G1528" t="s">
        <v>3975</v>
      </c>
      <c r="H1528" t="s">
        <v>650</v>
      </c>
      <c r="I1528">
        <v>49560</v>
      </c>
      <c r="J1528" s="1">
        <v>44453</v>
      </c>
      <c r="K1528" t="s">
        <v>189</v>
      </c>
      <c r="L1528">
        <v>5</v>
      </c>
      <c r="M1528" t="s">
        <v>190</v>
      </c>
      <c r="N1528">
        <v>6</v>
      </c>
      <c r="O1528">
        <v>599</v>
      </c>
      <c r="P1528" t="s">
        <v>34</v>
      </c>
      <c r="Q1528" t="s">
        <v>35</v>
      </c>
      <c r="R1528">
        <f>Merge3[[#This Row],[Quantity]]*Merge3[[#This Row],[Price]]</f>
        <v>2995</v>
      </c>
    </row>
    <row r="1529" spans="1:18" x14ac:dyDescent="0.25">
      <c r="A1529">
        <v>977</v>
      </c>
      <c r="B1529" t="s">
        <v>1613</v>
      </c>
      <c r="C1529" t="s">
        <v>7591</v>
      </c>
      <c r="D1529" t="s">
        <v>7592</v>
      </c>
      <c r="E1529" t="s">
        <v>7593</v>
      </c>
      <c r="F1529" t="s">
        <v>7594</v>
      </c>
      <c r="G1529" t="s">
        <v>1410</v>
      </c>
      <c r="H1529" t="s">
        <v>650</v>
      </c>
      <c r="I1529">
        <v>48217</v>
      </c>
      <c r="J1529" s="1">
        <v>44363</v>
      </c>
      <c r="K1529" t="s">
        <v>1214</v>
      </c>
      <c r="L1529">
        <v>4</v>
      </c>
      <c r="M1529" t="s">
        <v>1215</v>
      </c>
      <c r="N1529">
        <v>4</v>
      </c>
      <c r="O1529">
        <v>13.99</v>
      </c>
      <c r="P1529" t="s">
        <v>9</v>
      </c>
      <c r="Q1529" t="s">
        <v>10</v>
      </c>
      <c r="R1529">
        <f>Merge3[[#This Row],[Quantity]]*Merge3[[#This Row],[Price]]</f>
        <v>55.96</v>
      </c>
    </row>
    <row r="1530" spans="1:18" x14ac:dyDescent="0.25">
      <c r="A1530">
        <v>978</v>
      </c>
      <c r="B1530" t="s">
        <v>4121</v>
      </c>
      <c r="C1530" t="s">
        <v>5458</v>
      </c>
      <c r="D1530" t="s">
        <v>5459</v>
      </c>
      <c r="E1530" t="s">
        <v>5460</v>
      </c>
      <c r="F1530" t="s">
        <v>5461</v>
      </c>
      <c r="G1530" t="s">
        <v>4190</v>
      </c>
      <c r="H1530" t="s">
        <v>24</v>
      </c>
      <c r="I1530">
        <v>86305</v>
      </c>
      <c r="J1530" s="1">
        <v>44090</v>
      </c>
      <c r="K1530" t="s">
        <v>203</v>
      </c>
      <c r="L1530">
        <v>4</v>
      </c>
      <c r="M1530" t="s">
        <v>204</v>
      </c>
      <c r="N1530">
        <v>2</v>
      </c>
      <c r="O1530">
        <v>58.95</v>
      </c>
      <c r="P1530" t="s">
        <v>121</v>
      </c>
      <c r="Q1530" t="s">
        <v>122</v>
      </c>
      <c r="R1530">
        <f>Merge3[[#This Row],[Quantity]]*Merge3[[#This Row],[Price]]</f>
        <v>235.8</v>
      </c>
    </row>
    <row r="1531" spans="1:18" x14ac:dyDescent="0.25">
      <c r="A1531">
        <v>978</v>
      </c>
      <c r="B1531" t="s">
        <v>4121</v>
      </c>
      <c r="C1531" t="s">
        <v>5458</v>
      </c>
      <c r="D1531" t="s">
        <v>5459</v>
      </c>
      <c r="E1531" t="s">
        <v>5460</v>
      </c>
      <c r="F1531" t="s">
        <v>5461</v>
      </c>
      <c r="G1531" t="s">
        <v>4190</v>
      </c>
      <c r="H1531" t="s">
        <v>24</v>
      </c>
      <c r="I1531">
        <v>86305</v>
      </c>
      <c r="J1531" s="1">
        <v>44248</v>
      </c>
      <c r="K1531" t="s">
        <v>364</v>
      </c>
      <c r="L1531">
        <v>3</v>
      </c>
      <c r="M1531" t="s">
        <v>365</v>
      </c>
      <c r="N1531">
        <v>7</v>
      </c>
      <c r="O1531">
        <v>49.95</v>
      </c>
      <c r="P1531" t="s">
        <v>73</v>
      </c>
      <c r="Q1531" t="s">
        <v>74</v>
      </c>
      <c r="R1531">
        <f>Merge3[[#This Row],[Quantity]]*Merge3[[#This Row],[Price]]</f>
        <v>149.85000000000002</v>
      </c>
    </row>
    <row r="1532" spans="1:18" x14ac:dyDescent="0.25">
      <c r="A1532">
        <v>979</v>
      </c>
      <c r="B1532" t="s">
        <v>3389</v>
      </c>
      <c r="C1532" t="s">
        <v>3390</v>
      </c>
      <c r="D1532" t="s">
        <v>3391</v>
      </c>
      <c r="E1532" t="s">
        <v>3392</v>
      </c>
      <c r="F1532" t="s">
        <v>3393</v>
      </c>
      <c r="G1532" t="s">
        <v>3394</v>
      </c>
      <c r="H1532" t="s">
        <v>54</v>
      </c>
      <c r="I1532">
        <v>30096</v>
      </c>
      <c r="J1532" s="1">
        <v>43926</v>
      </c>
      <c r="K1532" t="s">
        <v>224</v>
      </c>
      <c r="L1532">
        <v>2</v>
      </c>
      <c r="M1532" t="s">
        <v>225</v>
      </c>
      <c r="N1532">
        <v>2</v>
      </c>
      <c r="O1532">
        <v>89.95</v>
      </c>
      <c r="P1532" t="s">
        <v>121</v>
      </c>
      <c r="Q1532" t="s">
        <v>122</v>
      </c>
      <c r="R1532">
        <f>Merge3[[#This Row],[Quantity]]*Merge3[[#This Row],[Price]]</f>
        <v>179.9</v>
      </c>
    </row>
    <row r="1533" spans="1:18" x14ac:dyDescent="0.25">
      <c r="A1533">
        <v>980</v>
      </c>
      <c r="B1533" t="s">
        <v>5472</v>
      </c>
      <c r="C1533" t="s">
        <v>5473</v>
      </c>
      <c r="D1533" t="s">
        <v>5474</v>
      </c>
      <c r="E1533" t="s">
        <v>5475</v>
      </c>
      <c r="F1533" t="s">
        <v>5476</v>
      </c>
      <c r="G1533" t="s">
        <v>749</v>
      </c>
      <c r="H1533" t="s">
        <v>62</v>
      </c>
      <c r="I1533">
        <v>98405</v>
      </c>
      <c r="J1533" s="1">
        <v>44287</v>
      </c>
      <c r="K1533" t="s">
        <v>468</v>
      </c>
      <c r="L1533">
        <v>1</v>
      </c>
      <c r="M1533" t="s">
        <v>469</v>
      </c>
      <c r="N1533">
        <v>7</v>
      </c>
      <c r="O1533">
        <v>29.99</v>
      </c>
      <c r="P1533" t="s">
        <v>73</v>
      </c>
      <c r="Q1533" t="s">
        <v>74</v>
      </c>
      <c r="R1533">
        <f>Merge3[[#This Row],[Quantity]]*Merge3[[#This Row],[Price]]</f>
        <v>29.99</v>
      </c>
    </row>
    <row r="1534" spans="1:18" x14ac:dyDescent="0.25">
      <c r="A1534">
        <v>980</v>
      </c>
      <c r="B1534" t="s">
        <v>5472</v>
      </c>
      <c r="C1534" t="s">
        <v>5473</v>
      </c>
      <c r="D1534" t="s">
        <v>5474</v>
      </c>
      <c r="E1534" t="s">
        <v>5475</v>
      </c>
      <c r="F1534" t="s">
        <v>5476</v>
      </c>
      <c r="G1534" t="s">
        <v>749</v>
      </c>
      <c r="H1534" t="s">
        <v>62</v>
      </c>
      <c r="I1534">
        <v>98405</v>
      </c>
      <c r="J1534" s="1">
        <v>44541</v>
      </c>
      <c r="K1534" t="s">
        <v>349</v>
      </c>
      <c r="L1534">
        <v>2</v>
      </c>
      <c r="M1534" t="s">
        <v>350</v>
      </c>
      <c r="N1534">
        <v>4</v>
      </c>
      <c r="O1534">
        <v>16.989999999999998</v>
      </c>
      <c r="P1534" t="s">
        <v>9</v>
      </c>
      <c r="Q1534" t="s">
        <v>10</v>
      </c>
      <c r="R1534">
        <f>Merge3[[#This Row],[Quantity]]*Merge3[[#This Row],[Price]]</f>
        <v>33.979999999999997</v>
      </c>
    </row>
    <row r="1535" spans="1:18" x14ac:dyDescent="0.25">
      <c r="A1535">
        <v>981</v>
      </c>
      <c r="B1535" t="s">
        <v>2546</v>
      </c>
      <c r="C1535" t="s">
        <v>2547</v>
      </c>
      <c r="D1535" t="s">
        <v>2548</v>
      </c>
      <c r="E1535" t="s">
        <v>2549</v>
      </c>
      <c r="F1535" t="s">
        <v>2550</v>
      </c>
      <c r="G1535" t="s">
        <v>2551</v>
      </c>
      <c r="H1535" t="s">
        <v>232</v>
      </c>
      <c r="I1535">
        <v>23293</v>
      </c>
      <c r="J1535" s="1">
        <v>43893</v>
      </c>
      <c r="K1535" t="s">
        <v>313</v>
      </c>
      <c r="L1535">
        <v>2</v>
      </c>
      <c r="M1535" t="s">
        <v>314</v>
      </c>
      <c r="N1535">
        <v>7</v>
      </c>
      <c r="O1535">
        <v>49</v>
      </c>
      <c r="P1535" t="s">
        <v>73</v>
      </c>
      <c r="Q1535" t="s">
        <v>74</v>
      </c>
      <c r="R1535">
        <f>Merge3[[#This Row],[Quantity]]*Merge3[[#This Row],[Price]]</f>
        <v>98</v>
      </c>
    </row>
    <row r="1536" spans="1:18" x14ac:dyDescent="0.25">
      <c r="A1536">
        <v>981</v>
      </c>
      <c r="B1536" t="s">
        <v>2546</v>
      </c>
      <c r="C1536" t="s">
        <v>2547</v>
      </c>
      <c r="D1536" t="s">
        <v>2548</v>
      </c>
      <c r="E1536" t="s">
        <v>2549</v>
      </c>
      <c r="F1536" t="s">
        <v>2550</v>
      </c>
      <c r="G1536" t="s">
        <v>2551</v>
      </c>
      <c r="H1536" t="s">
        <v>232</v>
      </c>
      <c r="I1536">
        <v>23293</v>
      </c>
      <c r="J1536" s="1">
        <v>44019</v>
      </c>
      <c r="K1536" t="s">
        <v>239</v>
      </c>
      <c r="L1536">
        <v>4</v>
      </c>
      <c r="M1536" t="s">
        <v>240</v>
      </c>
      <c r="N1536">
        <v>4</v>
      </c>
      <c r="O1536">
        <v>16.75</v>
      </c>
      <c r="P1536" t="s">
        <v>9</v>
      </c>
      <c r="Q1536" t="s">
        <v>10</v>
      </c>
      <c r="R1536">
        <f>Merge3[[#This Row],[Quantity]]*Merge3[[#This Row],[Price]]</f>
        <v>67</v>
      </c>
    </row>
    <row r="1537" spans="1:18" x14ac:dyDescent="0.25">
      <c r="A1537">
        <v>982</v>
      </c>
      <c r="B1537" t="s">
        <v>5477</v>
      </c>
      <c r="C1537" t="s">
        <v>5478</v>
      </c>
      <c r="D1537" t="s">
        <v>5479</v>
      </c>
      <c r="E1537" t="s">
        <v>5480</v>
      </c>
      <c r="F1537" t="s">
        <v>5481</v>
      </c>
      <c r="G1537" t="s">
        <v>286</v>
      </c>
      <c r="H1537" t="s">
        <v>287</v>
      </c>
      <c r="I1537">
        <v>8695</v>
      </c>
      <c r="J1537" s="1">
        <v>44170</v>
      </c>
      <c r="K1537" t="s">
        <v>615</v>
      </c>
      <c r="L1537">
        <v>4</v>
      </c>
      <c r="M1537" t="s">
        <v>616</v>
      </c>
      <c r="N1537">
        <v>7</v>
      </c>
      <c r="O1537">
        <v>28.99</v>
      </c>
      <c r="P1537" t="s">
        <v>73</v>
      </c>
      <c r="Q1537" t="s">
        <v>74</v>
      </c>
      <c r="R1537">
        <f>Merge3[[#This Row],[Quantity]]*Merge3[[#This Row],[Price]]</f>
        <v>115.96</v>
      </c>
    </row>
    <row r="1538" spans="1:18" x14ac:dyDescent="0.25">
      <c r="A1538">
        <v>982</v>
      </c>
      <c r="B1538" t="s">
        <v>5477</v>
      </c>
      <c r="C1538" t="s">
        <v>5478</v>
      </c>
      <c r="D1538" t="s">
        <v>5479</v>
      </c>
      <c r="E1538" t="s">
        <v>5480</v>
      </c>
      <c r="F1538" t="s">
        <v>5481</v>
      </c>
      <c r="G1538" t="s">
        <v>286</v>
      </c>
      <c r="H1538" t="s">
        <v>287</v>
      </c>
      <c r="I1538">
        <v>8695</v>
      </c>
      <c r="J1538" s="1">
        <v>44419</v>
      </c>
      <c r="K1538" t="s">
        <v>323</v>
      </c>
      <c r="L1538">
        <v>4</v>
      </c>
      <c r="M1538" t="s">
        <v>324</v>
      </c>
      <c r="N1538">
        <v>7</v>
      </c>
      <c r="O1538">
        <v>44.95</v>
      </c>
      <c r="P1538" t="s">
        <v>73</v>
      </c>
      <c r="Q1538" t="s">
        <v>74</v>
      </c>
      <c r="R1538">
        <f>Merge3[[#This Row],[Quantity]]*Merge3[[#This Row],[Price]]</f>
        <v>179.8</v>
      </c>
    </row>
    <row r="1539" spans="1:18" x14ac:dyDescent="0.25">
      <c r="A1539">
        <v>982</v>
      </c>
      <c r="B1539" t="s">
        <v>5477</v>
      </c>
      <c r="C1539" t="s">
        <v>5478</v>
      </c>
      <c r="D1539" t="s">
        <v>5479</v>
      </c>
      <c r="E1539" t="s">
        <v>5480</v>
      </c>
      <c r="F1539" t="s">
        <v>5481</v>
      </c>
      <c r="G1539" t="s">
        <v>286</v>
      </c>
      <c r="H1539" t="s">
        <v>287</v>
      </c>
      <c r="I1539">
        <v>8695</v>
      </c>
      <c r="J1539" s="1">
        <v>44519</v>
      </c>
      <c r="K1539" t="s">
        <v>165</v>
      </c>
      <c r="L1539">
        <v>4</v>
      </c>
      <c r="M1539" t="s">
        <v>166</v>
      </c>
      <c r="N1539">
        <v>1</v>
      </c>
      <c r="O1539">
        <v>11.99</v>
      </c>
      <c r="P1539" t="s">
        <v>110</v>
      </c>
      <c r="Q1539" t="s">
        <v>111</v>
      </c>
      <c r="R1539">
        <f>Merge3[[#This Row],[Quantity]]*Merge3[[#This Row],[Price]]</f>
        <v>47.96</v>
      </c>
    </row>
    <row r="1540" spans="1:18" x14ac:dyDescent="0.25">
      <c r="A1540">
        <v>983</v>
      </c>
      <c r="B1540" t="s">
        <v>5278</v>
      </c>
      <c r="C1540" t="s">
        <v>7696</v>
      </c>
      <c r="D1540" t="s">
        <v>7697</v>
      </c>
      <c r="E1540" t="s">
        <v>7698</v>
      </c>
      <c r="F1540" t="s">
        <v>7699</v>
      </c>
      <c r="G1540" t="s">
        <v>7457</v>
      </c>
      <c r="H1540" t="s">
        <v>70</v>
      </c>
      <c r="I1540">
        <v>33994</v>
      </c>
      <c r="J1540" s="1">
        <v>44378</v>
      </c>
      <c r="K1540" t="s">
        <v>180</v>
      </c>
      <c r="L1540">
        <v>2</v>
      </c>
      <c r="M1540" t="s">
        <v>181</v>
      </c>
      <c r="N1540">
        <v>4</v>
      </c>
      <c r="O1540">
        <v>20.95</v>
      </c>
      <c r="P1540" t="s">
        <v>9</v>
      </c>
      <c r="Q1540" t="s">
        <v>10</v>
      </c>
      <c r="R1540">
        <f>Merge3[[#This Row],[Quantity]]*Merge3[[#This Row],[Price]]</f>
        <v>41.9</v>
      </c>
    </row>
    <row r="1541" spans="1:18" x14ac:dyDescent="0.25">
      <c r="A1541">
        <v>985</v>
      </c>
      <c r="B1541" t="s">
        <v>7643</v>
      </c>
      <c r="C1541" t="s">
        <v>7644</v>
      </c>
      <c r="D1541" t="s">
        <v>7645</v>
      </c>
      <c r="E1541" t="s">
        <v>7646</v>
      </c>
      <c r="F1541" t="s">
        <v>7647</v>
      </c>
      <c r="G1541" t="s">
        <v>520</v>
      </c>
      <c r="H1541" t="s">
        <v>24</v>
      </c>
      <c r="I1541">
        <v>85045</v>
      </c>
      <c r="J1541" s="1">
        <v>44372</v>
      </c>
      <c r="K1541" t="s">
        <v>353</v>
      </c>
      <c r="L1541">
        <v>1</v>
      </c>
      <c r="M1541" t="s">
        <v>354</v>
      </c>
      <c r="N1541">
        <v>6</v>
      </c>
      <c r="O1541">
        <v>899</v>
      </c>
      <c r="P1541" t="s">
        <v>34</v>
      </c>
      <c r="Q1541" t="s">
        <v>35</v>
      </c>
      <c r="R1541">
        <f>Merge3[[#This Row],[Quantity]]*Merge3[[#This Row],[Price]]</f>
        <v>899</v>
      </c>
    </row>
    <row r="1542" spans="1:18" x14ac:dyDescent="0.25">
      <c r="A1542">
        <v>987</v>
      </c>
      <c r="B1542" t="s">
        <v>5497</v>
      </c>
      <c r="C1542" t="s">
        <v>5498</v>
      </c>
      <c r="D1542" t="s">
        <v>5499</v>
      </c>
      <c r="E1542" t="s">
        <v>5500</v>
      </c>
      <c r="F1542" t="s">
        <v>5501</v>
      </c>
      <c r="G1542" t="s">
        <v>613</v>
      </c>
      <c r="H1542" t="s">
        <v>614</v>
      </c>
      <c r="I1542">
        <v>80262</v>
      </c>
      <c r="J1542" s="1">
        <v>44234</v>
      </c>
      <c r="K1542" t="s">
        <v>362</v>
      </c>
      <c r="L1542">
        <v>3</v>
      </c>
      <c r="M1542" t="s">
        <v>363</v>
      </c>
      <c r="N1542">
        <v>5</v>
      </c>
      <c r="O1542">
        <v>189</v>
      </c>
      <c r="P1542" t="s">
        <v>245</v>
      </c>
      <c r="Q1542" t="s">
        <v>246</v>
      </c>
      <c r="R1542">
        <f>Merge3[[#This Row],[Quantity]]*Merge3[[#This Row],[Price]]</f>
        <v>567</v>
      </c>
    </row>
    <row r="1543" spans="1:18" x14ac:dyDescent="0.25">
      <c r="A1543">
        <v>987</v>
      </c>
      <c r="B1543" t="s">
        <v>5497</v>
      </c>
      <c r="C1543" t="s">
        <v>5498</v>
      </c>
      <c r="D1543" t="s">
        <v>5499</v>
      </c>
      <c r="E1543" t="s">
        <v>5500</v>
      </c>
      <c r="F1543" t="s">
        <v>5501</v>
      </c>
      <c r="G1543" t="s">
        <v>613</v>
      </c>
      <c r="H1543" t="s">
        <v>614</v>
      </c>
      <c r="I1543">
        <v>80262</v>
      </c>
      <c r="J1543" s="1">
        <v>44383</v>
      </c>
      <c r="K1543" t="s">
        <v>255</v>
      </c>
      <c r="L1543">
        <v>4</v>
      </c>
      <c r="M1543" t="s">
        <v>256</v>
      </c>
      <c r="N1543">
        <v>2</v>
      </c>
      <c r="O1543">
        <v>179</v>
      </c>
      <c r="P1543" t="s">
        <v>121</v>
      </c>
      <c r="Q1543" t="s">
        <v>122</v>
      </c>
      <c r="R1543">
        <f>Merge3[[#This Row],[Quantity]]*Merge3[[#This Row],[Price]]</f>
        <v>716</v>
      </c>
    </row>
    <row r="1544" spans="1:18" x14ac:dyDescent="0.25">
      <c r="A1544">
        <v>988</v>
      </c>
      <c r="B1544" t="s">
        <v>5502</v>
      </c>
      <c r="C1544" t="s">
        <v>5503</v>
      </c>
      <c r="D1544" t="s">
        <v>5504</v>
      </c>
      <c r="E1544" t="s">
        <v>5505</v>
      </c>
      <c r="F1544" t="s">
        <v>5506</v>
      </c>
      <c r="G1544" t="s">
        <v>2288</v>
      </c>
      <c r="H1544" t="s">
        <v>361</v>
      </c>
      <c r="I1544">
        <v>38143</v>
      </c>
      <c r="J1544" s="1">
        <v>44138</v>
      </c>
      <c r="K1544" t="s">
        <v>896</v>
      </c>
      <c r="L1544">
        <v>2</v>
      </c>
      <c r="M1544" t="s">
        <v>897</v>
      </c>
      <c r="N1544">
        <v>3</v>
      </c>
      <c r="O1544">
        <v>455</v>
      </c>
      <c r="P1544" t="s">
        <v>272</v>
      </c>
      <c r="Q1544" t="s">
        <v>273</v>
      </c>
      <c r="R1544">
        <f>Merge3[[#This Row],[Quantity]]*Merge3[[#This Row],[Price]]</f>
        <v>910</v>
      </c>
    </row>
    <row r="1545" spans="1:18" x14ac:dyDescent="0.25">
      <c r="A1545">
        <v>988</v>
      </c>
      <c r="B1545" t="s">
        <v>5502</v>
      </c>
      <c r="C1545" t="s">
        <v>5503</v>
      </c>
      <c r="D1545" t="s">
        <v>5504</v>
      </c>
      <c r="E1545" t="s">
        <v>5505</v>
      </c>
      <c r="F1545" t="s">
        <v>5506</v>
      </c>
      <c r="G1545" t="s">
        <v>2288</v>
      </c>
      <c r="H1545" t="s">
        <v>361</v>
      </c>
      <c r="I1545">
        <v>38143</v>
      </c>
      <c r="J1545" s="1">
        <v>44273</v>
      </c>
      <c r="K1545" t="s">
        <v>672</v>
      </c>
      <c r="L1545">
        <v>3</v>
      </c>
      <c r="M1545" t="s">
        <v>673</v>
      </c>
      <c r="N1545">
        <v>4</v>
      </c>
      <c r="O1545">
        <v>24.95</v>
      </c>
      <c r="P1545" t="s">
        <v>9</v>
      </c>
      <c r="Q1545" t="s">
        <v>10</v>
      </c>
      <c r="R1545">
        <f>Merge3[[#This Row],[Quantity]]*Merge3[[#This Row],[Price]]</f>
        <v>74.849999999999994</v>
      </c>
    </row>
    <row r="1546" spans="1:18" x14ac:dyDescent="0.25">
      <c r="A1546">
        <v>990</v>
      </c>
      <c r="B1546" t="s">
        <v>7114</v>
      </c>
      <c r="C1546" t="s">
        <v>7115</v>
      </c>
      <c r="D1546" t="s">
        <v>7116</v>
      </c>
      <c r="E1546" t="s">
        <v>7117</v>
      </c>
      <c r="F1546" t="s">
        <v>7118</v>
      </c>
      <c r="G1546" t="s">
        <v>699</v>
      </c>
      <c r="H1546" t="s">
        <v>131</v>
      </c>
      <c r="I1546">
        <v>95108</v>
      </c>
      <c r="J1546" s="1">
        <v>44306</v>
      </c>
      <c r="K1546" t="s">
        <v>504</v>
      </c>
      <c r="L1546">
        <v>3</v>
      </c>
      <c r="M1546" t="s">
        <v>505</v>
      </c>
      <c r="N1546">
        <v>7</v>
      </c>
      <c r="O1546">
        <v>29.99</v>
      </c>
      <c r="P1546" t="s">
        <v>73</v>
      </c>
      <c r="Q1546" t="s">
        <v>74</v>
      </c>
      <c r="R1546">
        <f>Merge3[[#This Row],[Quantity]]*Merge3[[#This Row],[Price]]</f>
        <v>89.97</v>
      </c>
    </row>
    <row r="1547" spans="1:18" x14ac:dyDescent="0.25">
      <c r="A1547">
        <v>991</v>
      </c>
      <c r="B1547" t="s">
        <v>5513</v>
      </c>
      <c r="C1547" t="s">
        <v>5514</v>
      </c>
      <c r="D1547" t="s">
        <v>5515</v>
      </c>
      <c r="E1547" t="s">
        <v>5516</v>
      </c>
      <c r="F1547" t="s">
        <v>5517</v>
      </c>
      <c r="G1547" t="s">
        <v>3016</v>
      </c>
      <c r="H1547" t="s">
        <v>476</v>
      </c>
      <c r="I1547">
        <v>45440</v>
      </c>
      <c r="J1547" s="1">
        <v>44269</v>
      </c>
      <c r="K1547" t="s">
        <v>538</v>
      </c>
      <c r="L1547">
        <v>2</v>
      </c>
      <c r="M1547" t="s">
        <v>539</v>
      </c>
      <c r="N1547">
        <v>4</v>
      </c>
      <c r="O1547">
        <v>16.989999999999998</v>
      </c>
      <c r="P1547" t="s">
        <v>9</v>
      </c>
      <c r="Q1547" t="s">
        <v>10</v>
      </c>
      <c r="R1547">
        <f>Merge3[[#This Row],[Quantity]]*Merge3[[#This Row],[Price]]</f>
        <v>33.979999999999997</v>
      </c>
    </row>
    <row r="1548" spans="1:18" x14ac:dyDescent="0.25">
      <c r="A1548">
        <v>991</v>
      </c>
      <c r="B1548" t="s">
        <v>5513</v>
      </c>
      <c r="C1548" t="s">
        <v>5514</v>
      </c>
      <c r="D1548" t="s">
        <v>5515</v>
      </c>
      <c r="E1548" t="s">
        <v>5516</v>
      </c>
      <c r="F1548" t="s">
        <v>5517</v>
      </c>
      <c r="G1548" t="s">
        <v>3016</v>
      </c>
      <c r="H1548" t="s">
        <v>476</v>
      </c>
      <c r="I1548">
        <v>45440</v>
      </c>
      <c r="J1548" s="1">
        <v>44536</v>
      </c>
      <c r="K1548" t="s">
        <v>178</v>
      </c>
      <c r="L1548">
        <v>5</v>
      </c>
      <c r="M1548" t="s">
        <v>179</v>
      </c>
      <c r="N1548">
        <v>4</v>
      </c>
      <c r="O1548">
        <v>19.5</v>
      </c>
      <c r="P1548" t="s">
        <v>9</v>
      </c>
      <c r="Q1548" t="s">
        <v>10</v>
      </c>
      <c r="R1548">
        <f>Merge3[[#This Row],[Quantity]]*Merge3[[#This Row],[Price]]</f>
        <v>97.5</v>
      </c>
    </row>
    <row r="1549" spans="1:18" x14ac:dyDescent="0.25">
      <c r="A1549">
        <v>993</v>
      </c>
      <c r="B1549" t="s">
        <v>6979</v>
      </c>
      <c r="C1549" t="s">
        <v>6980</v>
      </c>
      <c r="D1549" t="s">
        <v>6981</v>
      </c>
      <c r="E1549" t="s">
        <v>6982</v>
      </c>
      <c r="F1549" t="s">
        <v>6983</v>
      </c>
      <c r="G1549" t="s">
        <v>1360</v>
      </c>
      <c r="H1549" t="s">
        <v>155</v>
      </c>
      <c r="I1549">
        <v>11231</v>
      </c>
      <c r="J1549" s="1">
        <v>44291</v>
      </c>
      <c r="K1549" t="s">
        <v>351</v>
      </c>
      <c r="L1549">
        <v>1</v>
      </c>
      <c r="M1549" t="s">
        <v>352</v>
      </c>
      <c r="N1549">
        <v>5</v>
      </c>
      <c r="O1549">
        <v>214</v>
      </c>
      <c r="P1549" t="s">
        <v>245</v>
      </c>
      <c r="Q1549" t="s">
        <v>246</v>
      </c>
      <c r="R1549">
        <f>Merge3[[#This Row],[Quantity]]*Merge3[[#This Row],[Price]]</f>
        <v>214</v>
      </c>
    </row>
    <row r="1550" spans="1:18" x14ac:dyDescent="0.25">
      <c r="A1550">
        <v>993</v>
      </c>
      <c r="B1550" t="s">
        <v>6979</v>
      </c>
      <c r="C1550" t="s">
        <v>6980</v>
      </c>
      <c r="D1550" t="s">
        <v>6981</v>
      </c>
      <c r="E1550" t="s">
        <v>6982</v>
      </c>
      <c r="F1550" t="s">
        <v>6983</v>
      </c>
      <c r="G1550" t="s">
        <v>1360</v>
      </c>
      <c r="H1550" t="s">
        <v>155</v>
      </c>
      <c r="I1550">
        <v>11231</v>
      </c>
      <c r="J1550" s="1">
        <v>44322</v>
      </c>
      <c r="K1550" t="s">
        <v>692</v>
      </c>
      <c r="L1550">
        <v>4</v>
      </c>
      <c r="M1550" t="s">
        <v>693</v>
      </c>
      <c r="N1550">
        <v>4</v>
      </c>
      <c r="O1550">
        <v>19.5</v>
      </c>
      <c r="P1550" t="s">
        <v>9</v>
      </c>
      <c r="Q1550" t="s">
        <v>10</v>
      </c>
      <c r="R1550">
        <f>Merge3[[#This Row],[Quantity]]*Merge3[[#This Row],[Price]]</f>
        <v>78</v>
      </c>
    </row>
    <row r="1551" spans="1:18" x14ac:dyDescent="0.25">
      <c r="A1551">
        <v>994</v>
      </c>
      <c r="B1551" t="s">
        <v>8302</v>
      </c>
      <c r="C1551" t="s">
        <v>8303</v>
      </c>
      <c r="D1551" t="s">
        <v>8304</v>
      </c>
      <c r="E1551" t="s">
        <v>8305</v>
      </c>
      <c r="F1551" t="s">
        <v>8306</v>
      </c>
      <c r="G1551" t="s">
        <v>552</v>
      </c>
      <c r="H1551" t="s">
        <v>31</v>
      </c>
      <c r="I1551">
        <v>76011</v>
      </c>
      <c r="J1551" s="1">
        <v>44482</v>
      </c>
      <c r="K1551" t="s">
        <v>672</v>
      </c>
      <c r="L1551">
        <v>2</v>
      </c>
      <c r="M1551" t="s">
        <v>673</v>
      </c>
      <c r="N1551">
        <v>4</v>
      </c>
      <c r="O1551">
        <v>24.95</v>
      </c>
      <c r="P1551" t="s">
        <v>9</v>
      </c>
      <c r="Q1551" t="s">
        <v>10</v>
      </c>
      <c r="R1551">
        <f>Merge3[[#This Row],[Quantity]]*Merge3[[#This Row],[Price]]</f>
        <v>49.9</v>
      </c>
    </row>
    <row r="1552" spans="1:18" x14ac:dyDescent="0.25">
      <c r="A1552">
        <v>994</v>
      </c>
      <c r="B1552" t="s">
        <v>8302</v>
      </c>
      <c r="C1552" t="s">
        <v>8303</v>
      </c>
      <c r="D1552" t="s">
        <v>8304</v>
      </c>
      <c r="E1552" t="s">
        <v>8305</v>
      </c>
      <c r="F1552" t="s">
        <v>8306</v>
      </c>
      <c r="G1552" t="s">
        <v>552</v>
      </c>
      <c r="H1552" t="s">
        <v>31</v>
      </c>
      <c r="I1552">
        <v>76011</v>
      </c>
      <c r="J1552" s="1">
        <v>44488</v>
      </c>
      <c r="K1552" t="s">
        <v>349</v>
      </c>
      <c r="L1552">
        <v>4</v>
      </c>
      <c r="M1552" t="s">
        <v>350</v>
      </c>
      <c r="N1552">
        <v>4</v>
      </c>
      <c r="O1552">
        <v>16.989999999999998</v>
      </c>
      <c r="P1552" t="s">
        <v>9</v>
      </c>
      <c r="Q1552" t="s">
        <v>10</v>
      </c>
      <c r="R1552">
        <f>Merge3[[#This Row],[Quantity]]*Merge3[[#This Row],[Price]]</f>
        <v>67.959999999999994</v>
      </c>
    </row>
    <row r="1553" spans="1:18" x14ac:dyDescent="0.25">
      <c r="A1553">
        <v>994</v>
      </c>
      <c r="B1553" t="s">
        <v>8302</v>
      </c>
      <c r="C1553" t="s">
        <v>8303</v>
      </c>
      <c r="D1553" t="s">
        <v>8304</v>
      </c>
      <c r="E1553" t="s">
        <v>8305</v>
      </c>
      <c r="F1553" t="s">
        <v>8306</v>
      </c>
      <c r="G1553" t="s">
        <v>552</v>
      </c>
      <c r="H1553" t="s">
        <v>31</v>
      </c>
      <c r="I1553">
        <v>76011</v>
      </c>
      <c r="J1553" s="1">
        <v>44503</v>
      </c>
      <c r="K1553" t="s">
        <v>379</v>
      </c>
      <c r="L1553">
        <v>4</v>
      </c>
      <c r="M1553" t="s">
        <v>380</v>
      </c>
      <c r="N1553">
        <v>4</v>
      </c>
      <c r="O1553">
        <v>23.99</v>
      </c>
      <c r="P1553" t="s">
        <v>9</v>
      </c>
      <c r="Q1553" t="s">
        <v>10</v>
      </c>
      <c r="R1553">
        <f>Merge3[[#This Row],[Quantity]]*Merge3[[#This Row],[Price]]</f>
        <v>95.96</v>
      </c>
    </row>
    <row r="1554" spans="1:18" x14ac:dyDescent="0.25">
      <c r="A1554">
        <v>995</v>
      </c>
      <c r="B1554" t="s">
        <v>5518</v>
      </c>
      <c r="C1554" t="s">
        <v>5519</v>
      </c>
      <c r="D1554" t="s">
        <v>5520</v>
      </c>
      <c r="E1554" t="s">
        <v>5521</v>
      </c>
      <c r="F1554" t="s">
        <v>5522</v>
      </c>
      <c r="G1554" t="s">
        <v>699</v>
      </c>
      <c r="H1554" t="s">
        <v>131</v>
      </c>
      <c r="I1554">
        <v>95113</v>
      </c>
      <c r="J1554" s="1">
        <v>44104</v>
      </c>
      <c r="K1554" t="s">
        <v>416</v>
      </c>
      <c r="L1554">
        <v>3</v>
      </c>
      <c r="M1554" t="s">
        <v>417</v>
      </c>
      <c r="N1554">
        <v>5</v>
      </c>
      <c r="O1554">
        <v>225</v>
      </c>
      <c r="P1554" t="s">
        <v>245</v>
      </c>
      <c r="Q1554" t="s">
        <v>246</v>
      </c>
      <c r="R1554">
        <f>Merge3[[#This Row],[Quantity]]*Merge3[[#This Row],[Price]]</f>
        <v>675</v>
      </c>
    </row>
    <row r="1555" spans="1:18" x14ac:dyDescent="0.25">
      <c r="A1555">
        <v>995</v>
      </c>
      <c r="B1555" t="s">
        <v>5518</v>
      </c>
      <c r="C1555" t="s">
        <v>5519</v>
      </c>
      <c r="D1555" t="s">
        <v>5520</v>
      </c>
      <c r="E1555" t="s">
        <v>5521</v>
      </c>
      <c r="F1555" t="s">
        <v>5522</v>
      </c>
      <c r="G1555" t="s">
        <v>699</v>
      </c>
      <c r="H1555" t="s">
        <v>131</v>
      </c>
      <c r="I1555">
        <v>95113</v>
      </c>
      <c r="J1555" s="1">
        <v>44465</v>
      </c>
      <c r="K1555" t="s">
        <v>395</v>
      </c>
      <c r="L1555">
        <v>2</v>
      </c>
      <c r="M1555" t="s">
        <v>396</v>
      </c>
      <c r="N1555">
        <v>4</v>
      </c>
      <c r="O1555">
        <v>17.5</v>
      </c>
      <c r="P1555" t="s">
        <v>9</v>
      </c>
      <c r="Q1555" t="s">
        <v>10</v>
      </c>
      <c r="R1555">
        <f>Merge3[[#This Row],[Quantity]]*Merge3[[#This Row],[Price]]</f>
        <v>35</v>
      </c>
    </row>
    <row r="1556" spans="1:18" x14ac:dyDescent="0.25">
      <c r="A1556">
        <v>997</v>
      </c>
      <c r="B1556" t="s">
        <v>257</v>
      </c>
      <c r="C1556" t="s">
        <v>258</v>
      </c>
      <c r="D1556" t="s">
        <v>259</v>
      </c>
      <c r="E1556" t="s">
        <v>260</v>
      </c>
      <c r="F1556" t="s">
        <v>261</v>
      </c>
      <c r="G1556" t="s">
        <v>262</v>
      </c>
      <c r="H1556" t="s">
        <v>70</v>
      </c>
      <c r="I1556">
        <v>34276</v>
      </c>
      <c r="J1556" s="1">
        <v>43834</v>
      </c>
      <c r="K1556" t="s">
        <v>255</v>
      </c>
      <c r="L1556">
        <v>2</v>
      </c>
      <c r="M1556" t="s">
        <v>256</v>
      </c>
      <c r="N1556">
        <v>2</v>
      </c>
      <c r="O1556">
        <v>179</v>
      </c>
      <c r="P1556" t="s">
        <v>121</v>
      </c>
      <c r="Q1556" t="s">
        <v>122</v>
      </c>
      <c r="R1556">
        <f>Merge3[[#This Row],[Quantity]]*Merge3[[#This Row],[Price]]</f>
        <v>358</v>
      </c>
    </row>
    <row r="1557" spans="1:18" x14ac:dyDescent="0.25">
      <c r="A1557">
        <v>997</v>
      </c>
      <c r="B1557" t="s">
        <v>257</v>
      </c>
      <c r="C1557" t="s">
        <v>258</v>
      </c>
      <c r="D1557" t="s">
        <v>259</v>
      </c>
      <c r="E1557" t="s">
        <v>260</v>
      </c>
      <c r="F1557" t="s">
        <v>261</v>
      </c>
      <c r="G1557" t="s">
        <v>262</v>
      </c>
      <c r="H1557" t="s">
        <v>70</v>
      </c>
      <c r="I1557">
        <v>34276</v>
      </c>
      <c r="J1557" s="1">
        <v>44090</v>
      </c>
      <c r="K1557" t="s">
        <v>313</v>
      </c>
      <c r="L1557">
        <v>3</v>
      </c>
      <c r="M1557" t="s">
        <v>314</v>
      </c>
      <c r="N1557">
        <v>7</v>
      </c>
      <c r="O1557">
        <v>49</v>
      </c>
      <c r="P1557" t="s">
        <v>73</v>
      </c>
      <c r="Q1557" t="s">
        <v>74</v>
      </c>
      <c r="R1557">
        <f>Merge3[[#This Row],[Quantity]]*Merge3[[#This Row],[Price]]</f>
        <v>147</v>
      </c>
    </row>
    <row r="1558" spans="1:18" x14ac:dyDescent="0.25">
      <c r="A1558">
        <v>998</v>
      </c>
      <c r="B1558" t="s">
        <v>5528</v>
      </c>
      <c r="C1558" t="s">
        <v>5529</v>
      </c>
      <c r="D1558" t="s">
        <v>5530</v>
      </c>
      <c r="E1558" t="s">
        <v>5531</v>
      </c>
      <c r="F1558" t="s">
        <v>5532</v>
      </c>
      <c r="G1558" t="s">
        <v>80</v>
      </c>
      <c r="H1558" t="s">
        <v>650</v>
      </c>
      <c r="I1558">
        <v>48670</v>
      </c>
      <c r="J1558" s="1">
        <v>44119</v>
      </c>
      <c r="K1558" t="s">
        <v>165</v>
      </c>
      <c r="L1558">
        <v>3</v>
      </c>
      <c r="M1558" t="s">
        <v>166</v>
      </c>
      <c r="N1558">
        <v>1</v>
      </c>
      <c r="O1558">
        <v>11.99</v>
      </c>
      <c r="P1558" t="s">
        <v>110</v>
      </c>
      <c r="Q1558" t="s">
        <v>111</v>
      </c>
      <c r="R1558">
        <f>Merge3[[#This Row],[Quantity]]*Merge3[[#This Row],[Price]]</f>
        <v>35.97</v>
      </c>
    </row>
    <row r="1559" spans="1:18" x14ac:dyDescent="0.25">
      <c r="A1559">
        <v>998</v>
      </c>
      <c r="B1559" t="s">
        <v>5528</v>
      </c>
      <c r="C1559" t="s">
        <v>5529</v>
      </c>
      <c r="D1559" t="s">
        <v>5530</v>
      </c>
      <c r="E1559" t="s">
        <v>5531</v>
      </c>
      <c r="F1559" t="s">
        <v>5532</v>
      </c>
      <c r="G1559" t="s">
        <v>80</v>
      </c>
      <c r="H1559" t="s">
        <v>650</v>
      </c>
      <c r="I1559">
        <v>48670</v>
      </c>
      <c r="J1559" s="1">
        <v>44268</v>
      </c>
      <c r="K1559" t="s">
        <v>364</v>
      </c>
      <c r="L1559">
        <v>3</v>
      </c>
      <c r="M1559" t="s">
        <v>365</v>
      </c>
      <c r="N1559">
        <v>7</v>
      </c>
      <c r="O1559">
        <v>49.95</v>
      </c>
      <c r="P1559" t="s">
        <v>73</v>
      </c>
      <c r="Q1559" t="s">
        <v>74</v>
      </c>
      <c r="R1559">
        <f>Merge3[[#This Row],[Quantity]]*Merge3[[#This Row],[Price]]</f>
        <v>149.85000000000002</v>
      </c>
    </row>
    <row r="1560" spans="1:18" x14ac:dyDescent="0.25">
      <c r="A1560">
        <v>998</v>
      </c>
      <c r="B1560" t="s">
        <v>5528</v>
      </c>
      <c r="C1560" t="s">
        <v>5529</v>
      </c>
      <c r="D1560" t="s">
        <v>5530</v>
      </c>
      <c r="E1560" t="s">
        <v>5531</v>
      </c>
      <c r="F1560" t="s">
        <v>5532</v>
      </c>
      <c r="G1560" t="s">
        <v>80</v>
      </c>
      <c r="H1560" t="s">
        <v>650</v>
      </c>
      <c r="I1560">
        <v>48670</v>
      </c>
      <c r="J1560" s="1">
        <v>44544</v>
      </c>
      <c r="K1560" t="s">
        <v>435</v>
      </c>
      <c r="L1560">
        <v>5</v>
      </c>
      <c r="M1560" t="s">
        <v>436</v>
      </c>
      <c r="N1560">
        <v>3</v>
      </c>
      <c r="O1560">
        <v>250</v>
      </c>
      <c r="P1560" t="s">
        <v>272</v>
      </c>
      <c r="Q1560" t="s">
        <v>273</v>
      </c>
      <c r="R1560">
        <f>Merge3[[#This Row],[Quantity]]*Merge3[[#This Row],[Price]]</f>
        <v>1250</v>
      </c>
    </row>
    <row r="1561" spans="1:18" x14ac:dyDescent="0.25">
      <c r="A1561">
        <v>999</v>
      </c>
      <c r="B1561" t="s">
        <v>5538</v>
      </c>
      <c r="C1561" t="s">
        <v>5539</v>
      </c>
      <c r="D1561" t="s">
        <v>5540</v>
      </c>
      <c r="E1561" t="s">
        <v>5541</v>
      </c>
      <c r="F1561" t="s">
        <v>5542</v>
      </c>
      <c r="G1561" t="s">
        <v>558</v>
      </c>
      <c r="H1561" t="s">
        <v>101</v>
      </c>
      <c r="I1561">
        <v>62776</v>
      </c>
      <c r="J1561" s="1">
        <v>44275</v>
      </c>
      <c r="K1561" t="s">
        <v>180</v>
      </c>
      <c r="L1561">
        <v>4</v>
      </c>
      <c r="M1561" t="s">
        <v>181</v>
      </c>
      <c r="N1561">
        <v>4</v>
      </c>
      <c r="O1561">
        <v>20.95</v>
      </c>
      <c r="P1561" t="s">
        <v>9</v>
      </c>
      <c r="Q1561" t="s">
        <v>10</v>
      </c>
      <c r="R1561">
        <f>Merge3[[#This Row],[Quantity]]*Merge3[[#This Row],[Price]]</f>
        <v>83.8</v>
      </c>
    </row>
    <row r="1562" spans="1:18" x14ac:dyDescent="0.25">
      <c r="A1562">
        <v>1000</v>
      </c>
      <c r="B1562" t="s">
        <v>5543</v>
      </c>
      <c r="C1562" t="s">
        <v>5544</v>
      </c>
      <c r="D1562" t="s">
        <v>5545</v>
      </c>
      <c r="E1562" t="s">
        <v>5546</v>
      </c>
      <c r="F1562" t="s">
        <v>5547</v>
      </c>
      <c r="G1562" t="s">
        <v>262</v>
      </c>
      <c r="H1562" t="s">
        <v>70</v>
      </c>
      <c r="I1562">
        <v>34238</v>
      </c>
      <c r="J1562" s="1">
        <v>44125</v>
      </c>
      <c r="K1562" t="s">
        <v>189</v>
      </c>
      <c r="L1562">
        <v>3</v>
      </c>
      <c r="M1562" t="s">
        <v>190</v>
      </c>
      <c r="N1562">
        <v>6</v>
      </c>
      <c r="O1562">
        <v>599</v>
      </c>
      <c r="P1562" t="s">
        <v>34</v>
      </c>
      <c r="Q1562" t="s">
        <v>35</v>
      </c>
      <c r="R1562">
        <f>Merge3[[#This Row],[Quantity]]*Merge3[[#This Row],[Price]]</f>
        <v>1797</v>
      </c>
    </row>
    <row r="1563" spans="1:18" x14ac:dyDescent="0.25">
      <c r="A1563">
        <v>1001</v>
      </c>
      <c r="B1563" t="s">
        <v>5553</v>
      </c>
      <c r="C1563" t="s">
        <v>5554</v>
      </c>
      <c r="D1563" t="s">
        <v>5555</v>
      </c>
      <c r="E1563" t="s">
        <v>5556</v>
      </c>
      <c r="F1563" t="s">
        <v>5557</v>
      </c>
      <c r="G1563" t="s">
        <v>1292</v>
      </c>
      <c r="H1563" t="s">
        <v>443</v>
      </c>
      <c r="I1563">
        <v>46231</v>
      </c>
      <c r="J1563" s="1">
        <v>44264</v>
      </c>
      <c r="K1563" t="s">
        <v>270</v>
      </c>
      <c r="L1563">
        <v>2</v>
      </c>
      <c r="M1563" t="s">
        <v>271</v>
      </c>
      <c r="N1563">
        <v>3</v>
      </c>
      <c r="O1563">
        <v>399</v>
      </c>
      <c r="P1563" t="s">
        <v>272</v>
      </c>
      <c r="Q1563" t="s">
        <v>273</v>
      </c>
      <c r="R1563">
        <f>Merge3[[#This Row],[Quantity]]*Merge3[[#This Row],[Price]]</f>
        <v>798</v>
      </c>
    </row>
    <row r="1564" spans="1:18" x14ac:dyDescent="0.25">
      <c r="A1564">
        <v>1001</v>
      </c>
      <c r="B1564" t="s">
        <v>5553</v>
      </c>
      <c r="C1564" t="s">
        <v>5554</v>
      </c>
      <c r="D1564" t="s">
        <v>5555</v>
      </c>
      <c r="E1564" t="s">
        <v>5556</v>
      </c>
      <c r="F1564" t="s">
        <v>5557</v>
      </c>
      <c r="G1564" t="s">
        <v>1292</v>
      </c>
      <c r="H1564" t="s">
        <v>443</v>
      </c>
      <c r="I1564">
        <v>46231</v>
      </c>
      <c r="J1564" s="1">
        <v>44512</v>
      </c>
      <c r="K1564" t="s">
        <v>108</v>
      </c>
      <c r="L1564">
        <v>5</v>
      </c>
      <c r="M1564" t="s">
        <v>109</v>
      </c>
      <c r="N1564">
        <v>1</v>
      </c>
      <c r="O1564">
        <v>12</v>
      </c>
      <c r="P1564" t="s">
        <v>110</v>
      </c>
      <c r="Q1564" t="s">
        <v>111</v>
      </c>
      <c r="R1564">
        <f>Merge3[[#This Row],[Quantity]]*Merge3[[#This Row],[Price]]</f>
        <v>60</v>
      </c>
    </row>
    <row r="1565" spans="1:18" x14ac:dyDescent="0.25">
      <c r="A1565">
        <v>1002</v>
      </c>
      <c r="B1565" t="s">
        <v>980</v>
      </c>
      <c r="C1565" t="s">
        <v>981</v>
      </c>
      <c r="D1565" t="s">
        <v>982</v>
      </c>
      <c r="E1565" t="s">
        <v>983</v>
      </c>
      <c r="F1565" t="s">
        <v>984</v>
      </c>
      <c r="G1565" t="s">
        <v>62</v>
      </c>
      <c r="H1565" t="s">
        <v>63</v>
      </c>
      <c r="I1565">
        <v>20520</v>
      </c>
      <c r="J1565" s="1">
        <v>43851</v>
      </c>
      <c r="K1565" t="s">
        <v>416</v>
      </c>
      <c r="L1565">
        <v>2</v>
      </c>
      <c r="M1565" t="s">
        <v>417</v>
      </c>
      <c r="N1565">
        <v>5</v>
      </c>
      <c r="O1565">
        <v>225</v>
      </c>
      <c r="P1565" t="s">
        <v>245</v>
      </c>
      <c r="Q1565" t="s">
        <v>246</v>
      </c>
      <c r="R1565">
        <f>Merge3[[#This Row],[Quantity]]*Merge3[[#This Row],[Price]]</f>
        <v>450</v>
      </c>
    </row>
    <row r="1566" spans="1:18" x14ac:dyDescent="0.25">
      <c r="A1566">
        <v>1002</v>
      </c>
      <c r="B1566" t="s">
        <v>980</v>
      </c>
      <c r="C1566" t="s">
        <v>981</v>
      </c>
      <c r="D1566" t="s">
        <v>982</v>
      </c>
      <c r="E1566" t="s">
        <v>983</v>
      </c>
      <c r="F1566" t="s">
        <v>984</v>
      </c>
      <c r="G1566" t="s">
        <v>62</v>
      </c>
      <c r="H1566" t="s">
        <v>63</v>
      </c>
      <c r="I1566">
        <v>20520</v>
      </c>
      <c r="J1566" s="1">
        <v>43874</v>
      </c>
      <c r="K1566" t="s">
        <v>239</v>
      </c>
      <c r="L1566">
        <v>5</v>
      </c>
      <c r="M1566" t="s">
        <v>240</v>
      </c>
      <c r="N1566">
        <v>4</v>
      </c>
      <c r="O1566">
        <v>16.75</v>
      </c>
      <c r="P1566" t="s">
        <v>9</v>
      </c>
      <c r="Q1566" t="s">
        <v>10</v>
      </c>
      <c r="R1566">
        <f>Merge3[[#This Row],[Quantity]]*Merge3[[#This Row],[Price]]</f>
        <v>83.75</v>
      </c>
    </row>
    <row r="1567" spans="1:18" x14ac:dyDescent="0.25">
      <c r="A1567">
        <v>1002</v>
      </c>
      <c r="B1567" t="s">
        <v>980</v>
      </c>
      <c r="C1567" t="s">
        <v>981</v>
      </c>
      <c r="D1567" t="s">
        <v>982</v>
      </c>
      <c r="E1567" t="s">
        <v>983</v>
      </c>
      <c r="F1567" t="s">
        <v>984</v>
      </c>
      <c r="G1567" t="s">
        <v>62</v>
      </c>
      <c r="H1567" t="s">
        <v>63</v>
      </c>
      <c r="I1567">
        <v>20520</v>
      </c>
      <c r="J1567" s="1">
        <v>44127</v>
      </c>
      <c r="K1567" t="s">
        <v>123</v>
      </c>
      <c r="L1567">
        <v>3</v>
      </c>
      <c r="M1567" t="s">
        <v>124</v>
      </c>
      <c r="N1567">
        <v>1</v>
      </c>
      <c r="O1567">
        <v>7.99</v>
      </c>
      <c r="P1567" t="s">
        <v>110</v>
      </c>
      <c r="Q1567" t="s">
        <v>111</v>
      </c>
      <c r="R1567">
        <f>Merge3[[#This Row],[Quantity]]*Merge3[[#This Row],[Price]]</f>
        <v>23.97</v>
      </c>
    </row>
    <row r="1568" spans="1:18" x14ac:dyDescent="0.25">
      <c r="A1568">
        <v>1003</v>
      </c>
      <c r="B1568" t="s">
        <v>4623</v>
      </c>
      <c r="C1568" t="s">
        <v>4624</v>
      </c>
      <c r="D1568" t="s">
        <v>4625</v>
      </c>
      <c r="E1568" t="s">
        <v>4626</v>
      </c>
      <c r="F1568" t="s">
        <v>4627</v>
      </c>
      <c r="G1568" t="s">
        <v>2288</v>
      </c>
      <c r="H1568" t="s">
        <v>361</v>
      </c>
      <c r="I1568">
        <v>38131</v>
      </c>
      <c r="J1568" s="1">
        <v>43983</v>
      </c>
      <c r="K1568" t="s">
        <v>224</v>
      </c>
      <c r="L1568">
        <v>5</v>
      </c>
      <c r="M1568" t="s">
        <v>225</v>
      </c>
      <c r="N1568">
        <v>2</v>
      </c>
      <c r="O1568">
        <v>89.95</v>
      </c>
      <c r="P1568" t="s">
        <v>121</v>
      </c>
      <c r="Q1568" t="s">
        <v>122</v>
      </c>
      <c r="R1568">
        <f>Merge3[[#This Row],[Quantity]]*Merge3[[#This Row],[Price]]</f>
        <v>449.75</v>
      </c>
    </row>
    <row r="1569" spans="1:18" x14ac:dyDescent="0.25">
      <c r="A1569">
        <v>1003</v>
      </c>
      <c r="B1569" t="s">
        <v>4623</v>
      </c>
      <c r="C1569" t="s">
        <v>4624</v>
      </c>
      <c r="D1569" t="s">
        <v>4625</v>
      </c>
      <c r="E1569" t="s">
        <v>4626</v>
      </c>
      <c r="F1569" t="s">
        <v>4627</v>
      </c>
      <c r="G1569" t="s">
        <v>2288</v>
      </c>
      <c r="H1569" t="s">
        <v>361</v>
      </c>
      <c r="I1569">
        <v>38131</v>
      </c>
      <c r="J1569" s="1">
        <v>44060</v>
      </c>
      <c r="K1569" t="s">
        <v>213</v>
      </c>
      <c r="L1569">
        <v>6</v>
      </c>
      <c r="M1569" t="s">
        <v>214</v>
      </c>
      <c r="N1569">
        <v>6</v>
      </c>
      <c r="O1569">
        <v>699</v>
      </c>
      <c r="P1569" t="s">
        <v>34</v>
      </c>
      <c r="Q1569" t="s">
        <v>35</v>
      </c>
      <c r="R1569">
        <f>Merge3[[#This Row],[Quantity]]*Merge3[[#This Row],[Price]]</f>
        <v>4194</v>
      </c>
    </row>
    <row r="1570" spans="1:18" x14ac:dyDescent="0.25">
      <c r="A1570">
        <v>1003</v>
      </c>
      <c r="B1570" t="s">
        <v>4623</v>
      </c>
      <c r="C1570" t="s">
        <v>4624</v>
      </c>
      <c r="D1570" t="s">
        <v>4625</v>
      </c>
      <c r="E1570" t="s">
        <v>4626</v>
      </c>
      <c r="F1570" t="s">
        <v>4627</v>
      </c>
      <c r="G1570" t="s">
        <v>2288</v>
      </c>
      <c r="H1570" t="s">
        <v>361</v>
      </c>
      <c r="I1570">
        <v>38131</v>
      </c>
      <c r="J1570" s="1">
        <v>44152</v>
      </c>
      <c r="K1570" t="s">
        <v>513</v>
      </c>
      <c r="L1570">
        <v>4</v>
      </c>
      <c r="M1570" t="s">
        <v>514</v>
      </c>
      <c r="N1570">
        <v>5</v>
      </c>
      <c r="O1570">
        <v>189</v>
      </c>
      <c r="P1570" t="s">
        <v>245</v>
      </c>
      <c r="Q1570" t="s">
        <v>246</v>
      </c>
      <c r="R1570">
        <f>Merge3[[#This Row],[Quantity]]*Merge3[[#This Row],[Price]]</f>
        <v>756</v>
      </c>
    </row>
    <row r="1571" spans="1:18" x14ac:dyDescent="0.25">
      <c r="A1571">
        <v>1004</v>
      </c>
      <c r="B1571" t="s">
        <v>985</v>
      </c>
      <c r="C1571" t="s">
        <v>4324</v>
      </c>
      <c r="D1571" t="s">
        <v>4325</v>
      </c>
      <c r="E1571" t="s">
        <v>4326</v>
      </c>
      <c r="F1571" t="s">
        <v>4327</v>
      </c>
      <c r="G1571" t="s">
        <v>4328</v>
      </c>
      <c r="H1571" t="s">
        <v>31</v>
      </c>
      <c r="I1571">
        <v>76210</v>
      </c>
      <c r="J1571" s="1">
        <v>43970</v>
      </c>
      <c r="K1571" t="s">
        <v>55</v>
      </c>
      <c r="L1571">
        <v>5</v>
      </c>
      <c r="M1571" t="s">
        <v>56</v>
      </c>
      <c r="N1571">
        <v>6</v>
      </c>
      <c r="O1571">
        <v>684</v>
      </c>
      <c r="P1571" t="s">
        <v>34</v>
      </c>
      <c r="Q1571" t="s">
        <v>35</v>
      </c>
      <c r="R1571">
        <f>Merge3[[#This Row],[Quantity]]*Merge3[[#This Row],[Price]]</f>
        <v>3420</v>
      </c>
    </row>
    <row r="1572" spans="1:18" x14ac:dyDescent="0.25">
      <c r="A1572">
        <v>1004</v>
      </c>
      <c r="B1572" t="s">
        <v>985</v>
      </c>
      <c r="C1572" t="s">
        <v>4324</v>
      </c>
      <c r="D1572" t="s">
        <v>4325</v>
      </c>
      <c r="E1572" t="s">
        <v>4326</v>
      </c>
      <c r="F1572" t="s">
        <v>4327</v>
      </c>
      <c r="G1572" t="s">
        <v>4328</v>
      </c>
      <c r="H1572" t="s">
        <v>31</v>
      </c>
      <c r="I1572">
        <v>76210</v>
      </c>
      <c r="J1572" s="1">
        <v>43993</v>
      </c>
      <c r="K1572" t="s">
        <v>255</v>
      </c>
      <c r="L1572">
        <v>5</v>
      </c>
      <c r="M1572" t="s">
        <v>256</v>
      </c>
      <c r="N1572">
        <v>2</v>
      </c>
      <c r="O1572">
        <v>179</v>
      </c>
      <c r="P1572" t="s">
        <v>121</v>
      </c>
      <c r="Q1572" t="s">
        <v>122</v>
      </c>
      <c r="R1572">
        <f>Merge3[[#This Row],[Quantity]]*Merge3[[#This Row],[Price]]</f>
        <v>895</v>
      </c>
    </row>
    <row r="1573" spans="1:18" x14ac:dyDescent="0.25">
      <c r="A1573">
        <v>1004</v>
      </c>
      <c r="B1573" t="s">
        <v>985</v>
      </c>
      <c r="C1573" t="s">
        <v>4324</v>
      </c>
      <c r="D1573" t="s">
        <v>4325</v>
      </c>
      <c r="E1573" t="s">
        <v>4326</v>
      </c>
      <c r="F1573" t="s">
        <v>4327</v>
      </c>
      <c r="G1573" t="s">
        <v>4328</v>
      </c>
      <c r="H1573" t="s">
        <v>31</v>
      </c>
      <c r="I1573">
        <v>76210</v>
      </c>
      <c r="J1573" s="1">
        <v>44277</v>
      </c>
      <c r="K1573" t="s">
        <v>737</v>
      </c>
      <c r="L1573">
        <v>4</v>
      </c>
      <c r="M1573" t="s">
        <v>738</v>
      </c>
      <c r="N1573">
        <v>2</v>
      </c>
      <c r="O1573">
        <v>119</v>
      </c>
      <c r="P1573" t="s">
        <v>121</v>
      </c>
      <c r="Q1573" t="s">
        <v>122</v>
      </c>
      <c r="R1573">
        <f>Merge3[[#This Row],[Quantity]]*Merge3[[#This Row],[Price]]</f>
        <v>476</v>
      </c>
    </row>
    <row r="1574" spans="1:18" x14ac:dyDescent="0.25">
      <c r="A1574">
        <v>1005</v>
      </c>
      <c r="B1574" t="s">
        <v>3843</v>
      </c>
      <c r="C1574" t="s">
        <v>5568</v>
      </c>
      <c r="D1574" t="s">
        <v>5569</v>
      </c>
      <c r="E1574" t="s">
        <v>5570</v>
      </c>
      <c r="F1574" t="s">
        <v>5571</v>
      </c>
      <c r="G1574" t="s">
        <v>2447</v>
      </c>
      <c r="H1574" t="s">
        <v>131</v>
      </c>
      <c r="I1574">
        <v>93584</v>
      </c>
      <c r="J1574" s="1">
        <v>44209</v>
      </c>
      <c r="K1574" t="s">
        <v>335</v>
      </c>
      <c r="L1574">
        <v>4</v>
      </c>
      <c r="M1574" t="s">
        <v>336</v>
      </c>
      <c r="N1574">
        <v>4</v>
      </c>
      <c r="O1574">
        <v>15.5</v>
      </c>
      <c r="P1574" t="s">
        <v>9</v>
      </c>
      <c r="Q1574" t="s">
        <v>10</v>
      </c>
      <c r="R1574">
        <f>Merge3[[#This Row],[Quantity]]*Merge3[[#This Row],[Price]]</f>
        <v>62</v>
      </c>
    </row>
    <row r="1575" spans="1:18" x14ac:dyDescent="0.25">
      <c r="A1575">
        <v>1005</v>
      </c>
      <c r="B1575" t="s">
        <v>3843</v>
      </c>
      <c r="C1575" t="s">
        <v>5568</v>
      </c>
      <c r="D1575" t="s">
        <v>5569</v>
      </c>
      <c r="E1575" t="s">
        <v>5570</v>
      </c>
      <c r="F1575" t="s">
        <v>5571</v>
      </c>
      <c r="G1575" t="s">
        <v>2447</v>
      </c>
      <c r="H1575" t="s">
        <v>131</v>
      </c>
      <c r="I1575">
        <v>93584</v>
      </c>
      <c r="J1575" s="1">
        <v>44478</v>
      </c>
      <c r="K1575" t="s">
        <v>156</v>
      </c>
      <c r="L1575">
        <v>1</v>
      </c>
      <c r="M1575" t="s">
        <v>157</v>
      </c>
      <c r="N1575">
        <v>4</v>
      </c>
      <c r="O1575">
        <v>14.99</v>
      </c>
      <c r="P1575" t="s">
        <v>9</v>
      </c>
      <c r="Q1575" t="s">
        <v>10</v>
      </c>
      <c r="R1575">
        <f>Merge3[[#This Row],[Quantity]]*Merge3[[#This Row],[Price]]</f>
        <v>14.99</v>
      </c>
    </row>
    <row r="1576" spans="1:18" x14ac:dyDescent="0.25">
      <c r="A1576">
        <v>1006</v>
      </c>
      <c r="B1576" t="s">
        <v>2210</v>
      </c>
      <c r="C1576" t="s">
        <v>2211</v>
      </c>
      <c r="D1576" t="s">
        <v>2212</v>
      </c>
      <c r="E1576" t="s">
        <v>2213</v>
      </c>
      <c r="F1576" t="s">
        <v>2214</v>
      </c>
      <c r="G1576" t="s">
        <v>2215</v>
      </c>
      <c r="H1576" t="s">
        <v>614</v>
      </c>
      <c r="I1576">
        <v>81505</v>
      </c>
      <c r="J1576" s="1">
        <v>43883</v>
      </c>
      <c r="K1576" t="s">
        <v>883</v>
      </c>
      <c r="L1576">
        <v>4</v>
      </c>
      <c r="M1576" t="s">
        <v>884</v>
      </c>
      <c r="N1576">
        <v>1</v>
      </c>
      <c r="O1576">
        <v>8.99</v>
      </c>
      <c r="P1576" t="s">
        <v>110</v>
      </c>
      <c r="Q1576" t="s">
        <v>111</v>
      </c>
      <c r="R1576">
        <f>Merge3[[#This Row],[Quantity]]*Merge3[[#This Row],[Price]]</f>
        <v>35.96</v>
      </c>
    </row>
    <row r="1577" spans="1:18" x14ac:dyDescent="0.25">
      <c r="A1577">
        <v>1006</v>
      </c>
      <c r="B1577" t="s">
        <v>2210</v>
      </c>
      <c r="C1577" t="s">
        <v>2211</v>
      </c>
      <c r="D1577" t="s">
        <v>2212</v>
      </c>
      <c r="E1577" t="s">
        <v>2213</v>
      </c>
      <c r="F1577" t="s">
        <v>2214</v>
      </c>
      <c r="G1577" t="s">
        <v>2215</v>
      </c>
      <c r="H1577" t="s">
        <v>614</v>
      </c>
      <c r="I1577">
        <v>81505</v>
      </c>
      <c r="J1577" s="1">
        <v>43934</v>
      </c>
      <c r="K1577" t="s">
        <v>1172</v>
      </c>
      <c r="L1577">
        <v>5</v>
      </c>
      <c r="M1577" t="s">
        <v>1173</v>
      </c>
      <c r="N1577">
        <v>7</v>
      </c>
      <c r="O1577">
        <v>49</v>
      </c>
      <c r="P1577" t="s">
        <v>73</v>
      </c>
      <c r="Q1577" t="s">
        <v>74</v>
      </c>
      <c r="R1577">
        <f>Merge3[[#This Row],[Quantity]]*Merge3[[#This Row],[Price]]</f>
        <v>245</v>
      </c>
    </row>
    <row r="1578" spans="1:18" x14ac:dyDescent="0.25">
      <c r="A1578">
        <v>1006</v>
      </c>
      <c r="B1578" t="s">
        <v>2210</v>
      </c>
      <c r="C1578" t="s">
        <v>2211</v>
      </c>
      <c r="D1578" t="s">
        <v>2212</v>
      </c>
      <c r="E1578" t="s">
        <v>2213</v>
      </c>
      <c r="F1578" t="s">
        <v>2214</v>
      </c>
      <c r="G1578" t="s">
        <v>2215</v>
      </c>
      <c r="H1578" t="s">
        <v>614</v>
      </c>
      <c r="I1578">
        <v>81505</v>
      </c>
      <c r="J1578" s="1">
        <v>44174</v>
      </c>
      <c r="K1578" t="s">
        <v>1214</v>
      </c>
      <c r="L1578">
        <v>5</v>
      </c>
      <c r="M1578" t="s">
        <v>1215</v>
      </c>
      <c r="N1578">
        <v>4</v>
      </c>
      <c r="O1578">
        <v>13.99</v>
      </c>
      <c r="P1578" t="s">
        <v>9</v>
      </c>
      <c r="Q1578" t="s">
        <v>10</v>
      </c>
      <c r="R1578">
        <f>Merge3[[#This Row],[Quantity]]*Merge3[[#This Row],[Price]]</f>
        <v>69.95</v>
      </c>
    </row>
    <row r="1579" spans="1:18" x14ac:dyDescent="0.25">
      <c r="A1579">
        <v>1006</v>
      </c>
      <c r="B1579" t="s">
        <v>2210</v>
      </c>
      <c r="C1579" t="s">
        <v>2211</v>
      </c>
      <c r="D1579" t="s">
        <v>2212</v>
      </c>
      <c r="E1579" t="s">
        <v>2213</v>
      </c>
      <c r="F1579" t="s">
        <v>2214</v>
      </c>
      <c r="G1579" t="s">
        <v>2215</v>
      </c>
      <c r="H1579" t="s">
        <v>614</v>
      </c>
      <c r="I1579">
        <v>81505</v>
      </c>
      <c r="J1579" s="1">
        <v>44283</v>
      </c>
      <c r="K1579" t="s">
        <v>119</v>
      </c>
      <c r="L1579">
        <v>4</v>
      </c>
      <c r="M1579" t="s">
        <v>120</v>
      </c>
      <c r="N1579">
        <v>2</v>
      </c>
      <c r="O1579">
        <v>69</v>
      </c>
      <c r="P1579" t="s">
        <v>121</v>
      </c>
      <c r="Q1579" t="s">
        <v>122</v>
      </c>
      <c r="R1579">
        <f>Merge3[[#This Row],[Quantity]]*Merge3[[#This Row],[Price]]</f>
        <v>276</v>
      </c>
    </row>
    <row r="1580" spans="1:18" x14ac:dyDescent="0.25">
      <c r="A1580">
        <v>1008</v>
      </c>
      <c r="B1580" t="s">
        <v>8190</v>
      </c>
      <c r="C1580" t="s">
        <v>8191</v>
      </c>
      <c r="D1580" t="s">
        <v>8192</v>
      </c>
      <c r="E1580" t="s">
        <v>8193</v>
      </c>
      <c r="F1580" t="s">
        <v>8194</v>
      </c>
      <c r="G1580" t="s">
        <v>3016</v>
      </c>
      <c r="H1580" t="s">
        <v>476</v>
      </c>
      <c r="I1580">
        <v>45414</v>
      </c>
      <c r="J1580" s="1">
        <v>44460</v>
      </c>
      <c r="K1580" t="s">
        <v>1085</v>
      </c>
      <c r="L1580">
        <v>3</v>
      </c>
      <c r="M1580" t="s">
        <v>1086</v>
      </c>
      <c r="N1580">
        <v>1</v>
      </c>
      <c r="O1580">
        <v>9.99</v>
      </c>
      <c r="P1580" t="s">
        <v>110</v>
      </c>
      <c r="Q1580" t="s">
        <v>111</v>
      </c>
      <c r="R1580">
        <f>Merge3[[#This Row],[Quantity]]*Merge3[[#This Row],[Price]]</f>
        <v>29.97</v>
      </c>
    </row>
    <row r="1581" spans="1:18" x14ac:dyDescent="0.25">
      <c r="A1581">
        <v>1010</v>
      </c>
      <c r="B1581" t="s">
        <v>3286</v>
      </c>
      <c r="C1581" t="s">
        <v>192</v>
      </c>
      <c r="D1581" t="s">
        <v>3287</v>
      </c>
      <c r="E1581" t="s">
        <v>3288</v>
      </c>
      <c r="F1581" t="s">
        <v>3289</v>
      </c>
      <c r="G1581" t="s">
        <v>1050</v>
      </c>
      <c r="H1581" t="s">
        <v>476</v>
      </c>
      <c r="I1581">
        <v>45203</v>
      </c>
      <c r="J1581" s="1">
        <v>43923</v>
      </c>
      <c r="K1581" t="s">
        <v>504</v>
      </c>
      <c r="L1581">
        <v>3</v>
      </c>
      <c r="M1581" t="s">
        <v>505</v>
      </c>
      <c r="N1581">
        <v>7</v>
      </c>
      <c r="O1581">
        <v>29.99</v>
      </c>
      <c r="P1581" t="s">
        <v>73</v>
      </c>
      <c r="Q1581" t="s">
        <v>74</v>
      </c>
      <c r="R1581">
        <f>Merge3[[#This Row],[Quantity]]*Merge3[[#This Row],[Price]]</f>
        <v>89.97</v>
      </c>
    </row>
    <row r="1582" spans="1:18" x14ac:dyDescent="0.25">
      <c r="A1582">
        <v>1010</v>
      </c>
      <c r="B1582" t="s">
        <v>3286</v>
      </c>
      <c r="C1582" t="s">
        <v>192</v>
      </c>
      <c r="D1582" t="s">
        <v>3287</v>
      </c>
      <c r="E1582" t="s">
        <v>3288</v>
      </c>
      <c r="F1582" t="s">
        <v>3289</v>
      </c>
      <c r="G1582" t="s">
        <v>1050</v>
      </c>
      <c r="H1582" t="s">
        <v>476</v>
      </c>
      <c r="I1582">
        <v>45203</v>
      </c>
      <c r="J1582" s="1">
        <v>44128</v>
      </c>
      <c r="K1582" t="s">
        <v>132</v>
      </c>
      <c r="L1582">
        <v>1</v>
      </c>
      <c r="M1582" t="s">
        <v>133</v>
      </c>
      <c r="N1582">
        <v>1</v>
      </c>
      <c r="O1582">
        <v>12</v>
      </c>
      <c r="P1582" t="s">
        <v>110</v>
      </c>
      <c r="Q1582" t="s">
        <v>111</v>
      </c>
      <c r="R1582">
        <f>Merge3[[#This Row],[Quantity]]*Merge3[[#This Row],[Price]]</f>
        <v>12</v>
      </c>
    </row>
    <row r="1583" spans="1:18" x14ac:dyDescent="0.25">
      <c r="A1583">
        <v>1010</v>
      </c>
      <c r="B1583" t="s">
        <v>3286</v>
      </c>
      <c r="C1583" t="s">
        <v>192</v>
      </c>
      <c r="D1583" t="s">
        <v>3287</v>
      </c>
      <c r="E1583" t="s">
        <v>3288</v>
      </c>
      <c r="F1583" t="s">
        <v>3289</v>
      </c>
      <c r="G1583" t="s">
        <v>1050</v>
      </c>
      <c r="H1583" t="s">
        <v>476</v>
      </c>
      <c r="I1583">
        <v>45203</v>
      </c>
      <c r="J1583" s="1">
        <v>44284</v>
      </c>
      <c r="K1583" t="s">
        <v>395</v>
      </c>
      <c r="L1583">
        <v>3</v>
      </c>
      <c r="M1583" t="s">
        <v>396</v>
      </c>
      <c r="N1583">
        <v>4</v>
      </c>
      <c r="O1583">
        <v>17.5</v>
      </c>
      <c r="P1583" t="s">
        <v>9</v>
      </c>
      <c r="Q1583" t="s">
        <v>10</v>
      </c>
      <c r="R1583">
        <f>Merge3[[#This Row],[Quantity]]*Merge3[[#This Row],[Price]]</f>
        <v>52.5</v>
      </c>
    </row>
    <row r="1584" spans="1:18" x14ac:dyDescent="0.25">
      <c r="A1584">
        <v>1010</v>
      </c>
      <c r="B1584" t="s">
        <v>3286</v>
      </c>
      <c r="C1584" t="s">
        <v>192</v>
      </c>
      <c r="D1584" t="s">
        <v>3287</v>
      </c>
      <c r="E1584" t="s">
        <v>3288</v>
      </c>
      <c r="F1584" t="s">
        <v>3289</v>
      </c>
      <c r="G1584" t="s">
        <v>1050</v>
      </c>
      <c r="H1584" t="s">
        <v>476</v>
      </c>
      <c r="I1584">
        <v>45203</v>
      </c>
      <c r="J1584" s="1">
        <v>44364</v>
      </c>
      <c r="K1584" t="s">
        <v>132</v>
      </c>
      <c r="L1584">
        <v>3</v>
      </c>
      <c r="M1584" t="s">
        <v>133</v>
      </c>
      <c r="N1584">
        <v>1</v>
      </c>
      <c r="O1584">
        <v>12</v>
      </c>
      <c r="P1584" t="s">
        <v>110</v>
      </c>
      <c r="Q1584" t="s">
        <v>111</v>
      </c>
      <c r="R1584">
        <f>Merge3[[#This Row],[Quantity]]*Merge3[[#This Row],[Price]]</f>
        <v>36</v>
      </c>
    </row>
    <row r="1585" spans="1:18" x14ac:dyDescent="0.25">
      <c r="A1585">
        <v>1011</v>
      </c>
      <c r="B1585" t="s">
        <v>7215</v>
      </c>
      <c r="C1585" t="s">
        <v>7216</v>
      </c>
      <c r="D1585" t="s">
        <v>7217</v>
      </c>
      <c r="E1585" t="s">
        <v>7218</v>
      </c>
      <c r="F1585" t="s">
        <v>7219</v>
      </c>
      <c r="G1585" t="s">
        <v>4211</v>
      </c>
      <c r="H1585" t="s">
        <v>546</v>
      </c>
      <c r="I1585">
        <v>18514</v>
      </c>
      <c r="J1585" s="1">
        <v>44317</v>
      </c>
      <c r="K1585" t="s">
        <v>395</v>
      </c>
      <c r="L1585">
        <v>1</v>
      </c>
      <c r="M1585" t="s">
        <v>396</v>
      </c>
      <c r="N1585">
        <v>4</v>
      </c>
      <c r="O1585">
        <v>17.5</v>
      </c>
      <c r="P1585" t="s">
        <v>9</v>
      </c>
      <c r="Q1585" t="s">
        <v>10</v>
      </c>
      <c r="R1585">
        <f>Merge3[[#This Row],[Quantity]]*Merge3[[#This Row],[Price]]</f>
        <v>17.5</v>
      </c>
    </row>
    <row r="1586" spans="1:18" x14ac:dyDescent="0.25">
      <c r="A1586">
        <v>1011</v>
      </c>
      <c r="B1586" t="s">
        <v>7215</v>
      </c>
      <c r="C1586" t="s">
        <v>7216</v>
      </c>
      <c r="D1586" t="s">
        <v>7217</v>
      </c>
      <c r="E1586" t="s">
        <v>7218</v>
      </c>
      <c r="F1586" t="s">
        <v>7219</v>
      </c>
      <c r="G1586" t="s">
        <v>4211</v>
      </c>
      <c r="H1586" t="s">
        <v>546</v>
      </c>
      <c r="I1586">
        <v>18514</v>
      </c>
      <c r="J1586" s="1">
        <v>44482</v>
      </c>
      <c r="K1586" t="s">
        <v>71</v>
      </c>
      <c r="L1586">
        <v>2</v>
      </c>
      <c r="M1586" t="s">
        <v>72</v>
      </c>
      <c r="N1586">
        <v>7</v>
      </c>
      <c r="O1586">
        <v>37.99</v>
      </c>
      <c r="P1586" t="s">
        <v>73</v>
      </c>
      <c r="Q1586" t="s">
        <v>74</v>
      </c>
      <c r="R1586">
        <f>Merge3[[#This Row],[Quantity]]*Merge3[[#This Row],[Price]]</f>
        <v>75.98</v>
      </c>
    </row>
    <row r="1587" spans="1:18" x14ac:dyDescent="0.25">
      <c r="A1587">
        <v>1012</v>
      </c>
      <c r="B1587" t="s">
        <v>5533</v>
      </c>
      <c r="C1587" t="s">
        <v>5534</v>
      </c>
      <c r="D1587" t="s">
        <v>5535</v>
      </c>
      <c r="E1587" t="s">
        <v>5536</v>
      </c>
      <c r="F1587" t="s">
        <v>5537</v>
      </c>
      <c r="G1587" t="s">
        <v>2342</v>
      </c>
      <c r="H1587" t="s">
        <v>904</v>
      </c>
      <c r="I1587">
        <v>71161</v>
      </c>
      <c r="J1587" s="1">
        <v>44045</v>
      </c>
      <c r="K1587" t="s">
        <v>108</v>
      </c>
      <c r="L1587">
        <v>4</v>
      </c>
      <c r="M1587" t="s">
        <v>109</v>
      </c>
      <c r="N1587">
        <v>1</v>
      </c>
      <c r="O1587">
        <v>12</v>
      </c>
      <c r="P1587" t="s">
        <v>110</v>
      </c>
      <c r="Q1587" t="s">
        <v>111</v>
      </c>
      <c r="R1587">
        <f>Merge3[[#This Row],[Quantity]]*Merge3[[#This Row],[Price]]</f>
        <v>48</v>
      </c>
    </row>
    <row r="1588" spans="1:18" x14ac:dyDescent="0.25">
      <c r="A1588">
        <v>1012</v>
      </c>
      <c r="B1588" t="s">
        <v>5533</v>
      </c>
      <c r="C1588" t="s">
        <v>5534</v>
      </c>
      <c r="D1588" t="s">
        <v>5535</v>
      </c>
      <c r="E1588" t="s">
        <v>5536</v>
      </c>
      <c r="F1588" t="s">
        <v>5537</v>
      </c>
      <c r="G1588" t="s">
        <v>2342</v>
      </c>
      <c r="H1588" t="s">
        <v>904</v>
      </c>
      <c r="I1588">
        <v>71161</v>
      </c>
      <c r="J1588" s="1">
        <v>44084</v>
      </c>
      <c r="K1588" t="s">
        <v>255</v>
      </c>
      <c r="L1588">
        <v>2</v>
      </c>
      <c r="M1588" t="s">
        <v>256</v>
      </c>
      <c r="N1588">
        <v>2</v>
      </c>
      <c r="O1588">
        <v>179</v>
      </c>
      <c r="P1588" t="s">
        <v>121</v>
      </c>
      <c r="Q1588" t="s">
        <v>122</v>
      </c>
      <c r="R1588">
        <f>Merge3[[#This Row],[Quantity]]*Merge3[[#This Row],[Price]]</f>
        <v>358</v>
      </c>
    </row>
    <row r="1589" spans="1:18" x14ac:dyDescent="0.25">
      <c r="A1589">
        <v>1012</v>
      </c>
      <c r="B1589" t="s">
        <v>5533</v>
      </c>
      <c r="C1589" t="s">
        <v>5534</v>
      </c>
      <c r="D1589" t="s">
        <v>5535</v>
      </c>
      <c r="E1589" t="s">
        <v>5536</v>
      </c>
      <c r="F1589" t="s">
        <v>5537</v>
      </c>
      <c r="G1589" t="s">
        <v>2342</v>
      </c>
      <c r="H1589" t="s">
        <v>904</v>
      </c>
      <c r="I1589">
        <v>71161</v>
      </c>
      <c r="J1589" s="1">
        <v>44358</v>
      </c>
      <c r="K1589" t="s">
        <v>32</v>
      </c>
      <c r="L1589">
        <v>5</v>
      </c>
      <c r="M1589" t="s">
        <v>33</v>
      </c>
      <c r="N1589">
        <v>6</v>
      </c>
      <c r="O1589">
        <v>883</v>
      </c>
      <c r="P1589" t="s">
        <v>34</v>
      </c>
      <c r="Q1589" t="s">
        <v>35</v>
      </c>
      <c r="R1589">
        <f>Merge3[[#This Row],[Quantity]]*Merge3[[#This Row],[Price]]</f>
        <v>4415</v>
      </c>
    </row>
    <row r="1590" spans="1:18" x14ac:dyDescent="0.25">
      <c r="A1590">
        <v>1013</v>
      </c>
      <c r="B1590" t="s">
        <v>5582</v>
      </c>
      <c r="C1590" t="s">
        <v>5583</v>
      </c>
      <c r="D1590" t="s">
        <v>5584</v>
      </c>
      <c r="E1590" t="s">
        <v>5585</v>
      </c>
      <c r="F1590" t="s">
        <v>5586</v>
      </c>
      <c r="G1590" t="s">
        <v>5587</v>
      </c>
      <c r="H1590" t="s">
        <v>155</v>
      </c>
      <c r="I1590">
        <v>11044</v>
      </c>
      <c r="J1590" s="1">
        <v>44123</v>
      </c>
      <c r="K1590" t="s">
        <v>203</v>
      </c>
      <c r="L1590">
        <v>3</v>
      </c>
      <c r="M1590" t="s">
        <v>204</v>
      </c>
      <c r="N1590">
        <v>2</v>
      </c>
      <c r="O1590">
        <v>58.95</v>
      </c>
      <c r="P1590" t="s">
        <v>121</v>
      </c>
      <c r="Q1590" t="s">
        <v>122</v>
      </c>
      <c r="R1590">
        <f>Merge3[[#This Row],[Quantity]]*Merge3[[#This Row],[Price]]</f>
        <v>176.85000000000002</v>
      </c>
    </row>
    <row r="1591" spans="1:18" x14ac:dyDescent="0.25">
      <c r="A1591">
        <v>1013</v>
      </c>
      <c r="B1591" t="s">
        <v>5582</v>
      </c>
      <c r="C1591" t="s">
        <v>5583</v>
      </c>
      <c r="D1591" t="s">
        <v>5584</v>
      </c>
      <c r="E1591" t="s">
        <v>5585</v>
      </c>
      <c r="F1591" t="s">
        <v>5586</v>
      </c>
      <c r="G1591" t="s">
        <v>5587</v>
      </c>
      <c r="H1591" t="s">
        <v>155</v>
      </c>
      <c r="I1591">
        <v>11044</v>
      </c>
      <c r="J1591" s="1">
        <v>44366</v>
      </c>
      <c r="K1591" t="s">
        <v>203</v>
      </c>
      <c r="L1591">
        <v>2</v>
      </c>
      <c r="M1591" t="s">
        <v>204</v>
      </c>
      <c r="N1591">
        <v>2</v>
      </c>
      <c r="O1591">
        <v>58.95</v>
      </c>
      <c r="P1591" t="s">
        <v>121</v>
      </c>
      <c r="Q1591" t="s">
        <v>122</v>
      </c>
      <c r="R1591">
        <f>Merge3[[#This Row],[Quantity]]*Merge3[[#This Row],[Price]]</f>
        <v>117.9</v>
      </c>
    </row>
    <row r="1592" spans="1:18" x14ac:dyDescent="0.25">
      <c r="A1592">
        <v>1013</v>
      </c>
      <c r="B1592" t="s">
        <v>5582</v>
      </c>
      <c r="C1592" t="s">
        <v>5583</v>
      </c>
      <c r="D1592" t="s">
        <v>5584</v>
      </c>
      <c r="E1592" t="s">
        <v>5585</v>
      </c>
      <c r="F1592" t="s">
        <v>5586</v>
      </c>
      <c r="G1592" t="s">
        <v>5587</v>
      </c>
      <c r="H1592" t="s">
        <v>155</v>
      </c>
      <c r="I1592">
        <v>11044</v>
      </c>
      <c r="J1592" s="1">
        <v>44385</v>
      </c>
      <c r="K1592" t="s">
        <v>335</v>
      </c>
      <c r="L1592">
        <v>2</v>
      </c>
      <c r="M1592" t="s">
        <v>336</v>
      </c>
      <c r="N1592">
        <v>4</v>
      </c>
      <c r="O1592">
        <v>15.5</v>
      </c>
      <c r="P1592" t="s">
        <v>9</v>
      </c>
      <c r="Q1592" t="s">
        <v>10</v>
      </c>
      <c r="R1592">
        <f>Merge3[[#This Row],[Quantity]]*Merge3[[#This Row],[Price]]</f>
        <v>31</v>
      </c>
    </row>
    <row r="1593" spans="1:18" x14ac:dyDescent="0.25">
      <c r="A1593">
        <v>1014</v>
      </c>
      <c r="B1593" t="s">
        <v>3874</v>
      </c>
      <c r="C1593" t="s">
        <v>8374</v>
      </c>
      <c r="D1593" t="s">
        <v>8375</v>
      </c>
      <c r="E1593" t="s">
        <v>8376</v>
      </c>
      <c r="F1593" t="s">
        <v>8377</v>
      </c>
      <c r="G1593" t="s">
        <v>5587</v>
      </c>
      <c r="H1593" t="s">
        <v>155</v>
      </c>
      <c r="I1593">
        <v>11044</v>
      </c>
      <c r="J1593" s="1">
        <v>44497</v>
      </c>
      <c r="K1593" t="s">
        <v>364</v>
      </c>
      <c r="L1593">
        <v>4</v>
      </c>
      <c r="M1593" t="s">
        <v>365</v>
      </c>
      <c r="N1593">
        <v>7</v>
      </c>
      <c r="O1593">
        <v>49.95</v>
      </c>
      <c r="P1593" t="s">
        <v>73</v>
      </c>
      <c r="Q1593" t="s">
        <v>74</v>
      </c>
      <c r="R1593">
        <f>Merge3[[#This Row],[Quantity]]*Merge3[[#This Row],[Price]]</f>
        <v>199.8</v>
      </c>
    </row>
    <row r="1594" spans="1:18" x14ac:dyDescent="0.25">
      <c r="A1594">
        <v>1015</v>
      </c>
      <c r="B1594" t="s">
        <v>5593</v>
      </c>
      <c r="C1594" t="s">
        <v>5594</v>
      </c>
      <c r="D1594" t="s">
        <v>5595</v>
      </c>
      <c r="E1594" t="s">
        <v>5596</v>
      </c>
      <c r="F1594" t="s">
        <v>5597</v>
      </c>
      <c r="G1594" t="s">
        <v>2080</v>
      </c>
      <c r="H1594" t="s">
        <v>221</v>
      </c>
      <c r="I1594">
        <v>27150</v>
      </c>
      <c r="J1594" s="1">
        <v>44075</v>
      </c>
      <c r="K1594" t="s">
        <v>1085</v>
      </c>
      <c r="L1594">
        <v>3</v>
      </c>
      <c r="M1594" t="s">
        <v>1086</v>
      </c>
      <c r="N1594">
        <v>1</v>
      </c>
      <c r="O1594">
        <v>9.99</v>
      </c>
      <c r="P1594" t="s">
        <v>110</v>
      </c>
      <c r="Q1594" t="s">
        <v>111</v>
      </c>
      <c r="R1594">
        <f>Merge3[[#This Row],[Quantity]]*Merge3[[#This Row],[Price]]</f>
        <v>29.97</v>
      </c>
    </row>
    <row r="1595" spans="1:18" x14ac:dyDescent="0.25">
      <c r="A1595">
        <v>1016</v>
      </c>
      <c r="B1595" t="s">
        <v>4319</v>
      </c>
      <c r="C1595" t="s">
        <v>4822</v>
      </c>
      <c r="D1595" t="s">
        <v>4823</v>
      </c>
      <c r="E1595" t="s">
        <v>4824</v>
      </c>
      <c r="F1595" t="s">
        <v>4825</v>
      </c>
      <c r="G1595" t="s">
        <v>4826</v>
      </c>
      <c r="H1595" t="s">
        <v>70</v>
      </c>
      <c r="I1595">
        <v>33884</v>
      </c>
      <c r="J1595" s="1">
        <v>43995</v>
      </c>
      <c r="K1595" t="s">
        <v>342</v>
      </c>
      <c r="L1595">
        <v>4</v>
      </c>
      <c r="M1595" t="s">
        <v>343</v>
      </c>
      <c r="N1595">
        <v>4</v>
      </c>
      <c r="O1595">
        <v>19.989999999999998</v>
      </c>
      <c r="P1595" t="s">
        <v>9</v>
      </c>
      <c r="Q1595" t="s">
        <v>10</v>
      </c>
      <c r="R1595">
        <f>Merge3[[#This Row],[Quantity]]*Merge3[[#This Row],[Price]]</f>
        <v>79.959999999999994</v>
      </c>
    </row>
    <row r="1596" spans="1:18" x14ac:dyDescent="0.25">
      <c r="A1596">
        <v>1016</v>
      </c>
      <c r="B1596" t="s">
        <v>4319</v>
      </c>
      <c r="C1596" t="s">
        <v>4822</v>
      </c>
      <c r="D1596" t="s">
        <v>4823</v>
      </c>
      <c r="E1596" t="s">
        <v>4824</v>
      </c>
      <c r="F1596" t="s">
        <v>4825</v>
      </c>
      <c r="G1596" t="s">
        <v>4826</v>
      </c>
      <c r="H1596" t="s">
        <v>70</v>
      </c>
      <c r="I1596">
        <v>33884</v>
      </c>
      <c r="J1596" s="1">
        <v>44072</v>
      </c>
      <c r="K1596" t="s">
        <v>213</v>
      </c>
      <c r="L1596">
        <v>5</v>
      </c>
      <c r="M1596" t="s">
        <v>214</v>
      </c>
      <c r="N1596">
        <v>6</v>
      </c>
      <c r="O1596">
        <v>699</v>
      </c>
      <c r="P1596" t="s">
        <v>34</v>
      </c>
      <c r="Q1596" t="s">
        <v>35</v>
      </c>
      <c r="R1596">
        <f>Merge3[[#This Row],[Quantity]]*Merge3[[#This Row],[Price]]</f>
        <v>3495</v>
      </c>
    </row>
    <row r="1597" spans="1:18" x14ac:dyDescent="0.25">
      <c r="A1597">
        <v>1016</v>
      </c>
      <c r="B1597" t="s">
        <v>4319</v>
      </c>
      <c r="C1597" t="s">
        <v>4822</v>
      </c>
      <c r="D1597" t="s">
        <v>4823</v>
      </c>
      <c r="E1597" t="s">
        <v>4824</v>
      </c>
      <c r="F1597" t="s">
        <v>4825</v>
      </c>
      <c r="G1597" t="s">
        <v>4826</v>
      </c>
      <c r="H1597" t="s">
        <v>70</v>
      </c>
      <c r="I1597">
        <v>33884</v>
      </c>
      <c r="J1597" s="1">
        <v>44292</v>
      </c>
      <c r="K1597" t="s">
        <v>132</v>
      </c>
      <c r="L1597">
        <v>1</v>
      </c>
      <c r="M1597" t="s">
        <v>133</v>
      </c>
      <c r="N1597">
        <v>1</v>
      </c>
      <c r="O1597">
        <v>12</v>
      </c>
      <c r="P1597" t="s">
        <v>110</v>
      </c>
      <c r="Q1597" t="s">
        <v>111</v>
      </c>
      <c r="R1597">
        <f>Merge3[[#This Row],[Quantity]]*Merge3[[#This Row],[Price]]</f>
        <v>12</v>
      </c>
    </row>
    <row r="1598" spans="1:18" x14ac:dyDescent="0.25">
      <c r="A1598">
        <v>1016</v>
      </c>
      <c r="B1598" t="s">
        <v>4319</v>
      </c>
      <c r="C1598" t="s">
        <v>4822</v>
      </c>
      <c r="D1598" t="s">
        <v>4823</v>
      </c>
      <c r="E1598" t="s">
        <v>4824</v>
      </c>
      <c r="F1598" t="s">
        <v>4825</v>
      </c>
      <c r="G1598" t="s">
        <v>4826</v>
      </c>
      <c r="H1598" t="s">
        <v>70</v>
      </c>
      <c r="I1598">
        <v>33884</v>
      </c>
      <c r="J1598" s="1">
        <v>44313</v>
      </c>
      <c r="K1598" t="s">
        <v>321</v>
      </c>
      <c r="L1598">
        <v>5</v>
      </c>
      <c r="M1598" t="s">
        <v>322</v>
      </c>
      <c r="N1598">
        <v>3</v>
      </c>
      <c r="O1598">
        <v>250</v>
      </c>
      <c r="P1598" t="s">
        <v>272</v>
      </c>
      <c r="Q1598" t="s">
        <v>273</v>
      </c>
      <c r="R1598">
        <f>Merge3[[#This Row],[Quantity]]*Merge3[[#This Row],[Price]]</f>
        <v>1250</v>
      </c>
    </row>
    <row r="1599" spans="1:18" x14ac:dyDescent="0.25">
      <c r="A1599">
        <v>1016</v>
      </c>
      <c r="B1599" t="s">
        <v>4319</v>
      </c>
      <c r="C1599" t="s">
        <v>4822</v>
      </c>
      <c r="D1599" t="s">
        <v>4823</v>
      </c>
      <c r="E1599" t="s">
        <v>4824</v>
      </c>
      <c r="F1599" t="s">
        <v>4825</v>
      </c>
      <c r="G1599" t="s">
        <v>4826</v>
      </c>
      <c r="H1599" t="s">
        <v>70</v>
      </c>
      <c r="I1599">
        <v>33884</v>
      </c>
      <c r="J1599" s="1">
        <v>44316</v>
      </c>
      <c r="K1599" t="s">
        <v>349</v>
      </c>
      <c r="L1599">
        <v>3</v>
      </c>
      <c r="M1599" t="s">
        <v>350</v>
      </c>
      <c r="N1599">
        <v>4</v>
      </c>
      <c r="O1599">
        <v>16.989999999999998</v>
      </c>
      <c r="P1599" t="s">
        <v>9</v>
      </c>
      <c r="Q1599" t="s">
        <v>10</v>
      </c>
      <c r="R1599">
        <f>Merge3[[#This Row],[Quantity]]*Merge3[[#This Row],[Price]]</f>
        <v>50.97</v>
      </c>
    </row>
    <row r="1600" spans="1:18" x14ac:dyDescent="0.25">
      <c r="A1600">
        <v>1016</v>
      </c>
      <c r="B1600" t="s">
        <v>4319</v>
      </c>
      <c r="C1600" t="s">
        <v>4822</v>
      </c>
      <c r="D1600" t="s">
        <v>4823</v>
      </c>
      <c r="E1600" t="s">
        <v>4824</v>
      </c>
      <c r="F1600" t="s">
        <v>4825</v>
      </c>
      <c r="G1600" t="s">
        <v>4826</v>
      </c>
      <c r="H1600" t="s">
        <v>70</v>
      </c>
      <c r="I1600">
        <v>33884</v>
      </c>
      <c r="J1600" s="1">
        <v>44430</v>
      </c>
      <c r="K1600" t="s">
        <v>809</v>
      </c>
      <c r="L1600">
        <v>4</v>
      </c>
      <c r="M1600" t="s">
        <v>810</v>
      </c>
      <c r="N1600">
        <v>6</v>
      </c>
      <c r="O1600">
        <v>549</v>
      </c>
      <c r="P1600" t="s">
        <v>34</v>
      </c>
      <c r="Q1600" t="s">
        <v>35</v>
      </c>
      <c r="R1600">
        <f>Merge3[[#This Row],[Quantity]]*Merge3[[#This Row],[Price]]</f>
        <v>2196</v>
      </c>
    </row>
    <row r="1601" spans="1:18" x14ac:dyDescent="0.25">
      <c r="A1601">
        <v>1018</v>
      </c>
      <c r="B1601" t="s">
        <v>1629</v>
      </c>
      <c r="C1601" t="s">
        <v>1630</v>
      </c>
      <c r="D1601" t="s">
        <v>1631</v>
      </c>
      <c r="E1601" t="s">
        <v>1632</v>
      </c>
      <c r="F1601" t="s">
        <v>1633</v>
      </c>
      <c r="G1601" t="s">
        <v>442</v>
      </c>
      <c r="H1601" t="s">
        <v>443</v>
      </c>
      <c r="I1601">
        <v>46896</v>
      </c>
      <c r="J1601" s="1">
        <v>43867</v>
      </c>
      <c r="K1601" t="s">
        <v>711</v>
      </c>
      <c r="L1601">
        <v>4</v>
      </c>
      <c r="M1601" t="s">
        <v>712</v>
      </c>
      <c r="N1601">
        <v>1</v>
      </c>
      <c r="O1601">
        <v>4.99</v>
      </c>
      <c r="P1601" t="s">
        <v>110</v>
      </c>
      <c r="Q1601" t="s">
        <v>111</v>
      </c>
      <c r="R1601">
        <f>Merge3[[#This Row],[Quantity]]*Merge3[[#This Row],[Price]]</f>
        <v>19.96</v>
      </c>
    </row>
    <row r="1602" spans="1:18" x14ac:dyDescent="0.25">
      <c r="A1602">
        <v>1018</v>
      </c>
      <c r="B1602" t="s">
        <v>1629</v>
      </c>
      <c r="C1602" t="s">
        <v>1630</v>
      </c>
      <c r="D1602" t="s">
        <v>1631</v>
      </c>
      <c r="E1602" t="s">
        <v>1632</v>
      </c>
      <c r="F1602" t="s">
        <v>1633</v>
      </c>
      <c r="G1602" t="s">
        <v>442</v>
      </c>
      <c r="H1602" t="s">
        <v>443</v>
      </c>
      <c r="I1602">
        <v>46896</v>
      </c>
      <c r="J1602" s="1">
        <v>44064</v>
      </c>
      <c r="K1602" t="s">
        <v>187</v>
      </c>
      <c r="L1602">
        <v>2</v>
      </c>
      <c r="M1602" t="s">
        <v>188</v>
      </c>
      <c r="N1602">
        <v>2</v>
      </c>
      <c r="O1602">
        <v>54</v>
      </c>
      <c r="P1602" t="s">
        <v>121</v>
      </c>
      <c r="Q1602" t="s">
        <v>122</v>
      </c>
      <c r="R1602">
        <f>Merge3[[#This Row],[Quantity]]*Merge3[[#This Row],[Price]]</f>
        <v>108</v>
      </c>
    </row>
    <row r="1603" spans="1:18" x14ac:dyDescent="0.25">
      <c r="A1603">
        <v>1018</v>
      </c>
      <c r="B1603" t="s">
        <v>1629</v>
      </c>
      <c r="C1603" t="s">
        <v>1630</v>
      </c>
      <c r="D1603" t="s">
        <v>1631</v>
      </c>
      <c r="E1603" t="s">
        <v>1632</v>
      </c>
      <c r="F1603" t="s">
        <v>1633</v>
      </c>
      <c r="G1603" t="s">
        <v>442</v>
      </c>
      <c r="H1603" t="s">
        <v>443</v>
      </c>
      <c r="I1603">
        <v>46896</v>
      </c>
      <c r="J1603" s="1">
        <v>44500</v>
      </c>
      <c r="K1603" t="s">
        <v>253</v>
      </c>
      <c r="L1603">
        <v>2</v>
      </c>
      <c r="M1603" t="s">
        <v>254</v>
      </c>
      <c r="N1603">
        <v>2</v>
      </c>
      <c r="O1603">
        <v>167</v>
      </c>
      <c r="P1603" t="s">
        <v>121</v>
      </c>
      <c r="Q1603" t="s">
        <v>122</v>
      </c>
      <c r="R1603">
        <f>Merge3[[#This Row],[Quantity]]*Merge3[[#This Row],[Price]]</f>
        <v>334</v>
      </c>
    </row>
    <row r="1604" spans="1:18" x14ac:dyDescent="0.25">
      <c r="A1604">
        <v>1019</v>
      </c>
      <c r="B1604" t="s">
        <v>5603</v>
      </c>
      <c r="C1604" t="s">
        <v>5604</v>
      </c>
      <c r="D1604" t="s">
        <v>5605</v>
      </c>
      <c r="E1604" t="s">
        <v>5606</v>
      </c>
      <c r="F1604" t="s">
        <v>5607</v>
      </c>
      <c r="G1604" t="s">
        <v>520</v>
      </c>
      <c r="H1604" t="s">
        <v>24</v>
      </c>
      <c r="I1604">
        <v>85005</v>
      </c>
      <c r="J1604" s="1">
        <v>44185</v>
      </c>
      <c r="K1604" t="s">
        <v>165</v>
      </c>
      <c r="L1604">
        <v>3</v>
      </c>
      <c r="M1604" t="s">
        <v>166</v>
      </c>
      <c r="N1604">
        <v>1</v>
      </c>
      <c r="O1604">
        <v>11.99</v>
      </c>
      <c r="P1604" t="s">
        <v>110</v>
      </c>
      <c r="Q1604" t="s">
        <v>111</v>
      </c>
      <c r="R1604">
        <f>Merge3[[#This Row],[Quantity]]*Merge3[[#This Row],[Price]]</f>
        <v>35.97</v>
      </c>
    </row>
    <row r="1605" spans="1:18" x14ac:dyDescent="0.25">
      <c r="A1605">
        <v>1019</v>
      </c>
      <c r="B1605" t="s">
        <v>5603</v>
      </c>
      <c r="C1605" t="s">
        <v>5604</v>
      </c>
      <c r="D1605" t="s">
        <v>5605</v>
      </c>
      <c r="E1605" t="s">
        <v>5606</v>
      </c>
      <c r="F1605" t="s">
        <v>5607</v>
      </c>
      <c r="G1605" t="s">
        <v>520</v>
      </c>
      <c r="H1605" t="s">
        <v>24</v>
      </c>
      <c r="I1605">
        <v>85005</v>
      </c>
      <c r="J1605" s="1">
        <v>44555</v>
      </c>
      <c r="K1605" t="s">
        <v>132</v>
      </c>
      <c r="L1605">
        <v>6</v>
      </c>
      <c r="M1605" t="s">
        <v>133</v>
      </c>
      <c r="N1605">
        <v>1</v>
      </c>
      <c r="O1605">
        <v>12</v>
      </c>
      <c r="P1605" t="s">
        <v>110</v>
      </c>
      <c r="Q1605" t="s">
        <v>111</v>
      </c>
      <c r="R1605">
        <f>Merge3[[#This Row],[Quantity]]*Merge3[[#This Row],[Price]]</f>
        <v>72</v>
      </c>
    </row>
    <row r="1606" spans="1:18" x14ac:dyDescent="0.25">
      <c r="A1606">
        <v>1021</v>
      </c>
      <c r="B1606" t="s">
        <v>4506</v>
      </c>
      <c r="C1606" t="s">
        <v>4507</v>
      </c>
      <c r="D1606" t="s">
        <v>4508</v>
      </c>
      <c r="E1606" t="s">
        <v>4509</v>
      </c>
      <c r="F1606" t="s">
        <v>4510</v>
      </c>
      <c r="G1606" t="s">
        <v>4511</v>
      </c>
      <c r="H1606" t="s">
        <v>1208</v>
      </c>
      <c r="I1606">
        <v>65110</v>
      </c>
      <c r="J1606" s="1">
        <v>43978</v>
      </c>
      <c r="K1606" t="s">
        <v>416</v>
      </c>
      <c r="L1606">
        <v>5</v>
      </c>
      <c r="M1606" t="s">
        <v>417</v>
      </c>
      <c r="N1606">
        <v>5</v>
      </c>
      <c r="O1606">
        <v>225</v>
      </c>
      <c r="P1606" t="s">
        <v>245</v>
      </c>
      <c r="Q1606" t="s">
        <v>246</v>
      </c>
      <c r="R1606">
        <f>Merge3[[#This Row],[Quantity]]*Merge3[[#This Row],[Price]]</f>
        <v>1125</v>
      </c>
    </row>
    <row r="1607" spans="1:18" x14ac:dyDescent="0.25">
      <c r="A1607">
        <v>1022</v>
      </c>
      <c r="B1607" t="s">
        <v>5617</v>
      </c>
      <c r="C1607" t="s">
        <v>2551</v>
      </c>
      <c r="D1607" t="s">
        <v>5618</v>
      </c>
      <c r="E1607" t="s">
        <v>5619</v>
      </c>
      <c r="F1607" t="s">
        <v>5620</v>
      </c>
      <c r="G1607" t="s">
        <v>2870</v>
      </c>
      <c r="H1607" t="s">
        <v>1563</v>
      </c>
      <c r="I1607">
        <v>72916</v>
      </c>
      <c r="J1607" s="1">
        <v>44280</v>
      </c>
      <c r="K1607" t="s">
        <v>158</v>
      </c>
      <c r="L1607">
        <v>3</v>
      </c>
      <c r="M1607" t="s">
        <v>159</v>
      </c>
      <c r="N1607">
        <v>1</v>
      </c>
      <c r="O1607">
        <v>10.99</v>
      </c>
      <c r="P1607" t="s">
        <v>110</v>
      </c>
      <c r="Q1607" t="s">
        <v>111</v>
      </c>
      <c r="R1607">
        <f>Merge3[[#This Row],[Quantity]]*Merge3[[#This Row],[Price]]</f>
        <v>32.97</v>
      </c>
    </row>
    <row r="1608" spans="1:18" x14ac:dyDescent="0.25">
      <c r="A1608">
        <v>1022</v>
      </c>
      <c r="B1608" t="s">
        <v>5617</v>
      </c>
      <c r="C1608" t="s">
        <v>2551</v>
      </c>
      <c r="D1608" t="s">
        <v>5618</v>
      </c>
      <c r="E1608" t="s">
        <v>5619</v>
      </c>
      <c r="F1608" t="s">
        <v>5620</v>
      </c>
      <c r="G1608" t="s">
        <v>2870</v>
      </c>
      <c r="H1608" t="s">
        <v>1563</v>
      </c>
      <c r="I1608">
        <v>72916</v>
      </c>
      <c r="J1608" s="1">
        <v>44476</v>
      </c>
      <c r="K1608" t="s">
        <v>416</v>
      </c>
      <c r="L1608">
        <v>4</v>
      </c>
      <c r="M1608" t="s">
        <v>417</v>
      </c>
      <c r="N1608">
        <v>5</v>
      </c>
      <c r="O1608">
        <v>225</v>
      </c>
      <c r="P1608" t="s">
        <v>245</v>
      </c>
      <c r="Q1608" t="s">
        <v>246</v>
      </c>
      <c r="R1608">
        <f>Merge3[[#This Row],[Quantity]]*Merge3[[#This Row],[Price]]</f>
        <v>900</v>
      </c>
    </row>
    <row r="1609" spans="1:18" x14ac:dyDescent="0.25">
      <c r="A1609">
        <v>1023</v>
      </c>
      <c r="B1609" t="s">
        <v>1725</v>
      </c>
      <c r="C1609" t="s">
        <v>1726</v>
      </c>
      <c r="D1609" t="s">
        <v>1727</v>
      </c>
      <c r="E1609" t="s">
        <v>1728</v>
      </c>
      <c r="F1609" t="s">
        <v>1729</v>
      </c>
      <c r="G1609" t="s">
        <v>613</v>
      </c>
      <c r="H1609" t="s">
        <v>614</v>
      </c>
      <c r="I1609">
        <v>80235</v>
      </c>
      <c r="J1609" s="1">
        <v>43869</v>
      </c>
      <c r="K1609" t="s">
        <v>768</v>
      </c>
      <c r="L1609">
        <v>2</v>
      </c>
      <c r="M1609" t="s">
        <v>769</v>
      </c>
      <c r="N1609">
        <v>7</v>
      </c>
      <c r="O1609">
        <v>27.5</v>
      </c>
      <c r="P1609" t="s">
        <v>73</v>
      </c>
      <c r="Q1609" t="s">
        <v>74</v>
      </c>
      <c r="R1609">
        <f>Merge3[[#This Row],[Quantity]]*Merge3[[#This Row],[Price]]</f>
        <v>55</v>
      </c>
    </row>
    <row r="1610" spans="1:18" x14ac:dyDescent="0.25">
      <c r="A1610">
        <v>1023</v>
      </c>
      <c r="B1610" t="s">
        <v>1725</v>
      </c>
      <c r="C1610" t="s">
        <v>1726</v>
      </c>
      <c r="D1610" t="s">
        <v>1727</v>
      </c>
      <c r="E1610" t="s">
        <v>1728</v>
      </c>
      <c r="F1610" t="s">
        <v>1729</v>
      </c>
      <c r="G1610" t="s">
        <v>613</v>
      </c>
      <c r="H1610" t="s">
        <v>614</v>
      </c>
      <c r="I1610">
        <v>80235</v>
      </c>
      <c r="J1610" s="1">
        <v>44321</v>
      </c>
      <c r="K1610" t="s">
        <v>615</v>
      </c>
      <c r="L1610">
        <v>5</v>
      </c>
      <c r="M1610" t="s">
        <v>616</v>
      </c>
      <c r="N1610">
        <v>7</v>
      </c>
      <c r="O1610">
        <v>28.99</v>
      </c>
      <c r="P1610" t="s">
        <v>73</v>
      </c>
      <c r="Q1610" t="s">
        <v>74</v>
      </c>
      <c r="R1610">
        <f>Merge3[[#This Row],[Quantity]]*Merge3[[#This Row],[Price]]</f>
        <v>144.94999999999999</v>
      </c>
    </row>
    <row r="1611" spans="1:18" x14ac:dyDescent="0.25">
      <c r="A1611">
        <v>1024</v>
      </c>
      <c r="B1611" t="s">
        <v>7705</v>
      </c>
      <c r="C1611" t="s">
        <v>7706</v>
      </c>
      <c r="D1611" t="s">
        <v>7707</v>
      </c>
      <c r="E1611" t="s">
        <v>7708</v>
      </c>
      <c r="F1611" t="s">
        <v>7709</v>
      </c>
      <c r="G1611" t="s">
        <v>3637</v>
      </c>
      <c r="H1611" t="s">
        <v>546</v>
      </c>
      <c r="I1611">
        <v>15210</v>
      </c>
      <c r="J1611" s="1">
        <v>44380</v>
      </c>
      <c r="K1611" t="s">
        <v>313</v>
      </c>
      <c r="L1611">
        <v>4</v>
      </c>
      <c r="M1611" t="s">
        <v>314</v>
      </c>
      <c r="N1611">
        <v>7</v>
      </c>
      <c r="O1611">
        <v>49</v>
      </c>
      <c r="P1611" t="s">
        <v>73</v>
      </c>
      <c r="Q1611" t="s">
        <v>74</v>
      </c>
      <c r="R1611">
        <f>Merge3[[#This Row],[Quantity]]*Merge3[[#This Row],[Price]]</f>
        <v>196</v>
      </c>
    </row>
    <row r="1612" spans="1:18" x14ac:dyDescent="0.25">
      <c r="A1612">
        <v>1025</v>
      </c>
      <c r="B1612" t="s">
        <v>2790</v>
      </c>
      <c r="C1612" t="s">
        <v>2791</v>
      </c>
      <c r="D1612" t="s">
        <v>2792</v>
      </c>
      <c r="E1612" t="s">
        <v>2793</v>
      </c>
      <c r="F1612" t="s">
        <v>2794</v>
      </c>
      <c r="G1612" t="s">
        <v>220</v>
      </c>
      <c r="H1612" t="s">
        <v>221</v>
      </c>
      <c r="I1612">
        <v>28247</v>
      </c>
      <c r="J1612" s="1">
        <v>43902</v>
      </c>
      <c r="K1612" t="s">
        <v>379</v>
      </c>
      <c r="L1612">
        <v>3</v>
      </c>
      <c r="M1612" t="s">
        <v>380</v>
      </c>
      <c r="N1612">
        <v>4</v>
      </c>
      <c r="O1612">
        <v>23.99</v>
      </c>
      <c r="P1612" t="s">
        <v>9</v>
      </c>
      <c r="Q1612" t="s">
        <v>10</v>
      </c>
      <c r="R1612">
        <f>Merge3[[#This Row],[Quantity]]*Merge3[[#This Row],[Price]]</f>
        <v>71.97</v>
      </c>
    </row>
    <row r="1613" spans="1:18" x14ac:dyDescent="0.25">
      <c r="A1613">
        <v>1025</v>
      </c>
      <c r="B1613" t="s">
        <v>2790</v>
      </c>
      <c r="C1613" t="s">
        <v>2791</v>
      </c>
      <c r="D1613" t="s">
        <v>2792</v>
      </c>
      <c r="E1613" t="s">
        <v>2793</v>
      </c>
      <c r="F1613" t="s">
        <v>2794</v>
      </c>
      <c r="G1613" t="s">
        <v>220</v>
      </c>
      <c r="H1613" t="s">
        <v>221</v>
      </c>
      <c r="I1613">
        <v>28247</v>
      </c>
      <c r="J1613" s="1">
        <v>44169</v>
      </c>
      <c r="K1613" t="s">
        <v>737</v>
      </c>
      <c r="L1613">
        <v>5</v>
      </c>
      <c r="M1613" t="s">
        <v>738</v>
      </c>
      <c r="N1613">
        <v>2</v>
      </c>
      <c r="O1613">
        <v>119</v>
      </c>
      <c r="P1613" t="s">
        <v>121</v>
      </c>
      <c r="Q1613" t="s">
        <v>122</v>
      </c>
      <c r="R1613">
        <f>Merge3[[#This Row],[Quantity]]*Merge3[[#This Row],[Price]]</f>
        <v>595</v>
      </c>
    </row>
    <row r="1614" spans="1:18" x14ac:dyDescent="0.25">
      <c r="A1614">
        <v>1027</v>
      </c>
      <c r="B1614" t="s">
        <v>5631</v>
      </c>
      <c r="C1614" t="s">
        <v>5632</v>
      </c>
      <c r="D1614" t="s">
        <v>5633</v>
      </c>
      <c r="E1614" t="s">
        <v>5634</v>
      </c>
      <c r="F1614" t="s">
        <v>5635</v>
      </c>
      <c r="G1614" t="s">
        <v>86</v>
      </c>
      <c r="H1614" t="s">
        <v>87</v>
      </c>
      <c r="I1614">
        <v>50305</v>
      </c>
      <c r="J1614" s="1">
        <v>44118</v>
      </c>
      <c r="K1614" t="s">
        <v>692</v>
      </c>
      <c r="L1614">
        <v>4</v>
      </c>
      <c r="M1614" t="s">
        <v>693</v>
      </c>
      <c r="N1614">
        <v>4</v>
      </c>
      <c r="O1614">
        <v>19.5</v>
      </c>
      <c r="P1614" t="s">
        <v>9</v>
      </c>
      <c r="Q1614" t="s">
        <v>10</v>
      </c>
      <c r="R1614">
        <f>Merge3[[#This Row],[Quantity]]*Merge3[[#This Row],[Price]]</f>
        <v>78</v>
      </c>
    </row>
    <row r="1615" spans="1:18" x14ac:dyDescent="0.25">
      <c r="A1615">
        <v>1028</v>
      </c>
      <c r="B1615" t="s">
        <v>5636</v>
      </c>
      <c r="C1615" t="s">
        <v>5637</v>
      </c>
      <c r="D1615" t="s">
        <v>5638</v>
      </c>
      <c r="E1615" t="s">
        <v>5639</v>
      </c>
      <c r="F1615" t="s">
        <v>5640</v>
      </c>
      <c r="G1615" t="s">
        <v>3295</v>
      </c>
      <c r="H1615" t="s">
        <v>232</v>
      </c>
      <c r="I1615">
        <v>22036</v>
      </c>
      <c r="J1615" s="1">
        <v>44107</v>
      </c>
      <c r="K1615" t="s">
        <v>538</v>
      </c>
      <c r="L1615">
        <v>4</v>
      </c>
      <c r="M1615" t="s">
        <v>539</v>
      </c>
      <c r="N1615">
        <v>4</v>
      </c>
      <c r="O1615">
        <v>16.989999999999998</v>
      </c>
      <c r="P1615" t="s">
        <v>9</v>
      </c>
      <c r="Q1615" t="s">
        <v>10</v>
      </c>
      <c r="R1615">
        <f>Merge3[[#This Row],[Quantity]]*Merge3[[#This Row],[Price]]</f>
        <v>67.959999999999994</v>
      </c>
    </row>
    <row r="1616" spans="1:18" x14ac:dyDescent="0.25">
      <c r="A1616">
        <v>1028</v>
      </c>
      <c r="B1616" t="s">
        <v>5636</v>
      </c>
      <c r="C1616" t="s">
        <v>5637</v>
      </c>
      <c r="D1616" t="s">
        <v>5638</v>
      </c>
      <c r="E1616" t="s">
        <v>5639</v>
      </c>
      <c r="F1616" t="s">
        <v>5640</v>
      </c>
      <c r="G1616" t="s">
        <v>3295</v>
      </c>
      <c r="H1616" t="s">
        <v>232</v>
      </c>
      <c r="I1616">
        <v>22036</v>
      </c>
      <c r="J1616" s="1">
        <v>44416</v>
      </c>
      <c r="K1616" t="s">
        <v>468</v>
      </c>
      <c r="L1616">
        <v>3</v>
      </c>
      <c r="M1616" t="s">
        <v>469</v>
      </c>
      <c r="N1616">
        <v>7</v>
      </c>
      <c r="O1616">
        <v>29.99</v>
      </c>
      <c r="P1616" t="s">
        <v>73</v>
      </c>
      <c r="Q1616" t="s">
        <v>74</v>
      </c>
      <c r="R1616">
        <f>Merge3[[#This Row],[Quantity]]*Merge3[[#This Row],[Price]]</f>
        <v>89.97</v>
      </c>
    </row>
    <row r="1617" spans="1:18" x14ac:dyDescent="0.25">
      <c r="A1617">
        <v>1028</v>
      </c>
      <c r="B1617" t="s">
        <v>5636</v>
      </c>
      <c r="C1617" t="s">
        <v>5637</v>
      </c>
      <c r="D1617" t="s">
        <v>5638</v>
      </c>
      <c r="E1617" t="s">
        <v>5639</v>
      </c>
      <c r="F1617" t="s">
        <v>5640</v>
      </c>
      <c r="G1617" t="s">
        <v>3295</v>
      </c>
      <c r="H1617" t="s">
        <v>232</v>
      </c>
      <c r="I1617">
        <v>22036</v>
      </c>
      <c r="J1617" s="1">
        <v>44499</v>
      </c>
      <c r="K1617" t="s">
        <v>147</v>
      </c>
      <c r="L1617">
        <v>4</v>
      </c>
      <c r="M1617" t="s">
        <v>148</v>
      </c>
      <c r="N1617">
        <v>4</v>
      </c>
      <c r="O1617">
        <v>12.99</v>
      </c>
      <c r="P1617" t="s">
        <v>9</v>
      </c>
      <c r="Q1617" t="s">
        <v>10</v>
      </c>
      <c r="R1617">
        <f>Merge3[[#This Row],[Quantity]]*Merge3[[#This Row],[Price]]</f>
        <v>51.96</v>
      </c>
    </row>
    <row r="1618" spans="1:18" x14ac:dyDescent="0.25">
      <c r="A1618">
        <v>1029</v>
      </c>
      <c r="B1618" t="s">
        <v>4644</v>
      </c>
      <c r="C1618" t="s">
        <v>4645</v>
      </c>
      <c r="D1618" t="s">
        <v>4646</v>
      </c>
      <c r="E1618" t="s">
        <v>4647</v>
      </c>
      <c r="F1618" t="s">
        <v>4648</v>
      </c>
      <c r="G1618" t="s">
        <v>1506</v>
      </c>
      <c r="H1618" t="s">
        <v>808</v>
      </c>
      <c r="I1618">
        <v>55412</v>
      </c>
      <c r="J1618" s="1">
        <v>43984</v>
      </c>
      <c r="K1618" t="s">
        <v>255</v>
      </c>
      <c r="L1618">
        <v>5</v>
      </c>
      <c r="M1618" t="s">
        <v>256</v>
      </c>
      <c r="N1618">
        <v>2</v>
      </c>
      <c r="O1618">
        <v>179</v>
      </c>
      <c r="P1618" t="s">
        <v>121</v>
      </c>
      <c r="Q1618" t="s">
        <v>122</v>
      </c>
      <c r="R1618">
        <f>Merge3[[#This Row],[Quantity]]*Merge3[[#This Row],[Price]]</f>
        <v>895</v>
      </c>
    </row>
    <row r="1619" spans="1:18" x14ac:dyDescent="0.25">
      <c r="A1619">
        <v>1030</v>
      </c>
      <c r="B1619" t="s">
        <v>5646</v>
      </c>
      <c r="C1619" t="s">
        <v>5647</v>
      </c>
      <c r="D1619" t="s">
        <v>5648</v>
      </c>
      <c r="E1619" t="s">
        <v>5649</v>
      </c>
      <c r="F1619" t="s">
        <v>5650</v>
      </c>
      <c r="G1619" t="s">
        <v>2430</v>
      </c>
      <c r="H1619" t="s">
        <v>361</v>
      </c>
      <c r="I1619">
        <v>37215</v>
      </c>
      <c r="J1619" s="1">
        <v>44177</v>
      </c>
      <c r="K1619" t="s">
        <v>213</v>
      </c>
      <c r="L1619">
        <v>6</v>
      </c>
      <c r="M1619" t="s">
        <v>214</v>
      </c>
      <c r="N1619">
        <v>6</v>
      </c>
      <c r="O1619">
        <v>699</v>
      </c>
      <c r="P1619" t="s">
        <v>34</v>
      </c>
      <c r="Q1619" t="s">
        <v>35</v>
      </c>
      <c r="R1619">
        <f>Merge3[[#This Row],[Quantity]]*Merge3[[#This Row],[Price]]</f>
        <v>4194</v>
      </c>
    </row>
    <row r="1620" spans="1:18" x14ac:dyDescent="0.25">
      <c r="A1620">
        <v>1030</v>
      </c>
      <c r="B1620" t="s">
        <v>5646</v>
      </c>
      <c r="C1620" t="s">
        <v>5647</v>
      </c>
      <c r="D1620" t="s">
        <v>5648</v>
      </c>
      <c r="E1620" t="s">
        <v>5649</v>
      </c>
      <c r="F1620" t="s">
        <v>5650</v>
      </c>
      <c r="G1620" t="s">
        <v>2430</v>
      </c>
      <c r="H1620" t="s">
        <v>361</v>
      </c>
      <c r="I1620">
        <v>37215</v>
      </c>
      <c r="J1620" s="1">
        <v>44478</v>
      </c>
      <c r="K1620" t="s">
        <v>504</v>
      </c>
      <c r="L1620">
        <v>5</v>
      </c>
      <c r="M1620" t="s">
        <v>505</v>
      </c>
      <c r="N1620">
        <v>7</v>
      </c>
      <c r="O1620">
        <v>29.99</v>
      </c>
      <c r="P1620" t="s">
        <v>73</v>
      </c>
      <c r="Q1620" t="s">
        <v>74</v>
      </c>
      <c r="R1620">
        <f>Merge3[[#This Row],[Quantity]]*Merge3[[#This Row],[Price]]</f>
        <v>149.94999999999999</v>
      </c>
    </row>
    <row r="1621" spans="1:18" x14ac:dyDescent="0.25">
      <c r="A1621">
        <v>1031</v>
      </c>
      <c r="B1621" t="s">
        <v>1261</v>
      </c>
      <c r="C1621" t="s">
        <v>1262</v>
      </c>
      <c r="D1621" t="s">
        <v>1263</v>
      </c>
      <c r="E1621" t="s">
        <v>1264</v>
      </c>
      <c r="F1621" t="s">
        <v>1265</v>
      </c>
      <c r="G1621" t="s">
        <v>1266</v>
      </c>
      <c r="H1621" t="s">
        <v>232</v>
      </c>
      <c r="I1621">
        <v>23520</v>
      </c>
      <c r="J1621" s="1">
        <v>43857</v>
      </c>
      <c r="K1621" t="s">
        <v>342</v>
      </c>
      <c r="L1621">
        <v>5</v>
      </c>
      <c r="M1621" t="s">
        <v>343</v>
      </c>
      <c r="N1621">
        <v>4</v>
      </c>
      <c r="O1621">
        <v>19.989999999999998</v>
      </c>
      <c r="P1621" t="s">
        <v>9</v>
      </c>
      <c r="Q1621" t="s">
        <v>10</v>
      </c>
      <c r="R1621">
        <f>Merge3[[#This Row],[Quantity]]*Merge3[[#This Row],[Price]]</f>
        <v>99.949999999999989</v>
      </c>
    </row>
    <row r="1622" spans="1:18" x14ac:dyDescent="0.25">
      <c r="A1622">
        <v>1031</v>
      </c>
      <c r="B1622" t="s">
        <v>1261</v>
      </c>
      <c r="C1622" t="s">
        <v>1262</v>
      </c>
      <c r="D1622" t="s">
        <v>1263</v>
      </c>
      <c r="E1622" t="s">
        <v>1264</v>
      </c>
      <c r="F1622" t="s">
        <v>1265</v>
      </c>
      <c r="G1622" t="s">
        <v>1266</v>
      </c>
      <c r="H1622" t="s">
        <v>232</v>
      </c>
      <c r="I1622">
        <v>23520</v>
      </c>
      <c r="J1622" s="1">
        <v>44137</v>
      </c>
      <c r="K1622" t="s">
        <v>205</v>
      </c>
      <c r="L1622">
        <v>4</v>
      </c>
      <c r="M1622" t="s">
        <v>206</v>
      </c>
      <c r="N1622">
        <v>7</v>
      </c>
      <c r="O1622">
        <v>34.99</v>
      </c>
      <c r="P1622" t="s">
        <v>73</v>
      </c>
      <c r="Q1622" t="s">
        <v>74</v>
      </c>
      <c r="R1622">
        <f>Merge3[[#This Row],[Quantity]]*Merge3[[#This Row],[Price]]</f>
        <v>139.96</v>
      </c>
    </row>
    <row r="1623" spans="1:18" x14ac:dyDescent="0.25">
      <c r="A1623">
        <v>1031</v>
      </c>
      <c r="B1623" t="s">
        <v>1261</v>
      </c>
      <c r="C1623" t="s">
        <v>1262</v>
      </c>
      <c r="D1623" t="s">
        <v>1263</v>
      </c>
      <c r="E1623" t="s">
        <v>1264</v>
      </c>
      <c r="F1623" t="s">
        <v>1265</v>
      </c>
      <c r="G1623" t="s">
        <v>1266</v>
      </c>
      <c r="H1623" t="s">
        <v>232</v>
      </c>
      <c r="I1623">
        <v>23520</v>
      </c>
      <c r="J1623" s="1">
        <v>44190</v>
      </c>
      <c r="K1623" t="s">
        <v>180</v>
      </c>
      <c r="L1623">
        <v>4</v>
      </c>
      <c r="M1623" t="s">
        <v>181</v>
      </c>
      <c r="N1623">
        <v>4</v>
      </c>
      <c r="O1623">
        <v>20.95</v>
      </c>
      <c r="P1623" t="s">
        <v>9</v>
      </c>
      <c r="Q1623" t="s">
        <v>10</v>
      </c>
      <c r="R1623">
        <f>Merge3[[#This Row],[Quantity]]*Merge3[[#This Row],[Price]]</f>
        <v>83.8</v>
      </c>
    </row>
    <row r="1624" spans="1:18" x14ac:dyDescent="0.25">
      <c r="A1624">
        <v>1032</v>
      </c>
      <c r="B1624" t="s">
        <v>3481</v>
      </c>
      <c r="C1624" t="s">
        <v>5651</v>
      </c>
      <c r="D1624" t="s">
        <v>5652</v>
      </c>
      <c r="E1624" t="s">
        <v>5653</v>
      </c>
      <c r="F1624" t="s">
        <v>5654</v>
      </c>
      <c r="G1624" t="s">
        <v>16</v>
      </c>
      <c r="H1624" t="s">
        <v>17</v>
      </c>
      <c r="I1624">
        <v>73197</v>
      </c>
      <c r="J1624" s="1">
        <v>44109</v>
      </c>
      <c r="K1624" t="s">
        <v>395</v>
      </c>
      <c r="L1624">
        <v>6</v>
      </c>
      <c r="M1624" t="s">
        <v>396</v>
      </c>
      <c r="N1624">
        <v>4</v>
      </c>
      <c r="O1624">
        <v>17.5</v>
      </c>
      <c r="P1624" t="s">
        <v>9</v>
      </c>
      <c r="Q1624" t="s">
        <v>10</v>
      </c>
      <c r="R1624">
        <f>Merge3[[#This Row],[Quantity]]*Merge3[[#This Row],[Price]]</f>
        <v>105</v>
      </c>
    </row>
    <row r="1625" spans="1:18" x14ac:dyDescent="0.25">
      <c r="A1625">
        <v>1032</v>
      </c>
      <c r="B1625" t="s">
        <v>3481</v>
      </c>
      <c r="C1625" t="s">
        <v>5651</v>
      </c>
      <c r="D1625" t="s">
        <v>5652</v>
      </c>
      <c r="E1625" t="s">
        <v>5653</v>
      </c>
      <c r="F1625" t="s">
        <v>5654</v>
      </c>
      <c r="G1625" t="s">
        <v>16</v>
      </c>
      <c r="H1625" t="s">
        <v>17</v>
      </c>
      <c r="I1625">
        <v>73197</v>
      </c>
      <c r="J1625" s="1">
        <v>44326</v>
      </c>
      <c r="K1625" t="s">
        <v>158</v>
      </c>
      <c r="L1625">
        <v>2</v>
      </c>
      <c r="M1625" t="s">
        <v>159</v>
      </c>
      <c r="N1625">
        <v>1</v>
      </c>
      <c r="O1625">
        <v>10.99</v>
      </c>
      <c r="P1625" t="s">
        <v>110</v>
      </c>
      <c r="Q1625" t="s">
        <v>111</v>
      </c>
      <c r="R1625">
        <f>Merge3[[#This Row],[Quantity]]*Merge3[[#This Row],[Price]]</f>
        <v>21.98</v>
      </c>
    </row>
    <row r="1626" spans="1:18" x14ac:dyDescent="0.25">
      <c r="A1626">
        <v>1032</v>
      </c>
      <c r="B1626" t="s">
        <v>3481</v>
      </c>
      <c r="C1626" t="s">
        <v>5651</v>
      </c>
      <c r="D1626" t="s">
        <v>5652</v>
      </c>
      <c r="E1626" t="s">
        <v>5653</v>
      </c>
      <c r="F1626" t="s">
        <v>5654</v>
      </c>
      <c r="G1626" t="s">
        <v>16</v>
      </c>
      <c r="H1626" t="s">
        <v>17</v>
      </c>
      <c r="I1626">
        <v>73197</v>
      </c>
      <c r="J1626" s="1">
        <v>44362</v>
      </c>
      <c r="K1626" t="s">
        <v>178</v>
      </c>
      <c r="L1626">
        <v>3</v>
      </c>
      <c r="M1626" t="s">
        <v>179</v>
      </c>
      <c r="N1626">
        <v>4</v>
      </c>
      <c r="O1626">
        <v>19.5</v>
      </c>
      <c r="P1626" t="s">
        <v>9</v>
      </c>
      <c r="Q1626" t="s">
        <v>10</v>
      </c>
      <c r="R1626">
        <f>Merge3[[#This Row],[Quantity]]*Merge3[[#This Row],[Price]]</f>
        <v>58.5</v>
      </c>
    </row>
    <row r="1627" spans="1:18" x14ac:dyDescent="0.25">
      <c r="A1627">
        <v>1032</v>
      </c>
      <c r="B1627" t="s">
        <v>3481</v>
      </c>
      <c r="C1627" t="s">
        <v>5651</v>
      </c>
      <c r="D1627" t="s">
        <v>5652</v>
      </c>
      <c r="E1627" t="s">
        <v>5653</v>
      </c>
      <c r="F1627" t="s">
        <v>5654</v>
      </c>
      <c r="G1627" t="s">
        <v>16</v>
      </c>
      <c r="H1627" t="s">
        <v>17</v>
      </c>
      <c r="I1627">
        <v>73197</v>
      </c>
      <c r="J1627" s="1">
        <v>44414</v>
      </c>
      <c r="K1627" t="s">
        <v>362</v>
      </c>
      <c r="L1627">
        <v>2</v>
      </c>
      <c r="M1627" t="s">
        <v>363</v>
      </c>
      <c r="N1627">
        <v>5</v>
      </c>
      <c r="O1627">
        <v>189</v>
      </c>
      <c r="P1627" t="s">
        <v>245</v>
      </c>
      <c r="Q1627" t="s">
        <v>246</v>
      </c>
      <c r="R1627">
        <f>Merge3[[#This Row],[Quantity]]*Merge3[[#This Row],[Price]]</f>
        <v>378</v>
      </c>
    </row>
    <row r="1628" spans="1:18" x14ac:dyDescent="0.25">
      <c r="A1628">
        <v>1033</v>
      </c>
      <c r="B1628" t="s">
        <v>1763</v>
      </c>
      <c r="C1628" t="s">
        <v>1764</v>
      </c>
      <c r="D1628" t="s">
        <v>1765</v>
      </c>
      <c r="E1628" t="s">
        <v>1766</v>
      </c>
      <c r="F1628" t="s">
        <v>1767</v>
      </c>
      <c r="G1628" t="s">
        <v>531</v>
      </c>
      <c r="H1628" t="s">
        <v>17</v>
      </c>
      <c r="I1628">
        <v>74156</v>
      </c>
      <c r="J1628" s="1">
        <v>43870</v>
      </c>
      <c r="K1628" t="s">
        <v>108</v>
      </c>
      <c r="L1628">
        <v>3</v>
      </c>
      <c r="M1628" t="s">
        <v>109</v>
      </c>
      <c r="N1628">
        <v>1</v>
      </c>
      <c r="O1628">
        <v>12</v>
      </c>
      <c r="P1628" t="s">
        <v>110</v>
      </c>
      <c r="Q1628" t="s">
        <v>111</v>
      </c>
      <c r="R1628">
        <f>Merge3[[#This Row],[Quantity]]*Merge3[[#This Row],[Price]]</f>
        <v>36</v>
      </c>
    </row>
    <row r="1629" spans="1:18" x14ac:dyDescent="0.25">
      <c r="A1629">
        <v>1034</v>
      </c>
      <c r="B1629" t="s">
        <v>4906</v>
      </c>
      <c r="C1629" t="s">
        <v>4907</v>
      </c>
      <c r="D1629" t="s">
        <v>4908</v>
      </c>
      <c r="E1629" t="s">
        <v>4909</v>
      </c>
      <c r="F1629" t="s">
        <v>4910</v>
      </c>
      <c r="G1629" t="s">
        <v>442</v>
      </c>
      <c r="H1629" t="s">
        <v>443</v>
      </c>
      <c r="I1629">
        <v>46852</v>
      </c>
      <c r="J1629" s="1">
        <v>44001</v>
      </c>
      <c r="K1629" t="s">
        <v>615</v>
      </c>
      <c r="L1629">
        <v>2</v>
      </c>
      <c r="M1629" t="s">
        <v>616</v>
      </c>
      <c r="N1629">
        <v>7</v>
      </c>
      <c r="O1629">
        <v>28.99</v>
      </c>
      <c r="P1629" t="s">
        <v>73</v>
      </c>
      <c r="Q1629" t="s">
        <v>74</v>
      </c>
      <c r="R1629">
        <f>Merge3[[#This Row],[Quantity]]*Merge3[[#This Row],[Price]]</f>
        <v>57.98</v>
      </c>
    </row>
    <row r="1630" spans="1:18" x14ac:dyDescent="0.25">
      <c r="A1630">
        <v>1034</v>
      </c>
      <c r="B1630" t="s">
        <v>4906</v>
      </c>
      <c r="C1630" t="s">
        <v>4907</v>
      </c>
      <c r="D1630" t="s">
        <v>4908</v>
      </c>
      <c r="E1630" t="s">
        <v>4909</v>
      </c>
      <c r="F1630" t="s">
        <v>4910</v>
      </c>
      <c r="G1630" t="s">
        <v>442</v>
      </c>
      <c r="H1630" t="s">
        <v>443</v>
      </c>
      <c r="I1630">
        <v>46852</v>
      </c>
      <c r="J1630" s="1">
        <v>44252</v>
      </c>
      <c r="K1630" t="s">
        <v>132</v>
      </c>
      <c r="L1630">
        <v>5</v>
      </c>
      <c r="M1630" t="s">
        <v>133</v>
      </c>
      <c r="N1630">
        <v>1</v>
      </c>
      <c r="O1630">
        <v>12</v>
      </c>
      <c r="P1630" t="s">
        <v>110</v>
      </c>
      <c r="Q1630" t="s">
        <v>111</v>
      </c>
      <c r="R1630">
        <f>Merge3[[#This Row],[Quantity]]*Merge3[[#This Row],[Price]]</f>
        <v>60</v>
      </c>
    </row>
    <row r="1631" spans="1:18" x14ac:dyDescent="0.25">
      <c r="A1631">
        <v>1035</v>
      </c>
      <c r="B1631" t="s">
        <v>5664</v>
      </c>
      <c r="C1631" t="s">
        <v>5665</v>
      </c>
      <c r="D1631" t="s">
        <v>5666</v>
      </c>
      <c r="E1631" t="s">
        <v>5667</v>
      </c>
      <c r="F1631" t="s">
        <v>5668</v>
      </c>
      <c r="G1631" t="s">
        <v>62</v>
      </c>
      <c r="H1631" t="s">
        <v>63</v>
      </c>
      <c r="I1631">
        <v>20425</v>
      </c>
      <c r="J1631" s="1">
        <v>44114</v>
      </c>
      <c r="K1631" t="s">
        <v>241</v>
      </c>
      <c r="L1631">
        <v>5</v>
      </c>
      <c r="M1631" t="s">
        <v>242</v>
      </c>
      <c r="N1631">
        <v>2</v>
      </c>
      <c r="O1631">
        <v>129.94999999999999</v>
      </c>
      <c r="P1631" t="s">
        <v>121</v>
      </c>
      <c r="Q1631" t="s">
        <v>122</v>
      </c>
      <c r="R1631">
        <f>Merge3[[#This Row],[Quantity]]*Merge3[[#This Row],[Price]]</f>
        <v>649.75</v>
      </c>
    </row>
    <row r="1632" spans="1:18" x14ac:dyDescent="0.25">
      <c r="A1632">
        <v>1035</v>
      </c>
      <c r="B1632" t="s">
        <v>5664</v>
      </c>
      <c r="C1632" t="s">
        <v>5665</v>
      </c>
      <c r="D1632" t="s">
        <v>5666</v>
      </c>
      <c r="E1632" t="s">
        <v>5667</v>
      </c>
      <c r="F1632" t="s">
        <v>5668</v>
      </c>
      <c r="G1632" t="s">
        <v>62</v>
      </c>
      <c r="H1632" t="s">
        <v>63</v>
      </c>
      <c r="I1632">
        <v>20425</v>
      </c>
      <c r="J1632" s="1">
        <v>44486</v>
      </c>
      <c r="K1632" t="s">
        <v>342</v>
      </c>
      <c r="L1632">
        <v>2</v>
      </c>
      <c r="M1632" t="s">
        <v>343</v>
      </c>
      <c r="N1632">
        <v>4</v>
      </c>
      <c r="O1632">
        <v>19.989999999999998</v>
      </c>
      <c r="P1632" t="s">
        <v>9</v>
      </c>
      <c r="Q1632" t="s">
        <v>10</v>
      </c>
      <c r="R1632">
        <f>Merge3[[#This Row],[Quantity]]*Merge3[[#This Row],[Price]]</f>
        <v>39.979999999999997</v>
      </c>
    </row>
    <row r="1633" spans="1:18" x14ac:dyDescent="0.25">
      <c r="A1633">
        <v>1036</v>
      </c>
      <c r="B1633" t="s">
        <v>1469</v>
      </c>
      <c r="C1633" t="s">
        <v>1470</v>
      </c>
      <c r="D1633" t="s">
        <v>1471</v>
      </c>
      <c r="E1633" t="s">
        <v>1472</v>
      </c>
      <c r="F1633" t="s">
        <v>1473</v>
      </c>
      <c r="G1633" t="s">
        <v>41</v>
      </c>
      <c r="H1633" t="s">
        <v>42</v>
      </c>
      <c r="I1633">
        <v>35279</v>
      </c>
      <c r="J1633" s="1">
        <v>43863</v>
      </c>
      <c r="K1633" t="s">
        <v>165</v>
      </c>
      <c r="L1633">
        <v>4</v>
      </c>
      <c r="M1633" t="s">
        <v>166</v>
      </c>
      <c r="N1633">
        <v>1</v>
      </c>
      <c r="O1633">
        <v>11.99</v>
      </c>
      <c r="P1633" t="s">
        <v>110</v>
      </c>
      <c r="Q1633" t="s">
        <v>111</v>
      </c>
      <c r="R1633">
        <f>Merge3[[#This Row],[Quantity]]*Merge3[[#This Row],[Price]]</f>
        <v>47.96</v>
      </c>
    </row>
    <row r="1634" spans="1:18" x14ac:dyDescent="0.25">
      <c r="A1634">
        <v>1036</v>
      </c>
      <c r="B1634" t="s">
        <v>1469</v>
      </c>
      <c r="C1634" t="s">
        <v>1470</v>
      </c>
      <c r="D1634" t="s">
        <v>1471</v>
      </c>
      <c r="E1634" t="s">
        <v>1472</v>
      </c>
      <c r="F1634" t="s">
        <v>1473</v>
      </c>
      <c r="G1634" t="s">
        <v>41</v>
      </c>
      <c r="H1634" t="s">
        <v>42</v>
      </c>
      <c r="I1634">
        <v>35279</v>
      </c>
      <c r="J1634" s="1">
        <v>43971</v>
      </c>
      <c r="K1634" t="s">
        <v>325</v>
      </c>
      <c r="L1634">
        <v>5</v>
      </c>
      <c r="M1634" t="s">
        <v>326</v>
      </c>
      <c r="N1634">
        <v>3</v>
      </c>
      <c r="O1634">
        <v>499</v>
      </c>
      <c r="P1634" t="s">
        <v>272</v>
      </c>
      <c r="Q1634" t="s">
        <v>273</v>
      </c>
      <c r="R1634">
        <f>Merge3[[#This Row],[Quantity]]*Merge3[[#This Row],[Price]]</f>
        <v>2495</v>
      </c>
    </row>
    <row r="1635" spans="1:18" x14ac:dyDescent="0.25">
      <c r="A1635">
        <v>1037</v>
      </c>
      <c r="B1635" t="s">
        <v>5669</v>
      </c>
      <c r="C1635" t="s">
        <v>5670</v>
      </c>
      <c r="D1635" t="s">
        <v>5671</v>
      </c>
      <c r="E1635" t="s">
        <v>5672</v>
      </c>
      <c r="F1635" t="s">
        <v>5673</v>
      </c>
      <c r="G1635" t="s">
        <v>475</v>
      </c>
      <c r="H1635" t="s">
        <v>476</v>
      </c>
      <c r="I1635">
        <v>43204</v>
      </c>
      <c r="J1635" s="1">
        <v>44208</v>
      </c>
      <c r="K1635" t="s">
        <v>402</v>
      </c>
      <c r="L1635">
        <v>4</v>
      </c>
      <c r="M1635" t="s">
        <v>403</v>
      </c>
      <c r="N1635">
        <v>7</v>
      </c>
      <c r="O1635">
        <v>42.99</v>
      </c>
      <c r="P1635" t="s">
        <v>73</v>
      </c>
      <c r="Q1635" t="s">
        <v>74</v>
      </c>
      <c r="R1635">
        <f>Merge3[[#This Row],[Quantity]]*Merge3[[#This Row],[Price]]</f>
        <v>171.96</v>
      </c>
    </row>
    <row r="1636" spans="1:18" x14ac:dyDescent="0.25">
      <c r="A1636">
        <v>1037</v>
      </c>
      <c r="B1636" t="s">
        <v>5669</v>
      </c>
      <c r="C1636" t="s">
        <v>5670</v>
      </c>
      <c r="D1636" t="s">
        <v>5671</v>
      </c>
      <c r="E1636" t="s">
        <v>5672</v>
      </c>
      <c r="F1636" t="s">
        <v>5673</v>
      </c>
      <c r="G1636" t="s">
        <v>475</v>
      </c>
      <c r="H1636" t="s">
        <v>476</v>
      </c>
      <c r="I1636">
        <v>43204</v>
      </c>
      <c r="J1636" s="1">
        <v>44444</v>
      </c>
      <c r="K1636" t="s">
        <v>189</v>
      </c>
      <c r="L1636">
        <v>2</v>
      </c>
      <c r="M1636" t="s">
        <v>190</v>
      </c>
      <c r="N1636">
        <v>6</v>
      </c>
      <c r="O1636">
        <v>599</v>
      </c>
      <c r="P1636" t="s">
        <v>34</v>
      </c>
      <c r="Q1636" t="s">
        <v>35</v>
      </c>
      <c r="R1636">
        <f>Merge3[[#This Row],[Quantity]]*Merge3[[#This Row],[Price]]</f>
        <v>1198</v>
      </c>
    </row>
    <row r="1637" spans="1:18" x14ac:dyDescent="0.25">
      <c r="A1637">
        <v>1038</v>
      </c>
      <c r="B1637" t="s">
        <v>5231</v>
      </c>
      <c r="C1637" t="s">
        <v>5232</v>
      </c>
      <c r="D1637" t="s">
        <v>5233</v>
      </c>
      <c r="E1637" t="s">
        <v>5234</v>
      </c>
      <c r="F1637" t="s">
        <v>5235</v>
      </c>
      <c r="G1637" t="s">
        <v>607</v>
      </c>
      <c r="H1637" t="s">
        <v>31</v>
      </c>
      <c r="I1637">
        <v>75397</v>
      </c>
      <c r="J1637" s="1">
        <v>44024</v>
      </c>
      <c r="K1637" t="s">
        <v>490</v>
      </c>
      <c r="L1637">
        <v>3</v>
      </c>
      <c r="M1637" t="s">
        <v>491</v>
      </c>
      <c r="N1637">
        <v>4</v>
      </c>
      <c r="O1637">
        <v>24.99</v>
      </c>
      <c r="P1637" t="s">
        <v>9</v>
      </c>
      <c r="Q1637" t="s">
        <v>10</v>
      </c>
      <c r="R1637">
        <f>Merge3[[#This Row],[Quantity]]*Merge3[[#This Row],[Price]]</f>
        <v>74.97</v>
      </c>
    </row>
    <row r="1638" spans="1:18" x14ac:dyDescent="0.25">
      <c r="A1638">
        <v>1039</v>
      </c>
      <c r="B1638" t="s">
        <v>5680</v>
      </c>
      <c r="C1638" t="s">
        <v>5681</v>
      </c>
      <c r="D1638" t="s">
        <v>5682</v>
      </c>
      <c r="E1638" t="s">
        <v>5683</v>
      </c>
      <c r="F1638" t="s">
        <v>5684</v>
      </c>
      <c r="G1638" t="s">
        <v>154</v>
      </c>
      <c r="H1638" t="s">
        <v>155</v>
      </c>
      <c r="I1638">
        <v>14619</v>
      </c>
      <c r="J1638" s="1">
        <v>44083</v>
      </c>
      <c r="K1638" t="s">
        <v>323</v>
      </c>
      <c r="L1638">
        <v>4</v>
      </c>
      <c r="M1638" t="s">
        <v>324</v>
      </c>
      <c r="N1638">
        <v>7</v>
      </c>
      <c r="O1638">
        <v>44.95</v>
      </c>
      <c r="P1638" t="s">
        <v>73</v>
      </c>
      <c r="Q1638" t="s">
        <v>74</v>
      </c>
      <c r="R1638">
        <f>Merge3[[#This Row],[Quantity]]*Merge3[[#This Row],[Price]]</f>
        <v>179.8</v>
      </c>
    </row>
    <row r="1639" spans="1:18" x14ac:dyDescent="0.25">
      <c r="A1639">
        <v>1039</v>
      </c>
      <c r="B1639" t="s">
        <v>5680</v>
      </c>
      <c r="C1639" t="s">
        <v>5681</v>
      </c>
      <c r="D1639" t="s">
        <v>5682</v>
      </c>
      <c r="E1639" t="s">
        <v>5683</v>
      </c>
      <c r="F1639" t="s">
        <v>5684</v>
      </c>
      <c r="G1639" t="s">
        <v>154</v>
      </c>
      <c r="H1639" t="s">
        <v>155</v>
      </c>
      <c r="I1639">
        <v>14619</v>
      </c>
      <c r="J1639" s="1">
        <v>44088</v>
      </c>
      <c r="K1639" t="s">
        <v>189</v>
      </c>
      <c r="L1639">
        <v>4</v>
      </c>
      <c r="M1639" t="s">
        <v>190</v>
      </c>
      <c r="N1639">
        <v>6</v>
      </c>
      <c r="O1639">
        <v>599</v>
      </c>
      <c r="P1639" t="s">
        <v>34</v>
      </c>
      <c r="Q1639" t="s">
        <v>35</v>
      </c>
      <c r="R1639">
        <f>Merge3[[#This Row],[Quantity]]*Merge3[[#This Row],[Price]]</f>
        <v>2396</v>
      </c>
    </row>
    <row r="1640" spans="1:18" x14ac:dyDescent="0.25">
      <c r="A1640">
        <v>1039</v>
      </c>
      <c r="B1640" t="s">
        <v>5680</v>
      </c>
      <c r="C1640" t="s">
        <v>5681</v>
      </c>
      <c r="D1640" t="s">
        <v>5682</v>
      </c>
      <c r="E1640" t="s">
        <v>5683</v>
      </c>
      <c r="F1640" t="s">
        <v>5684</v>
      </c>
      <c r="G1640" t="s">
        <v>154</v>
      </c>
      <c r="H1640" t="s">
        <v>155</v>
      </c>
      <c r="I1640">
        <v>14619</v>
      </c>
      <c r="J1640" s="1">
        <v>44289</v>
      </c>
      <c r="K1640" t="s">
        <v>483</v>
      </c>
      <c r="L1640">
        <v>2</v>
      </c>
      <c r="M1640" t="s">
        <v>484</v>
      </c>
      <c r="N1640">
        <v>4</v>
      </c>
      <c r="O1640">
        <v>24.95</v>
      </c>
      <c r="P1640" t="s">
        <v>9</v>
      </c>
      <c r="Q1640" t="s">
        <v>10</v>
      </c>
      <c r="R1640">
        <f>Merge3[[#This Row],[Quantity]]*Merge3[[#This Row],[Price]]</f>
        <v>49.9</v>
      </c>
    </row>
    <row r="1641" spans="1:18" x14ac:dyDescent="0.25">
      <c r="A1641">
        <v>1039</v>
      </c>
      <c r="B1641" t="s">
        <v>5680</v>
      </c>
      <c r="C1641" t="s">
        <v>5681</v>
      </c>
      <c r="D1641" t="s">
        <v>5682</v>
      </c>
      <c r="E1641" t="s">
        <v>5683</v>
      </c>
      <c r="F1641" t="s">
        <v>5684</v>
      </c>
      <c r="G1641" t="s">
        <v>154</v>
      </c>
      <c r="H1641" t="s">
        <v>155</v>
      </c>
      <c r="I1641">
        <v>14619</v>
      </c>
      <c r="J1641" s="1">
        <v>44555</v>
      </c>
      <c r="K1641" t="s">
        <v>325</v>
      </c>
      <c r="L1641">
        <v>2</v>
      </c>
      <c r="M1641" t="s">
        <v>326</v>
      </c>
      <c r="N1641">
        <v>3</v>
      </c>
      <c r="O1641">
        <v>499</v>
      </c>
      <c r="P1641" t="s">
        <v>272</v>
      </c>
      <c r="Q1641" t="s">
        <v>273</v>
      </c>
      <c r="R1641">
        <f>Merge3[[#This Row],[Quantity]]*Merge3[[#This Row],[Price]]</f>
        <v>998</v>
      </c>
    </row>
    <row r="1642" spans="1:18" x14ac:dyDescent="0.25">
      <c r="A1642">
        <v>1040</v>
      </c>
      <c r="B1642" t="s">
        <v>5685</v>
      </c>
      <c r="C1642" t="s">
        <v>5686</v>
      </c>
      <c r="D1642" t="s">
        <v>5687</v>
      </c>
      <c r="E1642" t="s">
        <v>5688</v>
      </c>
      <c r="F1642" t="s">
        <v>5689</v>
      </c>
      <c r="G1642" t="s">
        <v>286</v>
      </c>
      <c r="H1642" t="s">
        <v>287</v>
      </c>
      <c r="I1642">
        <v>8695</v>
      </c>
      <c r="J1642" s="1">
        <v>44132</v>
      </c>
      <c r="K1642" t="s">
        <v>809</v>
      </c>
      <c r="L1642">
        <v>4</v>
      </c>
      <c r="M1642" t="s">
        <v>810</v>
      </c>
      <c r="N1642">
        <v>6</v>
      </c>
      <c r="O1642">
        <v>549</v>
      </c>
      <c r="P1642" t="s">
        <v>34</v>
      </c>
      <c r="Q1642" t="s">
        <v>35</v>
      </c>
      <c r="R1642">
        <f>Merge3[[#This Row],[Quantity]]*Merge3[[#This Row],[Price]]</f>
        <v>2196</v>
      </c>
    </row>
    <row r="1643" spans="1:18" x14ac:dyDescent="0.25">
      <c r="A1643">
        <v>1040</v>
      </c>
      <c r="B1643" t="s">
        <v>5685</v>
      </c>
      <c r="C1643" t="s">
        <v>5686</v>
      </c>
      <c r="D1643" t="s">
        <v>5687</v>
      </c>
      <c r="E1643" t="s">
        <v>5688</v>
      </c>
      <c r="F1643" t="s">
        <v>5689</v>
      </c>
      <c r="G1643" t="s">
        <v>286</v>
      </c>
      <c r="H1643" t="s">
        <v>287</v>
      </c>
      <c r="I1643">
        <v>8695</v>
      </c>
      <c r="J1643" s="1">
        <v>44279</v>
      </c>
      <c r="K1643" t="s">
        <v>947</v>
      </c>
      <c r="L1643">
        <v>3</v>
      </c>
      <c r="M1643" t="s">
        <v>948</v>
      </c>
      <c r="N1643">
        <v>7</v>
      </c>
      <c r="O1643">
        <v>36.99</v>
      </c>
      <c r="P1643" t="s">
        <v>73</v>
      </c>
      <c r="Q1643" t="s">
        <v>74</v>
      </c>
      <c r="R1643">
        <f>Merge3[[#This Row],[Quantity]]*Merge3[[#This Row],[Price]]</f>
        <v>110.97</v>
      </c>
    </row>
    <row r="1644" spans="1:18" x14ac:dyDescent="0.25">
      <c r="A1644">
        <v>1040</v>
      </c>
      <c r="B1644" t="s">
        <v>5685</v>
      </c>
      <c r="C1644" t="s">
        <v>5686</v>
      </c>
      <c r="D1644" t="s">
        <v>5687</v>
      </c>
      <c r="E1644" t="s">
        <v>5688</v>
      </c>
      <c r="F1644" t="s">
        <v>5689</v>
      </c>
      <c r="G1644" t="s">
        <v>286</v>
      </c>
      <c r="H1644" t="s">
        <v>287</v>
      </c>
      <c r="I1644">
        <v>8695</v>
      </c>
      <c r="J1644" s="1">
        <v>44295</v>
      </c>
      <c r="K1644" t="s">
        <v>1214</v>
      </c>
      <c r="L1644">
        <v>3</v>
      </c>
      <c r="M1644" t="s">
        <v>1215</v>
      </c>
      <c r="N1644">
        <v>4</v>
      </c>
      <c r="O1644">
        <v>13.99</v>
      </c>
      <c r="P1644" t="s">
        <v>9</v>
      </c>
      <c r="Q1644" t="s">
        <v>10</v>
      </c>
      <c r="R1644">
        <f>Merge3[[#This Row],[Quantity]]*Merge3[[#This Row],[Price]]</f>
        <v>41.97</v>
      </c>
    </row>
    <row r="1645" spans="1:18" x14ac:dyDescent="0.25">
      <c r="A1645">
        <v>1041</v>
      </c>
      <c r="B1645" t="s">
        <v>3274</v>
      </c>
      <c r="C1645" t="s">
        <v>3275</v>
      </c>
      <c r="D1645" t="s">
        <v>3276</v>
      </c>
      <c r="E1645" t="s">
        <v>3277</v>
      </c>
      <c r="F1645" t="s">
        <v>3278</v>
      </c>
      <c r="G1645" t="s">
        <v>3279</v>
      </c>
      <c r="H1645" t="s">
        <v>614</v>
      </c>
      <c r="I1645">
        <v>81010</v>
      </c>
      <c r="J1645" s="1">
        <v>43922</v>
      </c>
      <c r="K1645" t="s">
        <v>147</v>
      </c>
      <c r="L1645">
        <v>5</v>
      </c>
      <c r="M1645" t="s">
        <v>148</v>
      </c>
      <c r="N1645">
        <v>4</v>
      </c>
      <c r="O1645">
        <v>12.99</v>
      </c>
      <c r="P1645" t="s">
        <v>9</v>
      </c>
      <c r="Q1645" t="s">
        <v>10</v>
      </c>
      <c r="R1645">
        <f>Merge3[[#This Row],[Quantity]]*Merge3[[#This Row],[Price]]</f>
        <v>64.95</v>
      </c>
    </row>
    <row r="1646" spans="1:18" x14ac:dyDescent="0.25">
      <c r="A1646">
        <v>1042</v>
      </c>
      <c r="B1646" t="s">
        <v>5608</v>
      </c>
      <c r="C1646" t="s">
        <v>5609</v>
      </c>
      <c r="D1646" t="s">
        <v>5610</v>
      </c>
      <c r="E1646" t="s">
        <v>5611</v>
      </c>
      <c r="F1646" t="s">
        <v>5612</v>
      </c>
      <c r="G1646" t="s">
        <v>2852</v>
      </c>
      <c r="H1646" t="s">
        <v>1321</v>
      </c>
      <c r="I1646">
        <v>40576</v>
      </c>
      <c r="J1646" s="1">
        <v>44049</v>
      </c>
      <c r="K1646" t="s">
        <v>270</v>
      </c>
      <c r="L1646">
        <v>2</v>
      </c>
      <c r="M1646" t="s">
        <v>271</v>
      </c>
      <c r="N1646">
        <v>3</v>
      </c>
      <c r="O1646">
        <v>399</v>
      </c>
      <c r="P1646" t="s">
        <v>272</v>
      </c>
      <c r="Q1646" t="s">
        <v>273</v>
      </c>
      <c r="R1646">
        <f>Merge3[[#This Row],[Quantity]]*Merge3[[#This Row],[Price]]</f>
        <v>798</v>
      </c>
    </row>
    <row r="1647" spans="1:18" x14ac:dyDescent="0.25">
      <c r="A1647">
        <v>1042</v>
      </c>
      <c r="B1647" t="s">
        <v>5608</v>
      </c>
      <c r="C1647" t="s">
        <v>5609</v>
      </c>
      <c r="D1647" t="s">
        <v>5610</v>
      </c>
      <c r="E1647" t="s">
        <v>5611</v>
      </c>
      <c r="F1647" t="s">
        <v>5612</v>
      </c>
      <c r="G1647" t="s">
        <v>2852</v>
      </c>
      <c r="H1647" t="s">
        <v>1321</v>
      </c>
      <c r="I1647">
        <v>40576</v>
      </c>
      <c r="J1647" s="1">
        <v>44172</v>
      </c>
      <c r="K1647" t="s">
        <v>672</v>
      </c>
      <c r="L1647">
        <v>4</v>
      </c>
      <c r="M1647" t="s">
        <v>673</v>
      </c>
      <c r="N1647">
        <v>4</v>
      </c>
      <c r="O1647">
        <v>24.95</v>
      </c>
      <c r="P1647" t="s">
        <v>9</v>
      </c>
      <c r="Q1647" t="s">
        <v>10</v>
      </c>
      <c r="R1647">
        <f>Merge3[[#This Row],[Quantity]]*Merge3[[#This Row],[Price]]</f>
        <v>99.8</v>
      </c>
    </row>
    <row r="1648" spans="1:18" x14ac:dyDescent="0.25">
      <c r="A1648">
        <v>1042</v>
      </c>
      <c r="B1648" t="s">
        <v>5608</v>
      </c>
      <c r="C1648" t="s">
        <v>5609</v>
      </c>
      <c r="D1648" t="s">
        <v>5610</v>
      </c>
      <c r="E1648" t="s">
        <v>5611</v>
      </c>
      <c r="F1648" t="s">
        <v>5612</v>
      </c>
      <c r="G1648" t="s">
        <v>2852</v>
      </c>
      <c r="H1648" t="s">
        <v>1321</v>
      </c>
      <c r="I1648">
        <v>40576</v>
      </c>
      <c r="J1648" s="1">
        <v>44268</v>
      </c>
      <c r="K1648" t="s">
        <v>615</v>
      </c>
      <c r="L1648">
        <v>2</v>
      </c>
      <c r="M1648" t="s">
        <v>616</v>
      </c>
      <c r="N1648">
        <v>7</v>
      </c>
      <c r="O1648">
        <v>28.99</v>
      </c>
      <c r="P1648" t="s">
        <v>73</v>
      </c>
      <c r="Q1648" t="s">
        <v>74</v>
      </c>
      <c r="R1648">
        <f>Merge3[[#This Row],[Quantity]]*Merge3[[#This Row],[Price]]</f>
        <v>57.98</v>
      </c>
    </row>
    <row r="1649" spans="1:18" x14ac:dyDescent="0.25">
      <c r="A1649">
        <v>1042</v>
      </c>
      <c r="B1649" t="s">
        <v>5608</v>
      </c>
      <c r="C1649" t="s">
        <v>5609</v>
      </c>
      <c r="D1649" t="s">
        <v>5610</v>
      </c>
      <c r="E1649" t="s">
        <v>5611</v>
      </c>
      <c r="F1649" t="s">
        <v>5612</v>
      </c>
      <c r="G1649" t="s">
        <v>2852</v>
      </c>
      <c r="H1649" t="s">
        <v>1321</v>
      </c>
      <c r="I1649">
        <v>40576</v>
      </c>
      <c r="J1649" s="1">
        <v>44367</v>
      </c>
      <c r="K1649" t="s">
        <v>402</v>
      </c>
      <c r="L1649">
        <v>3</v>
      </c>
      <c r="M1649" t="s">
        <v>403</v>
      </c>
      <c r="N1649">
        <v>7</v>
      </c>
      <c r="O1649">
        <v>42.99</v>
      </c>
      <c r="P1649" t="s">
        <v>73</v>
      </c>
      <c r="Q1649" t="s">
        <v>74</v>
      </c>
      <c r="R1649">
        <f>Merge3[[#This Row],[Quantity]]*Merge3[[#This Row],[Price]]</f>
        <v>128.97</v>
      </c>
    </row>
    <row r="1650" spans="1:18" x14ac:dyDescent="0.25">
      <c r="A1650">
        <v>1043</v>
      </c>
      <c r="B1650" t="s">
        <v>1920</v>
      </c>
      <c r="C1650" t="s">
        <v>1921</v>
      </c>
      <c r="D1650" t="s">
        <v>1922</v>
      </c>
      <c r="E1650" t="s">
        <v>1923</v>
      </c>
      <c r="F1650" t="s">
        <v>1924</v>
      </c>
      <c r="G1650" t="s">
        <v>1067</v>
      </c>
      <c r="H1650" t="s">
        <v>460</v>
      </c>
      <c r="I1650">
        <v>68144</v>
      </c>
      <c r="J1650" s="1">
        <v>43874</v>
      </c>
      <c r="K1650" t="s">
        <v>213</v>
      </c>
      <c r="L1650">
        <v>5</v>
      </c>
      <c r="M1650" t="s">
        <v>214</v>
      </c>
      <c r="N1650">
        <v>6</v>
      </c>
      <c r="O1650">
        <v>699</v>
      </c>
      <c r="P1650" t="s">
        <v>34</v>
      </c>
      <c r="Q1650" t="s">
        <v>35</v>
      </c>
      <c r="R1650">
        <f>Merge3[[#This Row],[Quantity]]*Merge3[[#This Row],[Price]]</f>
        <v>3495</v>
      </c>
    </row>
    <row r="1651" spans="1:18" x14ac:dyDescent="0.25">
      <c r="A1651">
        <v>1043</v>
      </c>
      <c r="B1651" t="s">
        <v>1920</v>
      </c>
      <c r="C1651" t="s">
        <v>1921</v>
      </c>
      <c r="D1651" t="s">
        <v>1922</v>
      </c>
      <c r="E1651" t="s">
        <v>1923</v>
      </c>
      <c r="F1651" t="s">
        <v>1924</v>
      </c>
      <c r="G1651" t="s">
        <v>1067</v>
      </c>
      <c r="H1651" t="s">
        <v>460</v>
      </c>
      <c r="I1651">
        <v>68144</v>
      </c>
      <c r="J1651" s="1">
        <v>44188</v>
      </c>
      <c r="K1651" t="s">
        <v>490</v>
      </c>
      <c r="L1651">
        <v>3</v>
      </c>
      <c r="M1651" t="s">
        <v>491</v>
      </c>
      <c r="N1651">
        <v>4</v>
      </c>
      <c r="O1651">
        <v>24.99</v>
      </c>
      <c r="P1651" t="s">
        <v>9</v>
      </c>
      <c r="Q1651" t="s">
        <v>10</v>
      </c>
      <c r="R1651">
        <f>Merge3[[#This Row],[Quantity]]*Merge3[[#This Row],[Price]]</f>
        <v>74.97</v>
      </c>
    </row>
    <row r="1652" spans="1:18" x14ac:dyDescent="0.25">
      <c r="A1652">
        <v>1043</v>
      </c>
      <c r="B1652" t="s">
        <v>1920</v>
      </c>
      <c r="C1652" t="s">
        <v>1921</v>
      </c>
      <c r="D1652" t="s">
        <v>1922</v>
      </c>
      <c r="E1652" t="s">
        <v>1923</v>
      </c>
      <c r="F1652" t="s">
        <v>1924</v>
      </c>
      <c r="G1652" t="s">
        <v>1067</v>
      </c>
      <c r="H1652" t="s">
        <v>460</v>
      </c>
      <c r="I1652">
        <v>68144</v>
      </c>
      <c r="J1652" s="1">
        <v>44245</v>
      </c>
      <c r="K1652" t="s">
        <v>828</v>
      </c>
      <c r="L1652">
        <v>2</v>
      </c>
      <c r="M1652" t="s">
        <v>829</v>
      </c>
      <c r="N1652">
        <v>3</v>
      </c>
      <c r="O1652">
        <v>450</v>
      </c>
      <c r="P1652" t="s">
        <v>272</v>
      </c>
      <c r="Q1652" t="s">
        <v>273</v>
      </c>
      <c r="R1652">
        <f>Merge3[[#This Row],[Quantity]]*Merge3[[#This Row],[Price]]</f>
        <v>900</v>
      </c>
    </row>
    <row r="1653" spans="1:18" x14ac:dyDescent="0.25">
      <c r="A1653">
        <v>1043</v>
      </c>
      <c r="B1653" t="s">
        <v>1920</v>
      </c>
      <c r="C1653" t="s">
        <v>1921</v>
      </c>
      <c r="D1653" t="s">
        <v>1922</v>
      </c>
      <c r="E1653" t="s">
        <v>1923</v>
      </c>
      <c r="F1653" t="s">
        <v>1924</v>
      </c>
      <c r="G1653" t="s">
        <v>1067</v>
      </c>
      <c r="H1653" t="s">
        <v>460</v>
      </c>
      <c r="I1653">
        <v>68144</v>
      </c>
      <c r="J1653" s="1">
        <v>44344</v>
      </c>
      <c r="K1653" t="s">
        <v>119</v>
      </c>
      <c r="L1653">
        <v>4</v>
      </c>
      <c r="M1653" t="s">
        <v>120</v>
      </c>
      <c r="N1653">
        <v>2</v>
      </c>
      <c r="O1653">
        <v>69</v>
      </c>
      <c r="P1653" t="s">
        <v>121</v>
      </c>
      <c r="Q1653" t="s">
        <v>122</v>
      </c>
      <c r="R1653">
        <f>Merge3[[#This Row],[Quantity]]*Merge3[[#This Row],[Price]]</f>
        <v>276</v>
      </c>
    </row>
    <row r="1654" spans="1:18" x14ac:dyDescent="0.25">
      <c r="A1654">
        <v>1044</v>
      </c>
      <c r="B1654" t="s">
        <v>5699</v>
      </c>
      <c r="C1654" t="s">
        <v>5700</v>
      </c>
      <c r="D1654" t="s">
        <v>5701</v>
      </c>
      <c r="E1654" t="s">
        <v>5702</v>
      </c>
      <c r="F1654" t="s">
        <v>5703</v>
      </c>
      <c r="G1654" t="s">
        <v>2784</v>
      </c>
      <c r="H1654" t="s">
        <v>904</v>
      </c>
      <c r="I1654">
        <v>70826</v>
      </c>
      <c r="J1654" s="1">
        <v>44194</v>
      </c>
      <c r="K1654" t="s">
        <v>165</v>
      </c>
      <c r="L1654">
        <v>1</v>
      </c>
      <c r="M1654" t="s">
        <v>166</v>
      </c>
      <c r="N1654">
        <v>1</v>
      </c>
      <c r="O1654">
        <v>11.99</v>
      </c>
      <c r="P1654" t="s">
        <v>110</v>
      </c>
      <c r="Q1654" t="s">
        <v>111</v>
      </c>
      <c r="R1654">
        <f>Merge3[[#This Row],[Quantity]]*Merge3[[#This Row],[Price]]</f>
        <v>11.99</v>
      </c>
    </row>
    <row r="1655" spans="1:18" x14ac:dyDescent="0.25">
      <c r="A1655">
        <v>1044</v>
      </c>
      <c r="B1655" t="s">
        <v>5699</v>
      </c>
      <c r="C1655" t="s">
        <v>5700</v>
      </c>
      <c r="D1655" t="s">
        <v>5701</v>
      </c>
      <c r="E1655" t="s">
        <v>5702</v>
      </c>
      <c r="F1655" t="s">
        <v>5703</v>
      </c>
      <c r="G1655" t="s">
        <v>2784</v>
      </c>
      <c r="H1655" t="s">
        <v>904</v>
      </c>
      <c r="I1655">
        <v>70826</v>
      </c>
      <c r="J1655" s="1">
        <v>44332</v>
      </c>
      <c r="K1655" t="s">
        <v>364</v>
      </c>
      <c r="L1655">
        <v>5</v>
      </c>
      <c r="M1655" t="s">
        <v>365</v>
      </c>
      <c r="N1655">
        <v>7</v>
      </c>
      <c r="O1655">
        <v>49.95</v>
      </c>
      <c r="P1655" t="s">
        <v>73</v>
      </c>
      <c r="Q1655" t="s">
        <v>74</v>
      </c>
      <c r="R1655">
        <f>Merge3[[#This Row],[Quantity]]*Merge3[[#This Row],[Price]]</f>
        <v>249.75</v>
      </c>
    </row>
    <row r="1656" spans="1:18" x14ac:dyDescent="0.25">
      <c r="A1656">
        <v>1045</v>
      </c>
      <c r="B1656" t="s">
        <v>7249</v>
      </c>
      <c r="C1656" t="s">
        <v>7250</v>
      </c>
      <c r="D1656" t="s">
        <v>7251</v>
      </c>
      <c r="E1656" t="s">
        <v>7252</v>
      </c>
      <c r="F1656" t="s">
        <v>7253</v>
      </c>
      <c r="G1656" t="s">
        <v>3975</v>
      </c>
      <c r="H1656" t="s">
        <v>650</v>
      </c>
      <c r="I1656">
        <v>49518</v>
      </c>
      <c r="J1656" s="1">
        <v>44320</v>
      </c>
      <c r="K1656" t="s">
        <v>711</v>
      </c>
      <c r="L1656">
        <v>3</v>
      </c>
      <c r="M1656" t="s">
        <v>712</v>
      </c>
      <c r="N1656">
        <v>1</v>
      </c>
      <c r="O1656">
        <v>4.99</v>
      </c>
      <c r="P1656" t="s">
        <v>110</v>
      </c>
      <c r="Q1656" t="s">
        <v>111</v>
      </c>
      <c r="R1656">
        <f>Merge3[[#This Row],[Quantity]]*Merge3[[#This Row],[Price]]</f>
        <v>14.97</v>
      </c>
    </row>
    <row r="1657" spans="1:18" x14ac:dyDescent="0.25">
      <c r="A1657">
        <v>1046</v>
      </c>
      <c r="B1657" t="s">
        <v>6999</v>
      </c>
      <c r="C1657" t="s">
        <v>7000</v>
      </c>
      <c r="D1657" t="s">
        <v>7001</v>
      </c>
      <c r="E1657" t="s">
        <v>7002</v>
      </c>
      <c r="F1657" t="s">
        <v>7003</v>
      </c>
      <c r="G1657" t="s">
        <v>7004</v>
      </c>
      <c r="H1657" t="s">
        <v>801</v>
      </c>
      <c r="I1657">
        <v>88006</v>
      </c>
      <c r="J1657" s="1">
        <v>44294</v>
      </c>
      <c r="K1657" t="s">
        <v>165</v>
      </c>
      <c r="L1657">
        <v>4</v>
      </c>
      <c r="M1657" t="s">
        <v>166</v>
      </c>
      <c r="N1657">
        <v>1</v>
      </c>
      <c r="O1657">
        <v>11.99</v>
      </c>
      <c r="P1657" t="s">
        <v>110</v>
      </c>
      <c r="Q1657" t="s">
        <v>111</v>
      </c>
      <c r="R1657">
        <f>Merge3[[#This Row],[Quantity]]*Merge3[[#This Row],[Price]]</f>
        <v>47.96</v>
      </c>
    </row>
    <row r="1658" spans="1:18" x14ac:dyDescent="0.25">
      <c r="A1658">
        <v>1046</v>
      </c>
      <c r="B1658" t="s">
        <v>6999</v>
      </c>
      <c r="C1658" t="s">
        <v>7000</v>
      </c>
      <c r="D1658" t="s">
        <v>7001</v>
      </c>
      <c r="E1658" t="s">
        <v>7002</v>
      </c>
      <c r="F1658" t="s">
        <v>7003</v>
      </c>
      <c r="G1658" t="s">
        <v>7004</v>
      </c>
      <c r="H1658" t="s">
        <v>801</v>
      </c>
      <c r="I1658">
        <v>88006</v>
      </c>
      <c r="J1658" s="1">
        <v>44348</v>
      </c>
      <c r="K1658" t="s">
        <v>165</v>
      </c>
      <c r="L1658">
        <v>6</v>
      </c>
      <c r="M1658" t="s">
        <v>166</v>
      </c>
      <c r="N1658">
        <v>1</v>
      </c>
      <c r="O1658">
        <v>11.99</v>
      </c>
      <c r="P1658" t="s">
        <v>110</v>
      </c>
      <c r="Q1658" t="s">
        <v>111</v>
      </c>
      <c r="R1658">
        <f>Merge3[[#This Row],[Quantity]]*Merge3[[#This Row],[Price]]</f>
        <v>71.94</v>
      </c>
    </row>
    <row r="1659" spans="1:18" x14ac:dyDescent="0.25">
      <c r="A1659">
        <v>1047</v>
      </c>
      <c r="B1659" t="s">
        <v>5709</v>
      </c>
      <c r="C1659" t="s">
        <v>5710</v>
      </c>
      <c r="D1659" t="s">
        <v>5711</v>
      </c>
      <c r="E1659" t="s">
        <v>5712</v>
      </c>
      <c r="F1659" t="s">
        <v>5713</v>
      </c>
      <c r="G1659" t="s">
        <v>1145</v>
      </c>
      <c r="H1659" t="s">
        <v>221</v>
      </c>
      <c r="I1659">
        <v>27710</v>
      </c>
      <c r="J1659" s="1">
        <v>44105</v>
      </c>
      <c r="K1659" t="s">
        <v>222</v>
      </c>
      <c r="L1659">
        <v>3</v>
      </c>
      <c r="M1659" t="s">
        <v>223</v>
      </c>
      <c r="N1659">
        <v>2</v>
      </c>
      <c r="O1659">
        <v>89</v>
      </c>
      <c r="P1659" t="s">
        <v>121</v>
      </c>
      <c r="Q1659" t="s">
        <v>122</v>
      </c>
      <c r="R1659">
        <f>Merge3[[#This Row],[Quantity]]*Merge3[[#This Row],[Price]]</f>
        <v>267</v>
      </c>
    </row>
    <row r="1660" spans="1:18" x14ac:dyDescent="0.25">
      <c r="A1660">
        <v>1047</v>
      </c>
      <c r="B1660" t="s">
        <v>5709</v>
      </c>
      <c r="C1660" t="s">
        <v>5710</v>
      </c>
      <c r="D1660" t="s">
        <v>5711</v>
      </c>
      <c r="E1660" t="s">
        <v>5712</v>
      </c>
      <c r="F1660" t="s">
        <v>5713</v>
      </c>
      <c r="G1660" t="s">
        <v>1145</v>
      </c>
      <c r="H1660" t="s">
        <v>221</v>
      </c>
      <c r="I1660">
        <v>27710</v>
      </c>
      <c r="J1660" s="1">
        <v>44431</v>
      </c>
      <c r="K1660" t="s">
        <v>32</v>
      </c>
      <c r="L1660">
        <v>4</v>
      </c>
      <c r="M1660" t="s">
        <v>33</v>
      </c>
      <c r="N1660">
        <v>6</v>
      </c>
      <c r="O1660">
        <v>883</v>
      </c>
      <c r="P1660" t="s">
        <v>34</v>
      </c>
      <c r="Q1660" t="s">
        <v>35</v>
      </c>
      <c r="R1660">
        <f>Merge3[[#This Row],[Quantity]]*Merge3[[#This Row],[Price]]</f>
        <v>3532</v>
      </c>
    </row>
    <row r="1661" spans="1:18" x14ac:dyDescent="0.25">
      <c r="A1661">
        <v>1048</v>
      </c>
      <c r="B1661" t="s">
        <v>1870</v>
      </c>
      <c r="C1661" t="s">
        <v>8131</v>
      </c>
      <c r="D1661" t="s">
        <v>8132</v>
      </c>
      <c r="E1661" t="s">
        <v>8133</v>
      </c>
      <c r="F1661" t="s">
        <v>8134</v>
      </c>
      <c r="G1661" t="s">
        <v>8135</v>
      </c>
      <c r="H1661" t="s">
        <v>546</v>
      </c>
      <c r="I1661">
        <v>17405</v>
      </c>
      <c r="J1661" s="1">
        <v>44448</v>
      </c>
      <c r="K1661" t="s">
        <v>241</v>
      </c>
      <c r="L1661">
        <v>6</v>
      </c>
      <c r="M1661" t="s">
        <v>242</v>
      </c>
      <c r="N1661">
        <v>2</v>
      </c>
      <c r="O1661">
        <v>129.94999999999999</v>
      </c>
      <c r="P1661" t="s">
        <v>121</v>
      </c>
      <c r="Q1661" t="s">
        <v>122</v>
      </c>
      <c r="R1661">
        <f>Merge3[[#This Row],[Quantity]]*Merge3[[#This Row],[Price]]</f>
        <v>779.69999999999993</v>
      </c>
    </row>
    <row r="1662" spans="1:18" x14ac:dyDescent="0.25">
      <c r="A1662">
        <v>1049</v>
      </c>
      <c r="B1662" t="s">
        <v>5714</v>
      </c>
      <c r="C1662" t="s">
        <v>5715</v>
      </c>
      <c r="D1662" t="s">
        <v>5716</v>
      </c>
      <c r="E1662" t="s">
        <v>5717</v>
      </c>
      <c r="F1662" t="s">
        <v>5718</v>
      </c>
      <c r="G1662" t="s">
        <v>3637</v>
      </c>
      <c r="H1662" t="s">
        <v>546</v>
      </c>
      <c r="I1662">
        <v>15210</v>
      </c>
      <c r="J1662" s="1">
        <v>44125</v>
      </c>
      <c r="K1662" t="s">
        <v>165</v>
      </c>
      <c r="L1662">
        <v>4</v>
      </c>
      <c r="M1662" t="s">
        <v>166</v>
      </c>
      <c r="N1662">
        <v>1</v>
      </c>
      <c r="O1662">
        <v>11.99</v>
      </c>
      <c r="P1662" t="s">
        <v>110</v>
      </c>
      <c r="Q1662" t="s">
        <v>111</v>
      </c>
      <c r="R1662">
        <f>Merge3[[#This Row],[Quantity]]*Merge3[[#This Row],[Price]]</f>
        <v>47.96</v>
      </c>
    </row>
    <row r="1663" spans="1:18" x14ac:dyDescent="0.25">
      <c r="A1663">
        <v>1050</v>
      </c>
      <c r="B1663" t="s">
        <v>5724</v>
      </c>
      <c r="C1663" t="s">
        <v>5725</v>
      </c>
      <c r="D1663" t="s">
        <v>5726</v>
      </c>
      <c r="E1663" t="s">
        <v>5727</v>
      </c>
      <c r="F1663" t="s">
        <v>5728</v>
      </c>
      <c r="G1663" t="s">
        <v>5729</v>
      </c>
      <c r="H1663" t="s">
        <v>559</v>
      </c>
      <c r="I1663">
        <v>1605</v>
      </c>
      <c r="J1663" s="1">
        <v>44060</v>
      </c>
      <c r="K1663" t="s">
        <v>1085</v>
      </c>
      <c r="L1663">
        <v>4</v>
      </c>
      <c r="M1663" t="s">
        <v>1086</v>
      </c>
      <c r="N1663">
        <v>1</v>
      </c>
      <c r="O1663">
        <v>9.99</v>
      </c>
      <c r="P1663" t="s">
        <v>110</v>
      </c>
      <c r="Q1663" t="s">
        <v>111</v>
      </c>
      <c r="R1663">
        <f>Merge3[[#This Row],[Quantity]]*Merge3[[#This Row],[Price]]</f>
        <v>39.96</v>
      </c>
    </row>
    <row r="1664" spans="1:18" x14ac:dyDescent="0.25">
      <c r="A1664">
        <v>1050</v>
      </c>
      <c r="B1664" t="s">
        <v>5724</v>
      </c>
      <c r="C1664" t="s">
        <v>5725</v>
      </c>
      <c r="D1664" t="s">
        <v>5726</v>
      </c>
      <c r="E1664" t="s">
        <v>5727</v>
      </c>
      <c r="F1664" t="s">
        <v>5728</v>
      </c>
      <c r="G1664" t="s">
        <v>5729</v>
      </c>
      <c r="H1664" t="s">
        <v>559</v>
      </c>
      <c r="I1664">
        <v>1605</v>
      </c>
      <c r="J1664" s="1">
        <v>44372</v>
      </c>
      <c r="K1664" t="s">
        <v>371</v>
      </c>
      <c r="L1664">
        <v>5</v>
      </c>
      <c r="M1664" t="s">
        <v>372</v>
      </c>
      <c r="N1664">
        <v>4</v>
      </c>
      <c r="O1664">
        <v>14.99</v>
      </c>
      <c r="P1664" t="s">
        <v>9</v>
      </c>
      <c r="Q1664" t="s">
        <v>10</v>
      </c>
      <c r="R1664">
        <f>Merge3[[#This Row],[Quantity]]*Merge3[[#This Row],[Price]]</f>
        <v>74.95</v>
      </c>
    </row>
    <row r="1665" spans="1:18" x14ac:dyDescent="0.25">
      <c r="A1665">
        <v>1051</v>
      </c>
      <c r="B1665" t="s">
        <v>5734</v>
      </c>
      <c r="C1665" t="s">
        <v>5735</v>
      </c>
      <c r="D1665" t="s">
        <v>5736</v>
      </c>
      <c r="E1665" t="s">
        <v>5737</v>
      </c>
      <c r="F1665" t="s">
        <v>5738</v>
      </c>
      <c r="G1665" t="s">
        <v>154</v>
      </c>
      <c r="H1665" t="s">
        <v>808</v>
      </c>
      <c r="I1665">
        <v>55905</v>
      </c>
      <c r="J1665" s="1">
        <v>44104</v>
      </c>
      <c r="K1665" t="s">
        <v>222</v>
      </c>
      <c r="L1665">
        <v>4</v>
      </c>
      <c r="M1665" t="s">
        <v>223</v>
      </c>
      <c r="N1665">
        <v>2</v>
      </c>
      <c r="O1665">
        <v>89</v>
      </c>
      <c r="P1665" t="s">
        <v>121</v>
      </c>
      <c r="Q1665" t="s">
        <v>122</v>
      </c>
      <c r="R1665">
        <f>Merge3[[#This Row],[Quantity]]*Merge3[[#This Row],[Price]]</f>
        <v>356</v>
      </c>
    </row>
    <row r="1666" spans="1:18" x14ac:dyDescent="0.25">
      <c r="A1666">
        <v>1051</v>
      </c>
      <c r="B1666" t="s">
        <v>5734</v>
      </c>
      <c r="C1666" t="s">
        <v>5735</v>
      </c>
      <c r="D1666" t="s">
        <v>5736</v>
      </c>
      <c r="E1666" t="s">
        <v>5737</v>
      </c>
      <c r="F1666" t="s">
        <v>5738</v>
      </c>
      <c r="G1666" t="s">
        <v>154</v>
      </c>
      <c r="H1666" t="s">
        <v>808</v>
      </c>
      <c r="I1666">
        <v>55905</v>
      </c>
      <c r="J1666" s="1">
        <v>44491</v>
      </c>
      <c r="K1666" t="s">
        <v>253</v>
      </c>
      <c r="L1666">
        <v>5</v>
      </c>
      <c r="M1666" t="s">
        <v>254</v>
      </c>
      <c r="N1666">
        <v>2</v>
      </c>
      <c r="O1666">
        <v>167</v>
      </c>
      <c r="P1666" t="s">
        <v>121</v>
      </c>
      <c r="Q1666" t="s">
        <v>122</v>
      </c>
      <c r="R1666">
        <f>Merge3[[#This Row],[Quantity]]*Merge3[[#This Row],[Price]]</f>
        <v>835</v>
      </c>
    </row>
    <row r="1667" spans="1:18" x14ac:dyDescent="0.25">
      <c r="A1667">
        <v>1052</v>
      </c>
      <c r="B1667" t="s">
        <v>859</v>
      </c>
      <c r="C1667" t="s">
        <v>860</v>
      </c>
      <c r="D1667" t="s">
        <v>861</v>
      </c>
      <c r="E1667" t="s">
        <v>862</v>
      </c>
      <c r="F1667" t="s">
        <v>863</v>
      </c>
      <c r="G1667" t="s">
        <v>864</v>
      </c>
      <c r="H1667" t="s">
        <v>131</v>
      </c>
      <c r="I1667">
        <v>92717</v>
      </c>
      <c r="J1667" s="1">
        <v>43848</v>
      </c>
      <c r="K1667" t="s">
        <v>147</v>
      </c>
      <c r="L1667">
        <v>6</v>
      </c>
      <c r="M1667" t="s">
        <v>148</v>
      </c>
      <c r="N1667">
        <v>4</v>
      </c>
      <c r="O1667">
        <v>12.99</v>
      </c>
      <c r="P1667" t="s">
        <v>9</v>
      </c>
      <c r="Q1667" t="s">
        <v>10</v>
      </c>
      <c r="R1667">
        <f>Merge3[[#This Row],[Quantity]]*Merge3[[#This Row],[Price]]</f>
        <v>77.94</v>
      </c>
    </row>
    <row r="1668" spans="1:18" x14ac:dyDescent="0.25">
      <c r="A1668">
        <v>1052</v>
      </c>
      <c r="B1668" t="s">
        <v>859</v>
      </c>
      <c r="C1668" t="s">
        <v>860</v>
      </c>
      <c r="D1668" t="s">
        <v>861</v>
      </c>
      <c r="E1668" t="s">
        <v>862</v>
      </c>
      <c r="F1668" t="s">
        <v>863</v>
      </c>
      <c r="G1668" t="s">
        <v>864</v>
      </c>
      <c r="H1668" t="s">
        <v>131</v>
      </c>
      <c r="I1668">
        <v>92717</v>
      </c>
      <c r="J1668" s="1">
        <v>44212</v>
      </c>
      <c r="K1668" t="s">
        <v>7</v>
      </c>
      <c r="L1668">
        <v>2</v>
      </c>
      <c r="M1668" t="s">
        <v>8</v>
      </c>
      <c r="N1668">
        <v>4</v>
      </c>
      <c r="O1668">
        <v>23.99</v>
      </c>
      <c r="P1668" t="s">
        <v>9</v>
      </c>
      <c r="Q1668" t="s">
        <v>10</v>
      </c>
      <c r="R1668">
        <f>Merge3[[#This Row],[Quantity]]*Merge3[[#This Row],[Price]]</f>
        <v>47.98</v>
      </c>
    </row>
    <row r="1669" spans="1:18" x14ac:dyDescent="0.25">
      <c r="A1669">
        <v>1053</v>
      </c>
      <c r="B1669" t="s">
        <v>5739</v>
      </c>
      <c r="C1669" t="s">
        <v>5740</v>
      </c>
      <c r="D1669" t="s">
        <v>5741</v>
      </c>
      <c r="E1669" t="s">
        <v>5742</v>
      </c>
      <c r="F1669" t="s">
        <v>5743</v>
      </c>
      <c r="G1669" t="s">
        <v>870</v>
      </c>
      <c r="H1669" t="s">
        <v>31</v>
      </c>
      <c r="I1669">
        <v>78220</v>
      </c>
      <c r="J1669" s="1">
        <v>44106</v>
      </c>
      <c r="K1669" t="s">
        <v>416</v>
      </c>
      <c r="L1669">
        <v>2</v>
      </c>
      <c r="M1669" t="s">
        <v>417</v>
      </c>
      <c r="N1669">
        <v>5</v>
      </c>
      <c r="O1669">
        <v>225</v>
      </c>
      <c r="P1669" t="s">
        <v>245</v>
      </c>
      <c r="Q1669" t="s">
        <v>246</v>
      </c>
      <c r="R1669">
        <f>Merge3[[#This Row],[Quantity]]*Merge3[[#This Row],[Price]]</f>
        <v>450</v>
      </c>
    </row>
    <row r="1670" spans="1:18" x14ac:dyDescent="0.25">
      <c r="A1670">
        <v>1054</v>
      </c>
      <c r="B1670" t="s">
        <v>5744</v>
      </c>
      <c r="C1670" t="s">
        <v>5745</v>
      </c>
      <c r="D1670" t="s">
        <v>5746</v>
      </c>
      <c r="E1670" t="s">
        <v>5747</v>
      </c>
      <c r="F1670" t="s">
        <v>5748</v>
      </c>
      <c r="G1670" t="s">
        <v>3207</v>
      </c>
      <c r="H1670" t="s">
        <v>70</v>
      </c>
      <c r="I1670">
        <v>32399</v>
      </c>
      <c r="J1670" s="1">
        <v>44220</v>
      </c>
      <c r="K1670" t="s">
        <v>504</v>
      </c>
      <c r="L1670">
        <v>2</v>
      </c>
      <c r="M1670" t="s">
        <v>505</v>
      </c>
      <c r="N1670">
        <v>7</v>
      </c>
      <c r="O1670">
        <v>29.99</v>
      </c>
      <c r="P1670" t="s">
        <v>73</v>
      </c>
      <c r="Q1670" t="s">
        <v>74</v>
      </c>
      <c r="R1670">
        <f>Merge3[[#This Row],[Quantity]]*Merge3[[#This Row],[Price]]</f>
        <v>59.98</v>
      </c>
    </row>
    <row r="1671" spans="1:18" x14ac:dyDescent="0.25">
      <c r="A1671">
        <v>1054</v>
      </c>
      <c r="B1671" t="s">
        <v>5744</v>
      </c>
      <c r="C1671" t="s">
        <v>5745</v>
      </c>
      <c r="D1671" t="s">
        <v>5746</v>
      </c>
      <c r="E1671" t="s">
        <v>5747</v>
      </c>
      <c r="F1671" t="s">
        <v>5748</v>
      </c>
      <c r="G1671" t="s">
        <v>3207</v>
      </c>
      <c r="H1671" t="s">
        <v>70</v>
      </c>
      <c r="I1671">
        <v>32399</v>
      </c>
      <c r="J1671" s="1">
        <v>44323</v>
      </c>
      <c r="K1671" t="s">
        <v>1085</v>
      </c>
      <c r="L1671">
        <v>3</v>
      </c>
      <c r="M1671" t="s">
        <v>1086</v>
      </c>
      <c r="N1671">
        <v>1</v>
      </c>
      <c r="O1671">
        <v>9.99</v>
      </c>
      <c r="P1671" t="s">
        <v>110</v>
      </c>
      <c r="Q1671" t="s">
        <v>111</v>
      </c>
      <c r="R1671">
        <f>Merge3[[#This Row],[Quantity]]*Merge3[[#This Row],[Price]]</f>
        <v>29.97</v>
      </c>
    </row>
    <row r="1672" spans="1:18" x14ac:dyDescent="0.25">
      <c r="A1672">
        <v>1055</v>
      </c>
      <c r="B1672" t="s">
        <v>4175</v>
      </c>
      <c r="C1672" t="s">
        <v>5444</v>
      </c>
      <c r="D1672" t="s">
        <v>5445</v>
      </c>
      <c r="E1672" t="s">
        <v>5446</v>
      </c>
      <c r="F1672" t="s">
        <v>5447</v>
      </c>
      <c r="G1672" t="s">
        <v>196</v>
      </c>
      <c r="H1672" t="s">
        <v>131</v>
      </c>
      <c r="I1672">
        <v>92191</v>
      </c>
      <c r="J1672" s="1">
        <v>44038</v>
      </c>
      <c r="K1672" t="s">
        <v>379</v>
      </c>
      <c r="L1672">
        <v>5</v>
      </c>
      <c r="M1672" t="s">
        <v>380</v>
      </c>
      <c r="N1672">
        <v>4</v>
      </c>
      <c r="O1672">
        <v>23.99</v>
      </c>
      <c r="P1672" t="s">
        <v>9</v>
      </c>
      <c r="Q1672" t="s">
        <v>10</v>
      </c>
      <c r="R1672">
        <f>Merge3[[#This Row],[Quantity]]*Merge3[[#This Row],[Price]]</f>
        <v>119.94999999999999</v>
      </c>
    </row>
    <row r="1673" spans="1:18" x14ac:dyDescent="0.25">
      <c r="A1673">
        <v>1056</v>
      </c>
      <c r="B1673" t="s">
        <v>5754</v>
      </c>
      <c r="C1673" t="s">
        <v>5755</v>
      </c>
      <c r="D1673" t="s">
        <v>5756</v>
      </c>
      <c r="E1673" t="s">
        <v>5757</v>
      </c>
      <c r="F1673" t="s">
        <v>5758</v>
      </c>
      <c r="G1673" t="s">
        <v>360</v>
      </c>
      <c r="H1673" t="s">
        <v>361</v>
      </c>
      <c r="I1673">
        <v>37416</v>
      </c>
      <c r="J1673" s="1">
        <v>44151</v>
      </c>
      <c r="K1673" t="s">
        <v>362</v>
      </c>
      <c r="L1673">
        <v>1</v>
      </c>
      <c r="M1673" t="s">
        <v>363</v>
      </c>
      <c r="N1673">
        <v>5</v>
      </c>
      <c r="O1673">
        <v>189</v>
      </c>
      <c r="P1673" t="s">
        <v>245</v>
      </c>
      <c r="Q1673" t="s">
        <v>246</v>
      </c>
      <c r="R1673">
        <f>Merge3[[#This Row],[Quantity]]*Merge3[[#This Row],[Price]]</f>
        <v>189</v>
      </c>
    </row>
    <row r="1674" spans="1:18" x14ac:dyDescent="0.25">
      <c r="A1674">
        <v>1057</v>
      </c>
      <c r="B1674" t="s">
        <v>7168</v>
      </c>
      <c r="C1674" t="s">
        <v>7169</v>
      </c>
      <c r="D1674" t="s">
        <v>7170</v>
      </c>
      <c r="E1674" t="s">
        <v>7171</v>
      </c>
      <c r="F1674" t="s">
        <v>7172</v>
      </c>
      <c r="G1674" t="s">
        <v>710</v>
      </c>
      <c r="H1674" t="s">
        <v>31</v>
      </c>
      <c r="I1674">
        <v>77554</v>
      </c>
      <c r="J1674" s="1">
        <v>44309</v>
      </c>
      <c r="K1674" t="s">
        <v>672</v>
      </c>
      <c r="L1674">
        <v>3</v>
      </c>
      <c r="M1674" t="s">
        <v>673</v>
      </c>
      <c r="N1674">
        <v>4</v>
      </c>
      <c r="O1674">
        <v>24.95</v>
      </c>
      <c r="P1674" t="s">
        <v>9</v>
      </c>
      <c r="Q1674" t="s">
        <v>10</v>
      </c>
      <c r="R1674">
        <f>Merge3[[#This Row],[Quantity]]*Merge3[[#This Row],[Price]]</f>
        <v>74.849999999999994</v>
      </c>
    </row>
    <row r="1675" spans="1:18" x14ac:dyDescent="0.25">
      <c r="A1675">
        <v>1058</v>
      </c>
      <c r="B1675" t="s">
        <v>1941</v>
      </c>
      <c r="C1675" t="s">
        <v>5695</v>
      </c>
      <c r="D1675" t="s">
        <v>5696</v>
      </c>
      <c r="E1675" t="s">
        <v>5697</v>
      </c>
      <c r="F1675" t="s">
        <v>5698</v>
      </c>
      <c r="G1675" t="s">
        <v>300</v>
      </c>
      <c r="H1675" t="s">
        <v>31</v>
      </c>
      <c r="I1675">
        <v>77035</v>
      </c>
      <c r="J1675" s="1">
        <v>44054</v>
      </c>
      <c r="K1675" t="s">
        <v>203</v>
      </c>
      <c r="L1675">
        <v>4</v>
      </c>
      <c r="M1675" t="s">
        <v>204</v>
      </c>
      <c r="N1675">
        <v>2</v>
      </c>
      <c r="O1675">
        <v>58.95</v>
      </c>
      <c r="P1675" t="s">
        <v>121</v>
      </c>
      <c r="Q1675" t="s">
        <v>122</v>
      </c>
      <c r="R1675">
        <f>Merge3[[#This Row],[Quantity]]*Merge3[[#This Row],[Price]]</f>
        <v>235.8</v>
      </c>
    </row>
    <row r="1676" spans="1:18" x14ac:dyDescent="0.25">
      <c r="A1676">
        <v>1059</v>
      </c>
      <c r="B1676" t="s">
        <v>3411</v>
      </c>
      <c r="C1676" t="s">
        <v>3412</v>
      </c>
      <c r="D1676" t="s">
        <v>3413</v>
      </c>
      <c r="E1676" t="s">
        <v>3414</v>
      </c>
      <c r="F1676" t="s">
        <v>3415</v>
      </c>
      <c r="G1676" t="s">
        <v>196</v>
      </c>
      <c r="H1676" t="s">
        <v>131</v>
      </c>
      <c r="I1676">
        <v>92191</v>
      </c>
      <c r="J1676" s="1">
        <v>43926</v>
      </c>
      <c r="K1676" t="s">
        <v>213</v>
      </c>
      <c r="L1676">
        <v>3</v>
      </c>
      <c r="M1676" t="s">
        <v>214</v>
      </c>
      <c r="N1676">
        <v>6</v>
      </c>
      <c r="O1676">
        <v>699</v>
      </c>
      <c r="P1676" t="s">
        <v>34</v>
      </c>
      <c r="Q1676" t="s">
        <v>35</v>
      </c>
      <c r="R1676">
        <f>Merge3[[#This Row],[Quantity]]*Merge3[[#This Row],[Price]]</f>
        <v>2097</v>
      </c>
    </row>
    <row r="1677" spans="1:18" x14ac:dyDescent="0.25">
      <c r="A1677">
        <v>1059</v>
      </c>
      <c r="B1677" t="s">
        <v>3411</v>
      </c>
      <c r="C1677" t="s">
        <v>3412</v>
      </c>
      <c r="D1677" t="s">
        <v>3413</v>
      </c>
      <c r="E1677" t="s">
        <v>3414</v>
      </c>
      <c r="F1677" t="s">
        <v>3415</v>
      </c>
      <c r="G1677" t="s">
        <v>196</v>
      </c>
      <c r="H1677" t="s">
        <v>131</v>
      </c>
      <c r="I1677">
        <v>92191</v>
      </c>
      <c r="J1677" s="1">
        <v>44166</v>
      </c>
      <c r="K1677" t="s">
        <v>253</v>
      </c>
      <c r="L1677">
        <v>2</v>
      </c>
      <c r="M1677" t="s">
        <v>254</v>
      </c>
      <c r="N1677">
        <v>2</v>
      </c>
      <c r="O1677">
        <v>167</v>
      </c>
      <c r="P1677" t="s">
        <v>121</v>
      </c>
      <c r="Q1677" t="s">
        <v>122</v>
      </c>
      <c r="R1677">
        <f>Merge3[[#This Row],[Quantity]]*Merge3[[#This Row],[Price]]</f>
        <v>334</v>
      </c>
    </row>
    <row r="1678" spans="1:18" x14ac:dyDescent="0.25">
      <c r="A1678">
        <v>1059</v>
      </c>
      <c r="B1678" t="s">
        <v>3411</v>
      </c>
      <c r="C1678" t="s">
        <v>3412</v>
      </c>
      <c r="D1678" t="s">
        <v>3413</v>
      </c>
      <c r="E1678" t="s">
        <v>3414</v>
      </c>
      <c r="F1678" t="s">
        <v>3415</v>
      </c>
      <c r="G1678" t="s">
        <v>196</v>
      </c>
      <c r="H1678" t="s">
        <v>131</v>
      </c>
      <c r="I1678">
        <v>92191</v>
      </c>
      <c r="J1678" s="1">
        <v>44310</v>
      </c>
      <c r="K1678" t="s">
        <v>364</v>
      </c>
      <c r="L1678">
        <v>2</v>
      </c>
      <c r="M1678" t="s">
        <v>365</v>
      </c>
      <c r="N1678">
        <v>7</v>
      </c>
      <c r="O1678">
        <v>49.95</v>
      </c>
      <c r="P1678" t="s">
        <v>73</v>
      </c>
      <c r="Q1678" t="s">
        <v>74</v>
      </c>
      <c r="R1678">
        <f>Merge3[[#This Row],[Quantity]]*Merge3[[#This Row],[Price]]</f>
        <v>99.9</v>
      </c>
    </row>
    <row r="1679" spans="1:18" x14ac:dyDescent="0.25">
      <c r="A1679">
        <v>1059</v>
      </c>
      <c r="B1679" t="s">
        <v>3411</v>
      </c>
      <c r="C1679" t="s">
        <v>3412</v>
      </c>
      <c r="D1679" t="s">
        <v>3413</v>
      </c>
      <c r="E1679" t="s">
        <v>3414</v>
      </c>
      <c r="F1679" t="s">
        <v>3415</v>
      </c>
      <c r="G1679" t="s">
        <v>196</v>
      </c>
      <c r="H1679" t="s">
        <v>131</v>
      </c>
      <c r="I1679">
        <v>92191</v>
      </c>
      <c r="J1679" s="1">
        <v>44333</v>
      </c>
      <c r="K1679" t="s">
        <v>213</v>
      </c>
      <c r="L1679">
        <v>2</v>
      </c>
      <c r="M1679" t="s">
        <v>214</v>
      </c>
      <c r="N1679">
        <v>6</v>
      </c>
      <c r="O1679">
        <v>699</v>
      </c>
      <c r="P1679" t="s">
        <v>34</v>
      </c>
      <c r="Q1679" t="s">
        <v>35</v>
      </c>
      <c r="R1679">
        <f>Merge3[[#This Row],[Quantity]]*Merge3[[#This Row],[Price]]</f>
        <v>1398</v>
      </c>
    </row>
    <row r="1680" spans="1:18" x14ac:dyDescent="0.25">
      <c r="A1680">
        <v>1060</v>
      </c>
      <c r="B1680" t="s">
        <v>5482</v>
      </c>
      <c r="C1680" t="s">
        <v>5483</v>
      </c>
      <c r="D1680" t="s">
        <v>5484</v>
      </c>
      <c r="E1680" t="s">
        <v>5485</v>
      </c>
      <c r="F1680" t="s">
        <v>5486</v>
      </c>
      <c r="G1680" t="s">
        <v>62</v>
      </c>
      <c r="H1680" t="s">
        <v>63</v>
      </c>
      <c r="I1680">
        <v>20380</v>
      </c>
      <c r="J1680" s="1">
        <v>44041</v>
      </c>
      <c r="K1680" t="s">
        <v>158</v>
      </c>
      <c r="L1680">
        <v>5</v>
      </c>
      <c r="M1680" t="s">
        <v>159</v>
      </c>
      <c r="N1680">
        <v>1</v>
      </c>
      <c r="O1680">
        <v>10.99</v>
      </c>
      <c r="P1680" t="s">
        <v>110</v>
      </c>
      <c r="Q1680" t="s">
        <v>111</v>
      </c>
      <c r="R1680">
        <f>Merge3[[#This Row],[Quantity]]*Merge3[[#This Row],[Price]]</f>
        <v>54.95</v>
      </c>
    </row>
    <row r="1681" spans="1:18" x14ac:dyDescent="0.25">
      <c r="A1681">
        <v>1061</v>
      </c>
      <c r="B1681" t="s">
        <v>7270</v>
      </c>
      <c r="C1681" t="s">
        <v>7271</v>
      </c>
      <c r="D1681" t="s">
        <v>7272</v>
      </c>
      <c r="E1681" t="s">
        <v>7273</v>
      </c>
      <c r="F1681" t="s">
        <v>7274</v>
      </c>
      <c r="G1681" t="s">
        <v>86</v>
      </c>
      <c r="H1681" t="s">
        <v>87</v>
      </c>
      <c r="I1681">
        <v>50320</v>
      </c>
      <c r="J1681" s="1">
        <v>44324</v>
      </c>
      <c r="K1681" t="s">
        <v>147</v>
      </c>
      <c r="L1681">
        <v>5</v>
      </c>
      <c r="M1681" t="s">
        <v>148</v>
      </c>
      <c r="N1681">
        <v>4</v>
      </c>
      <c r="O1681">
        <v>12.99</v>
      </c>
      <c r="P1681" t="s">
        <v>9</v>
      </c>
      <c r="Q1681" t="s">
        <v>10</v>
      </c>
      <c r="R1681">
        <f>Merge3[[#This Row],[Quantity]]*Merge3[[#This Row],[Price]]</f>
        <v>64.95</v>
      </c>
    </row>
    <row r="1682" spans="1:18" x14ac:dyDescent="0.25">
      <c r="A1682">
        <v>1061</v>
      </c>
      <c r="B1682" t="s">
        <v>7270</v>
      </c>
      <c r="C1682" t="s">
        <v>7271</v>
      </c>
      <c r="D1682" t="s">
        <v>7272</v>
      </c>
      <c r="E1682" t="s">
        <v>7273</v>
      </c>
      <c r="F1682" t="s">
        <v>7274</v>
      </c>
      <c r="G1682" t="s">
        <v>86</v>
      </c>
      <c r="H1682" t="s">
        <v>87</v>
      </c>
      <c r="I1682">
        <v>50320</v>
      </c>
      <c r="J1682" s="1">
        <v>44478</v>
      </c>
      <c r="K1682" t="s">
        <v>1172</v>
      </c>
      <c r="L1682">
        <v>4</v>
      </c>
      <c r="M1682" t="s">
        <v>1173</v>
      </c>
      <c r="N1682">
        <v>7</v>
      </c>
      <c r="O1682">
        <v>49</v>
      </c>
      <c r="P1682" t="s">
        <v>73</v>
      </c>
      <c r="Q1682" t="s">
        <v>74</v>
      </c>
      <c r="R1682">
        <f>Merge3[[#This Row],[Quantity]]*Merge3[[#This Row],[Price]]</f>
        <v>196</v>
      </c>
    </row>
    <row r="1683" spans="1:18" x14ac:dyDescent="0.25">
      <c r="A1683">
        <v>1062</v>
      </c>
      <c r="B1683" t="s">
        <v>7398</v>
      </c>
      <c r="C1683" t="s">
        <v>7399</v>
      </c>
      <c r="D1683" t="s">
        <v>7400</v>
      </c>
      <c r="E1683" t="s">
        <v>7401</v>
      </c>
      <c r="F1683" t="s">
        <v>7402</v>
      </c>
      <c r="G1683" t="s">
        <v>1232</v>
      </c>
      <c r="H1683" t="s">
        <v>155</v>
      </c>
      <c r="I1683">
        <v>10131</v>
      </c>
      <c r="J1683" s="1">
        <v>44338</v>
      </c>
      <c r="K1683" t="s">
        <v>490</v>
      </c>
      <c r="L1683">
        <v>5</v>
      </c>
      <c r="M1683" t="s">
        <v>491</v>
      </c>
      <c r="N1683">
        <v>4</v>
      </c>
      <c r="O1683">
        <v>24.99</v>
      </c>
      <c r="P1683" t="s">
        <v>9</v>
      </c>
      <c r="Q1683" t="s">
        <v>10</v>
      </c>
      <c r="R1683">
        <f>Merge3[[#This Row],[Quantity]]*Merge3[[#This Row],[Price]]</f>
        <v>124.94999999999999</v>
      </c>
    </row>
    <row r="1684" spans="1:18" x14ac:dyDescent="0.25">
      <c r="A1684">
        <v>1063</v>
      </c>
      <c r="B1684" t="s">
        <v>4440</v>
      </c>
      <c r="C1684" t="s">
        <v>4441</v>
      </c>
      <c r="D1684" t="s">
        <v>4442</v>
      </c>
      <c r="E1684" t="s">
        <v>4443</v>
      </c>
      <c r="F1684" t="s">
        <v>4444</v>
      </c>
      <c r="G1684" t="s">
        <v>1104</v>
      </c>
      <c r="H1684" t="s">
        <v>512</v>
      </c>
      <c r="I1684">
        <v>67230</v>
      </c>
      <c r="J1684" s="1">
        <v>43974</v>
      </c>
      <c r="K1684" t="s">
        <v>323</v>
      </c>
      <c r="L1684">
        <v>2</v>
      </c>
      <c r="M1684" t="s">
        <v>324</v>
      </c>
      <c r="N1684">
        <v>7</v>
      </c>
      <c r="O1684">
        <v>44.95</v>
      </c>
      <c r="P1684" t="s">
        <v>73</v>
      </c>
      <c r="Q1684" t="s">
        <v>74</v>
      </c>
      <c r="R1684">
        <f>Merge3[[#This Row],[Quantity]]*Merge3[[#This Row],[Price]]</f>
        <v>89.9</v>
      </c>
    </row>
    <row r="1685" spans="1:18" x14ac:dyDescent="0.25">
      <c r="A1685">
        <v>1063</v>
      </c>
      <c r="B1685" t="s">
        <v>4440</v>
      </c>
      <c r="C1685" t="s">
        <v>4441</v>
      </c>
      <c r="D1685" t="s">
        <v>4442</v>
      </c>
      <c r="E1685" t="s">
        <v>4443</v>
      </c>
      <c r="F1685" t="s">
        <v>4444</v>
      </c>
      <c r="G1685" t="s">
        <v>1104</v>
      </c>
      <c r="H1685" t="s">
        <v>512</v>
      </c>
      <c r="I1685">
        <v>67230</v>
      </c>
      <c r="J1685" s="1">
        <v>44331</v>
      </c>
      <c r="K1685" t="s">
        <v>371</v>
      </c>
      <c r="L1685">
        <v>1</v>
      </c>
      <c r="M1685" t="s">
        <v>372</v>
      </c>
      <c r="N1685">
        <v>4</v>
      </c>
      <c r="O1685">
        <v>14.99</v>
      </c>
      <c r="P1685" t="s">
        <v>9</v>
      </c>
      <c r="Q1685" t="s">
        <v>10</v>
      </c>
      <c r="R1685">
        <f>Merge3[[#This Row],[Quantity]]*Merge3[[#This Row],[Price]]</f>
        <v>14.99</v>
      </c>
    </row>
    <row r="1686" spans="1:18" x14ac:dyDescent="0.25">
      <c r="A1686">
        <v>1064</v>
      </c>
      <c r="B1686" t="s">
        <v>5764</v>
      </c>
      <c r="C1686" t="s">
        <v>5765</v>
      </c>
      <c r="D1686" t="s">
        <v>5766</v>
      </c>
      <c r="E1686" t="s">
        <v>5767</v>
      </c>
      <c r="F1686" t="s">
        <v>5768</v>
      </c>
      <c r="G1686" t="s">
        <v>3207</v>
      </c>
      <c r="H1686" t="s">
        <v>70</v>
      </c>
      <c r="I1686">
        <v>32304</v>
      </c>
      <c r="J1686" s="1">
        <v>44173</v>
      </c>
      <c r="K1686" t="s">
        <v>402</v>
      </c>
      <c r="L1686">
        <v>3</v>
      </c>
      <c r="M1686" t="s">
        <v>403</v>
      </c>
      <c r="N1686">
        <v>7</v>
      </c>
      <c r="O1686">
        <v>42.99</v>
      </c>
      <c r="P1686" t="s">
        <v>73</v>
      </c>
      <c r="Q1686" t="s">
        <v>74</v>
      </c>
      <c r="R1686">
        <f>Merge3[[#This Row],[Quantity]]*Merge3[[#This Row],[Price]]</f>
        <v>128.97</v>
      </c>
    </row>
    <row r="1687" spans="1:18" x14ac:dyDescent="0.25">
      <c r="A1687">
        <v>1064</v>
      </c>
      <c r="B1687" t="s">
        <v>5764</v>
      </c>
      <c r="C1687" t="s">
        <v>5765</v>
      </c>
      <c r="D1687" t="s">
        <v>5766</v>
      </c>
      <c r="E1687" t="s">
        <v>5767</v>
      </c>
      <c r="F1687" t="s">
        <v>5768</v>
      </c>
      <c r="G1687" t="s">
        <v>3207</v>
      </c>
      <c r="H1687" t="s">
        <v>70</v>
      </c>
      <c r="I1687">
        <v>32304</v>
      </c>
      <c r="J1687" s="1">
        <v>44206</v>
      </c>
      <c r="K1687" t="s">
        <v>435</v>
      </c>
      <c r="L1687">
        <v>2</v>
      </c>
      <c r="M1687" t="s">
        <v>436</v>
      </c>
      <c r="N1687">
        <v>3</v>
      </c>
      <c r="O1687">
        <v>250</v>
      </c>
      <c r="P1687" t="s">
        <v>272</v>
      </c>
      <c r="Q1687" t="s">
        <v>273</v>
      </c>
      <c r="R1687">
        <f>Merge3[[#This Row],[Quantity]]*Merge3[[#This Row],[Price]]</f>
        <v>500</v>
      </c>
    </row>
    <row r="1688" spans="1:18" x14ac:dyDescent="0.25">
      <c r="A1688">
        <v>1066</v>
      </c>
      <c r="B1688" t="s">
        <v>7299</v>
      </c>
      <c r="C1688" t="s">
        <v>7300</v>
      </c>
      <c r="D1688" t="s">
        <v>7301</v>
      </c>
      <c r="E1688" t="s">
        <v>7302</v>
      </c>
      <c r="F1688" t="s">
        <v>7303</v>
      </c>
      <c r="G1688" t="s">
        <v>320</v>
      </c>
      <c r="H1688" t="s">
        <v>131</v>
      </c>
      <c r="I1688">
        <v>95813</v>
      </c>
      <c r="J1688" s="1">
        <v>44327</v>
      </c>
      <c r="K1688" t="s">
        <v>1172</v>
      </c>
      <c r="L1688">
        <v>4</v>
      </c>
      <c r="M1688" t="s">
        <v>1173</v>
      </c>
      <c r="N1688">
        <v>7</v>
      </c>
      <c r="O1688">
        <v>49</v>
      </c>
      <c r="P1688" t="s">
        <v>73</v>
      </c>
      <c r="Q1688" t="s">
        <v>74</v>
      </c>
      <c r="R1688">
        <f>Merge3[[#This Row],[Quantity]]*Merge3[[#This Row],[Price]]</f>
        <v>196</v>
      </c>
    </row>
    <row r="1689" spans="1:18" x14ac:dyDescent="0.25">
      <c r="A1689">
        <v>1066</v>
      </c>
      <c r="B1689" t="s">
        <v>7299</v>
      </c>
      <c r="C1689" t="s">
        <v>7300</v>
      </c>
      <c r="D1689" t="s">
        <v>7301</v>
      </c>
      <c r="E1689" t="s">
        <v>7302</v>
      </c>
      <c r="F1689" t="s">
        <v>7303</v>
      </c>
      <c r="G1689" t="s">
        <v>320</v>
      </c>
      <c r="H1689" t="s">
        <v>131</v>
      </c>
      <c r="I1689">
        <v>95813</v>
      </c>
      <c r="J1689" s="1">
        <v>44522</v>
      </c>
      <c r="K1689" t="s">
        <v>351</v>
      </c>
      <c r="L1689">
        <v>4</v>
      </c>
      <c r="M1689" t="s">
        <v>352</v>
      </c>
      <c r="N1689">
        <v>5</v>
      </c>
      <c r="O1689">
        <v>214</v>
      </c>
      <c r="P1689" t="s">
        <v>245</v>
      </c>
      <c r="Q1689" t="s">
        <v>246</v>
      </c>
      <c r="R1689">
        <f>Merge3[[#This Row],[Quantity]]*Merge3[[#This Row],[Price]]</f>
        <v>856</v>
      </c>
    </row>
    <row r="1690" spans="1:18" x14ac:dyDescent="0.25">
      <c r="A1690">
        <v>1067</v>
      </c>
      <c r="B1690" t="s">
        <v>4101</v>
      </c>
      <c r="C1690" t="s">
        <v>5202</v>
      </c>
      <c r="D1690" t="s">
        <v>5203</v>
      </c>
      <c r="E1690" t="s">
        <v>5204</v>
      </c>
      <c r="F1690" t="s">
        <v>5205</v>
      </c>
      <c r="G1690" t="s">
        <v>1569</v>
      </c>
      <c r="H1690" t="s">
        <v>512</v>
      </c>
      <c r="I1690">
        <v>66112</v>
      </c>
      <c r="J1690" s="1">
        <v>44022</v>
      </c>
      <c r="K1690" t="s">
        <v>325</v>
      </c>
      <c r="L1690">
        <v>2</v>
      </c>
      <c r="M1690" t="s">
        <v>326</v>
      </c>
      <c r="N1690">
        <v>3</v>
      </c>
      <c r="O1690">
        <v>499</v>
      </c>
      <c r="P1690" t="s">
        <v>272</v>
      </c>
      <c r="Q1690" t="s">
        <v>273</v>
      </c>
      <c r="R1690">
        <f>Merge3[[#This Row],[Quantity]]*Merge3[[#This Row],[Price]]</f>
        <v>998</v>
      </c>
    </row>
    <row r="1691" spans="1:18" x14ac:dyDescent="0.25">
      <c r="A1691">
        <v>1068</v>
      </c>
      <c r="B1691" t="s">
        <v>1715</v>
      </c>
      <c r="C1691" t="s">
        <v>1716</v>
      </c>
      <c r="D1691" t="s">
        <v>1717</v>
      </c>
      <c r="E1691" t="s">
        <v>1718</v>
      </c>
      <c r="F1691" t="s">
        <v>1719</v>
      </c>
      <c r="G1691" t="s">
        <v>954</v>
      </c>
      <c r="H1691" t="s">
        <v>559</v>
      </c>
      <c r="I1691">
        <v>2109</v>
      </c>
      <c r="J1691" s="1">
        <v>43869</v>
      </c>
      <c r="K1691" t="s">
        <v>156</v>
      </c>
      <c r="L1691">
        <v>6</v>
      </c>
      <c r="M1691" t="s">
        <v>157</v>
      </c>
      <c r="N1691">
        <v>4</v>
      </c>
      <c r="O1691">
        <v>14.99</v>
      </c>
      <c r="P1691" t="s">
        <v>9</v>
      </c>
      <c r="Q1691" t="s">
        <v>10</v>
      </c>
      <c r="R1691">
        <f>Merge3[[#This Row],[Quantity]]*Merge3[[#This Row],[Price]]</f>
        <v>89.94</v>
      </c>
    </row>
    <row r="1692" spans="1:18" x14ac:dyDescent="0.25">
      <c r="A1692">
        <v>1069</v>
      </c>
      <c r="B1692" t="s">
        <v>4170</v>
      </c>
      <c r="C1692" t="s">
        <v>4171</v>
      </c>
      <c r="D1692" t="s">
        <v>4172</v>
      </c>
      <c r="E1692" t="s">
        <v>4173</v>
      </c>
      <c r="F1692" t="s">
        <v>4174</v>
      </c>
      <c r="G1692" t="s">
        <v>62</v>
      </c>
      <c r="H1692" t="s">
        <v>63</v>
      </c>
      <c r="I1692">
        <v>20016</v>
      </c>
      <c r="J1692" s="1">
        <v>43964</v>
      </c>
      <c r="K1692" t="s">
        <v>883</v>
      </c>
      <c r="L1692">
        <v>2</v>
      </c>
      <c r="M1692" t="s">
        <v>884</v>
      </c>
      <c r="N1692">
        <v>1</v>
      </c>
      <c r="O1692">
        <v>8.99</v>
      </c>
      <c r="P1692" t="s">
        <v>110</v>
      </c>
      <c r="Q1692" t="s">
        <v>111</v>
      </c>
      <c r="R1692">
        <f>Merge3[[#This Row],[Quantity]]*Merge3[[#This Row],[Price]]</f>
        <v>17.98</v>
      </c>
    </row>
    <row r="1693" spans="1:18" x14ac:dyDescent="0.25">
      <c r="A1693">
        <v>1069</v>
      </c>
      <c r="B1693" t="s">
        <v>4170</v>
      </c>
      <c r="C1693" t="s">
        <v>4171</v>
      </c>
      <c r="D1693" t="s">
        <v>4172</v>
      </c>
      <c r="E1693" t="s">
        <v>4173</v>
      </c>
      <c r="F1693" t="s">
        <v>4174</v>
      </c>
      <c r="G1693" t="s">
        <v>62</v>
      </c>
      <c r="H1693" t="s">
        <v>63</v>
      </c>
      <c r="I1693">
        <v>20016</v>
      </c>
      <c r="J1693" s="1">
        <v>44009</v>
      </c>
      <c r="K1693" t="s">
        <v>288</v>
      </c>
      <c r="L1693">
        <v>4</v>
      </c>
      <c r="M1693" t="s">
        <v>289</v>
      </c>
      <c r="N1693">
        <v>3</v>
      </c>
      <c r="O1693">
        <v>395</v>
      </c>
      <c r="P1693" t="s">
        <v>272</v>
      </c>
      <c r="Q1693" t="s">
        <v>273</v>
      </c>
      <c r="R1693">
        <f>Merge3[[#This Row],[Quantity]]*Merge3[[#This Row],[Price]]</f>
        <v>1580</v>
      </c>
    </row>
    <row r="1694" spans="1:18" x14ac:dyDescent="0.25">
      <c r="A1694">
        <v>1069</v>
      </c>
      <c r="B1694" t="s">
        <v>4170</v>
      </c>
      <c r="C1694" t="s">
        <v>4171</v>
      </c>
      <c r="D1694" t="s">
        <v>4172</v>
      </c>
      <c r="E1694" t="s">
        <v>4173</v>
      </c>
      <c r="F1694" t="s">
        <v>4174</v>
      </c>
      <c r="G1694" t="s">
        <v>62</v>
      </c>
      <c r="H1694" t="s">
        <v>63</v>
      </c>
      <c r="I1694">
        <v>20016</v>
      </c>
      <c r="J1694" s="1">
        <v>44400</v>
      </c>
      <c r="K1694" t="s">
        <v>364</v>
      </c>
      <c r="L1694">
        <v>5</v>
      </c>
      <c r="M1694" t="s">
        <v>365</v>
      </c>
      <c r="N1694">
        <v>7</v>
      </c>
      <c r="O1694">
        <v>49.95</v>
      </c>
      <c r="P1694" t="s">
        <v>73</v>
      </c>
      <c r="Q1694" t="s">
        <v>74</v>
      </c>
      <c r="R1694">
        <f>Merge3[[#This Row],[Quantity]]*Merge3[[#This Row],[Price]]</f>
        <v>249.75</v>
      </c>
    </row>
    <row r="1695" spans="1:18" x14ac:dyDescent="0.25">
      <c r="A1695">
        <v>1070</v>
      </c>
      <c r="B1695" t="s">
        <v>1528</v>
      </c>
      <c r="C1695" t="s">
        <v>1529</v>
      </c>
      <c r="D1695" t="s">
        <v>1530</v>
      </c>
      <c r="E1695" t="s">
        <v>1531</v>
      </c>
      <c r="F1695" t="s">
        <v>1532</v>
      </c>
      <c r="G1695" t="s">
        <v>1533</v>
      </c>
      <c r="H1695" t="s">
        <v>70</v>
      </c>
      <c r="I1695">
        <v>32825</v>
      </c>
      <c r="J1695" s="1">
        <v>43864</v>
      </c>
      <c r="K1695" t="s">
        <v>189</v>
      </c>
      <c r="L1695">
        <v>5</v>
      </c>
      <c r="M1695" t="s">
        <v>190</v>
      </c>
      <c r="N1695">
        <v>6</v>
      </c>
      <c r="O1695">
        <v>599</v>
      </c>
      <c r="P1695" t="s">
        <v>34</v>
      </c>
      <c r="Q1695" t="s">
        <v>35</v>
      </c>
      <c r="R1695">
        <f>Merge3[[#This Row],[Quantity]]*Merge3[[#This Row],[Price]]</f>
        <v>2995</v>
      </c>
    </row>
    <row r="1696" spans="1:18" x14ac:dyDescent="0.25">
      <c r="A1696">
        <v>1070</v>
      </c>
      <c r="B1696" t="s">
        <v>1528</v>
      </c>
      <c r="C1696" t="s">
        <v>1529</v>
      </c>
      <c r="D1696" t="s">
        <v>1530</v>
      </c>
      <c r="E1696" t="s">
        <v>1531</v>
      </c>
      <c r="F1696" t="s">
        <v>1532</v>
      </c>
      <c r="G1696" t="s">
        <v>1533</v>
      </c>
      <c r="H1696" t="s">
        <v>70</v>
      </c>
      <c r="I1696">
        <v>32825</v>
      </c>
      <c r="J1696" s="1">
        <v>43931</v>
      </c>
      <c r="K1696" t="s">
        <v>253</v>
      </c>
      <c r="L1696">
        <v>2</v>
      </c>
      <c r="M1696" t="s">
        <v>254</v>
      </c>
      <c r="N1696">
        <v>2</v>
      </c>
      <c r="O1696">
        <v>167</v>
      </c>
      <c r="P1696" t="s">
        <v>121</v>
      </c>
      <c r="Q1696" t="s">
        <v>122</v>
      </c>
      <c r="R1696">
        <f>Merge3[[#This Row],[Quantity]]*Merge3[[#This Row],[Price]]</f>
        <v>334</v>
      </c>
    </row>
    <row r="1697" spans="1:18" x14ac:dyDescent="0.25">
      <c r="A1697">
        <v>1071</v>
      </c>
      <c r="B1697" t="s">
        <v>5778</v>
      </c>
      <c r="C1697" t="s">
        <v>5779</v>
      </c>
      <c r="D1697" t="s">
        <v>5780</v>
      </c>
      <c r="E1697" t="s">
        <v>5781</v>
      </c>
      <c r="F1697" t="s">
        <v>5782</v>
      </c>
      <c r="G1697" t="s">
        <v>1506</v>
      </c>
      <c r="H1697" t="s">
        <v>808</v>
      </c>
      <c r="I1697">
        <v>55412</v>
      </c>
      <c r="J1697" s="1">
        <v>44133</v>
      </c>
      <c r="K1697" t="s">
        <v>323</v>
      </c>
      <c r="L1697">
        <v>5</v>
      </c>
      <c r="M1697" t="s">
        <v>324</v>
      </c>
      <c r="N1697">
        <v>7</v>
      </c>
      <c r="O1697">
        <v>44.95</v>
      </c>
      <c r="P1697" t="s">
        <v>73</v>
      </c>
      <c r="Q1697" t="s">
        <v>74</v>
      </c>
      <c r="R1697">
        <f>Merge3[[#This Row],[Quantity]]*Merge3[[#This Row],[Price]]</f>
        <v>224.75</v>
      </c>
    </row>
    <row r="1698" spans="1:18" x14ac:dyDescent="0.25">
      <c r="A1698">
        <v>1072</v>
      </c>
      <c r="B1698" t="s">
        <v>2363</v>
      </c>
      <c r="C1698" t="s">
        <v>2753</v>
      </c>
      <c r="D1698" t="s">
        <v>2754</v>
      </c>
      <c r="E1698" t="s">
        <v>2755</v>
      </c>
      <c r="F1698" t="s">
        <v>2756</v>
      </c>
      <c r="G1698" t="s">
        <v>1946</v>
      </c>
      <c r="H1698" t="s">
        <v>614</v>
      </c>
      <c r="I1698">
        <v>80045</v>
      </c>
      <c r="J1698" s="1">
        <v>43900</v>
      </c>
      <c r="K1698" t="s">
        <v>1085</v>
      </c>
      <c r="L1698">
        <v>3</v>
      </c>
      <c r="M1698" t="s">
        <v>1086</v>
      </c>
      <c r="N1698">
        <v>1</v>
      </c>
      <c r="O1698">
        <v>9.99</v>
      </c>
      <c r="P1698" t="s">
        <v>110</v>
      </c>
      <c r="Q1698" t="s">
        <v>111</v>
      </c>
      <c r="R1698">
        <f>Merge3[[#This Row],[Quantity]]*Merge3[[#This Row],[Price]]</f>
        <v>29.97</v>
      </c>
    </row>
    <row r="1699" spans="1:18" x14ac:dyDescent="0.25">
      <c r="A1699">
        <v>1072</v>
      </c>
      <c r="B1699" t="s">
        <v>2363</v>
      </c>
      <c r="C1699" t="s">
        <v>2753</v>
      </c>
      <c r="D1699" t="s">
        <v>2754</v>
      </c>
      <c r="E1699" t="s">
        <v>2755</v>
      </c>
      <c r="F1699" t="s">
        <v>2756</v>
      </c>
      <c r="G1699" t="s">
        <v>1946</v>
      </c>
      <c r="H1699" t="s">
        <v>614</v>
      </c>
      <c r="I1699">
        <v>80045</v>
      </c>
      <c r="J1699" s="1">
        <v>43991</v>
      </c>
      <c r="K1699" t="s">
        <v>896</v>
      </c>
      <c r="L1699">
        <v>4</v>
      </c>
      <c r="M1699" t="s">
        <v>897</v>
      </c>
      <c r="N1699">
        <v>3</v>
      </c>
      <c r="O1699">
        <v>455</v>
      </c>
      <c r="P1699" t="s">
        <v>272</v>
      </c>
      <c r="Q1699" t="s">
        <v>273</v>
      </c>
      <c r="R1699">
        <f>Merge3[[#This Row],[Quantity]]*Merge3[[#This Row],[Price]]</f>
        <v>1820</v>
      </c>
    </row>
    <row r="1700" spans="1:18" x14ac:dyDescent="0.25">
      <c r="A1700">
        <v>1072</v>
      </c>
      <c r="B1700" t="s">
        <v>2363</v>
      </c>
      <c r="C1700" t="s">
        <v>2753</v>
      </c>
      <c r="D1700" t="s">
        <v>2754</v>
      </c>
      <c r="E1700" t="s">
        <v>2755</v>
      </c>
      <c r="F1700" t="s">
        <v>2756</v>
      </c>
      <c r="G1700" t="s">
        <v>1946</v>
      </c>
      <c r="H1700" t="s">
        <v>614</v>
      </c>
      <c r="I1700">
        <v>80045</v>
      </c>
      <c r="J1700" s="1">
        <v>44097</v>
      </c>
      <c r="K1700" t="s">
        <v>883</v>
      </c>
      <c r="L1700">
        <v>5</v>
      </c>
      <c r="M1700" t="s">
        <v>884</v>
      </c>
      <c r="N1700">
        <v>1</v>
      </c>
      <c r="O1700">
        <v>8.99</v>
      </c>
      <c r="P1700" t="s">
        <v>110</v>
      </c>
      <c r="Q1700" t="s">
        <v>111</v>
      </c>
      <c r="R1700">
        <f>Merge3[[#This Row],[Quantity]]*Merge3[[#This Row],[Price]]</f>
        <v>44.95</v>
      </c>
    </row>
    <row r="1701" spans="1:18" x14ac:dyDescent="0.25">
      <c r="A1701">
        <v>1072</v>
      </c>
      <c r="B1701" t="s">
        <v>2363</v>
      </c>
      <c r="C1701" t="s">
        <v>2753</v>
      </c>
      <c r="D1701" t="s">
        <v>2754</v>
      </c>
      <c r="E1701" t="s">
        <v>2755</v>
      </c>
      <c r="F1701" t="s">
        <v>2756</v>
      </c>
      <c r="G1701" t="s">
        <v>1946</v>
      </c>
      <c r="H1701" t="s">
        <v>614</v>
      </c>
      <c r="I1701">
        <v>80045</v>
      </c>
      <c r="J1701" s="1">
        <v>44101</v>
      </c>
      <c r="K1701" t="s">
        <v>504</v>
      </c>
      <c r="L1701">
        <v>3</v>
      </c>
      <c r="M1701" t="s">
        <v>505</v>
      </c>
      <c r="N1701">
        <v>7</v>
      </c>
      <c r="O1701">
        <v>29.99</v>
      </c>
      <c r="P1701" t="s">
        <v>73</v>
      </c>
      <c r="Q1701" t="s">
        <v>74</v>
      </c>
      <c r="R1701">
        <f>Merge3[[#This Row],[Quantity]]*Merge3[[#This Row],[Price]]</f>
        <v>89.97</v>
      </c>
    </row>
    <row r="1702" spans="1:18" x14ac:dyDescent="0.25">
      <c r="A1702">
        <v>1073</v>
      </c>
      <c r="B1702" t="s">
        <v>2769</v>
      </c>
      <c r="C1702" t="s">
        <v>2770</v>
      </c>
      <c r="D1702" t="s">
        <v>2771</v>
      </c>
      <c r="E1702" t="s">
        <v>2772</v>
      </c>
      <c r="F1702" t="s">
        <v>2773</v>
      </c>
      <c r="G1702" t="s">
        <v>2080</v>
      </c>
      <c r="H1702" t="s">
        <v>221</v>
      </c>
      <c r="I1702">
        <v>27110</v>
      </c>
      <c r="J1702" s="1">
        <v>43901</v>
      </c>
      <c r="K1702" t="s">
        <v>351</v>
      </c>
      <c r="L1702">
        <v>3</v>
      </c>
      <c r="M1702" t="s">
        <v>352</v>
      </c>
      <c r="N1702">
        <v>5</v>
      </c>
      <c r="O1702">
        <v>214</v>
      </c>
      <c r="P1702" t="s">
        <v>245</v>
      </c>
      <c r="Q1702" t="s">
        <v>246</v>
      </c>
      <c r="R1702">
        <f>Merge3[[#This Row],[Quantity]]*Merge3[[#This Row],[Price]]</f>
        <v>642</v>
      </c>
    </row>
    <row r="1703" spans="1:18" x14ac:dyDescent="0.25">
      <c r="A1703">
        <v>1073</v>
      </c>
      <c r="B1703" t="s">
        <v>2769</v>
      </c>
      <c r="C1703" t="s">
        <v>2770</v>
      </c>
      <c r="D1703" t="s">
        <v>2771</v>
      </c>
      <c r="E1703" t="s">
        <v>2772</v>
      </c>
      <c r="F1703" t="s">
        <v>2773</v>
      </c>
      <c r="G1703" t="s">
        <v>2080</v>
      </c>
      <c r="H1703" t="s">
        <v>221</v>
      </c>
      <c r="I1703">
        <v>27110</v>
      </c>
      <c r="J1703" s="1">
        <v>44485</v>
      </c>
      <c r="K1703" t="s">
        <v>353</v>
      </c>
      <c r="L1703">
        <v>3</v>
      </c>
      <c r="M1703" t="s">
        <v>354</v>
      </c>
      <c r="N1703">
        <v>6</v>
      </c>
      <c r="O1703">
        <v>899</v>
      </c>
      <c r="P1703" t="s">
        <v>34</v>
      </c>
      <c r="Q1703" t="s">
        <v>35</v>
      </c>
      <c r="R1703">
        <f>Merge3[[#This Row],[Quantity]]*Merge3[[#This Row],[Price]]</f>
        <v>2697</v>
      </c>
    </row>
    <row r="1704" spans="1:18" x14ac:dyDescent="0.25">
      <c r="A1704">
        <v>1074</v>
      </c>
      <c r="B1704" t="s">
        <v>5783</v>
      </c>
      <c r="C1704" t="s">
        <v>5784</v>
      </c>
      <c r="D1704" t="s">
        <v>5785</v>
      </c>
      <c r="E1704" t="s">
        <v>5786</v>
      </c>
      <c r="F1704" t="s">
        <v>5787</v>
      </c>
      <c r="G1704" t="s">
        <v>2681</v>
      </c>
      <c r="H1704" t="s">
        <v>817</v>
      </c>
      <c r="I1704">
        <v>25726</v>
      </c>
      <c r="J1704" s="1">
        <v>44134</v>
      </c>
      <c r="K1704" t="s">
        <v>483</v>
      </c>
      <c r="L1704">
        <v>4</v>
      </c>
      <c r="M1704" t="s">
        <v>484</v>
      </c>
      <c r="N1704">
        <v>4</v>
      </c>
      <c r="O1704">
        <v>24.95</v>
      </c>
      <c r="P1704" t="s">
        <v>9</v>
      </c>
      <c r="Q1704" t="s">
        <v>10</v>
      </c>
      <c r="R1704">
        <f>Merge3[[#This Row],[Quantity]]*Merge3[[#This Row],[Price]]</f>
        <v>99.8</v>
      </c>
    </row>
    <row r="1705" spans="1:18" x14ac:dyDescent="0.25">
      <c r="A1705">
        <v>1075</v>
      </c>
      <c r="B1705" t="s">
        <v>4995</v>
      </c>
      <c r="C1705" t="s">
        <v>4996</v>
      </c>
      <c r="D1705" t="s">
        <v>4997</v>
      </c>
      <c r="E1705" t="s">
        <v>4998</v>
      </c>
      <c r="F1705" t="s">
        <v>4999</v>
      </c>
      <c r="G1705" t="s">
        <v>1533</v>
      </c>
      <c r="H1705" t="s">
        <v>70</v>
      </c>
      <c r="I1705">
        <v>32859</v>
      </c>
      <c r="J1705" s="1">
        <v>44008</v>
      </c>
      <c r="K1705" t="s">
        <v>809</v>
      </c>
      <c r="L1705">
        <v>3</v>
      </c>
      <c r="M1705" t="s">
        <v>810</v>
      </c>
      <c r="N1705">
        <v>6</v>
      </c>
      <c r="O1705">
        <v>549</v>
      </c>
      <c r="P1705" t="s">
        <v>34</v>
      </c>
      <c r="Q1705" t="s">
        <v>35</v>
      </c>
      <c r="R1705">
        <f>Merge3[[#This Row],[Quantity]]*Merge3[[#This Row],[Price]]</f>
        <v>1647</v>
      </c>
    </row>
    <row r="1706" spans="1:18" x14ac:dyDescent="0.25">
      <c r="A1706">
        <v>1078</v>
      </c>
      <c r="B1706" t="s">
        <v>1151</v>
      </c>
      <c r="C1706" t="s">
        <v>1152</v>
      </c>
      <c r="D1706" t="s">
        <v>1153</v>
      </c>
      <c r="E1706" t="s">
        <v>1154</v>
      </c>
      <c r="F1706" t="s">
        <v>1155</v>
      </c>
      <c r="G1706" t="s">
        <v>1156</v>
      </c>
      <c r="H1706" t="s">
        <v>512</v>
      </c>
      <c r="I1706">
        <v>66699</v>
      </c>
      <c r="J1706" s="1">
        <v>43855</v>
      </c>
      <c r="K1706" t="s">
        <v>435</v>
      </c>
      <c r="L1706">
        <v>5</v>
      </c>
      <c r="M1706" t="s">
        <v>436</v>
      </c>
      <c r="N1706">
        <v>3</v>
      </c>
      <c r="O1706">
        <v>250</v>
      </c>
      <c r="P1706" t="s">
        <v>272</v>
      </c>
      <c r="Q1706" t="s">
        <v>273</v>
      </c>
      <c r="R1706">
        <f>Merge3[[#This Row],[Quantity]]*Merge3[[#This Row],[Price]]</f>
        <v>1250</v>
      </c>
    </row>
    <row r="1707" spans="1:18" x14ac:dyDescent="0.25">
      <c r="A1707">
        <v>1078</v>
      </c>
      <c r="B1707" t="s">
        <v>1151</v>
      </c>
      <c r="C1707" t="s">
        <v>1152</v>
      </c>
      <c r="D1707" t="s">
        <v>1153</v>
      </c>
      <c r="E1707" t="s">
        <v>1154</v>
      </c>
      <c r="F1707" t="s">
        <v>1155</v>
      </c>
      <c r="G1707" t="s">
        <v>1156</v>
      </c>
      <c r="H1707" t="s">
        <v>512</v>
      </c>
      <c r="I1707">
        <v>66699</v>
      </c>
      <c r="J1707" s="1">
        <v>43899</v>
      </c>
      <c r="K1707" t="s">
        <v>313</v>
      </c>
      <c r="L1707">
        <v>6</v>
      </c>
      <c r="M1707" t="s">
        <v>314</v>
      </c>
      <c r="N1707">
        <v>7</v>
      </c>
      <c r="O1707">
        <v>49</v>
      </c>
      <c r="P1707" t="s">
        <v>73</v>
      </c>
      <c r="Q1707" t="s">
        <v>74</v>
      </c>
      <c r="R1707">
        <f>Merge3[[#This Row],[Quantity]]*Merge3[[#This Row],[Price]]</f>
        <v>294</v>
      </c>
    </row>
    <row r="1708" spans="1:18" x14ac:dyDescent="0.25">
      <c r="A1708">
        <v>1078</v>
      </c>
      <c r="B1708" t="s">
        <v>1151</v>
      </c>
      <c r="C1708" t="s">
        <v>1152</v>
      </c>
      <c r="D1708" t="s">
        <v>1153</v>
      </c>
      <c r="E1708" t="s">
        <v>1154</v>
      </c>
      <c r="F1708" t="s">
        <v>1155</v>
      </c>
      <c r="G1708" t="s">
        <v>1156</v>
      </c>
      <c r="H1708" t="s">
        <v>512</v>
      </c>
      <c r="I1708">
        <v>66699</v>
      </c>
      <c r="J1708" s="1">
        <v>43932</v>
      </c>
      <c r="K1708" t="s">
        <v>809</v>
      </c>
      <c r="L1708">
        <v>2</v>
      </c>
      <c r="M1708" t="s">
        <v>810</v>
      </c>
      <c r="N1708">
        <v>6</v>
      </c>
      <c r="O1708">
        <v>549</v>
      </c>
      <c r="P1708" t="s">
        <v>34</v>
      </c>
      <c r="Q1708" t="s">
        <v>35</v>
      </c>
      <c r="R1708">
        <f>Merge3[[#This Row],[Quantity]]*Merge3[[#This Row],[Price]]</f>
        <v>1098</v>
      </c>
    </row>
    <row r="1709" spans="1:18" x14ac:dyDescent="0.25">
      <c r="A1709">
        <v>1078</v>
      </c>
      <c r="B1709" t="s">
        <v>1151</v>
      </c>
      <c r="C1709" t="s">
        <v>1152</v>
      </c>
      <c r="D1709" t="s">
        <v>1153</v>
      </c>
      <c r="E1709" t="s">
        <v>1154</v>
      </c>
      <c r="F1709" t="s">
        <v>1155</v>
      </c>
      <c r="G1709" t="s">
        <v>1156</v>
      </c>
      <c r="H1709" t="s">
        <v>512</v>
      </c>
      <c r="I1709">
        <v>66699</v>
      </c>
      <c r="J1709" s="1">
        <v>44078</v>
      </c>
      <c r="K1709" t="s">
        <v>402</v>
      </c>
      <c r="L1709">
        <v>2</v>
      </c>
      <c r="M1709" t="s">
        <v>403</v>
      </c>
      <c r="N1709">
        <v>7</v>
      </c>
      <c r="O1709">
        <v>42.99</v>
      </c>
      <c r="P1709" t="s">
        <v>73</v>
      </c>
      <c r="Q1709" t="s">
        <v>74</v>
      </c>
      <c r="R1709">
        <f>Merge3[[#This Row],[Quantity]]*Merge3[[#This Row],[Price]]</f>
        <v>85.98</v>
      </c>
    </row>
    <row r="1710" spans="1:18" x14ac:dyDescent="0.25">
      <c r="A1710">
        <v>1078</v>
      </c>
      <c r="B1710" t="s">
        <v>1151</v>
      </c>
      <c r="C1710" t="s">
        <v>1152</v>
      </c>
      <c r="D1710" t="s">
        <v>1153</v>
      </c>
      <c r="E1710" t="s">
        <v>1154</v>
      </c>
      <c r="F1710" t="s">
        <v>1155</v>
      </c>
      <c r="G1710" t="s">
        <v>1156</v>
      </c>
      <c r="H1710" t="s">
        <v>512</v>
      </c>
      <c r="I1710">
        <v>66699</v>
      </c>
      <c r="J1710" s="1">
        <v>44540</v>
      </c>
      <c r="K1710" t="s">
        <v>435</v>
      </c>
      <c r="L1710">
        <v>5</v>
      </c>
      <c r="M1710" t="s">
        <v>436</v>
      </c>
      <c r="N1710">
        <v>3</v>
      </c>
      <c r="O1710">
        <v>250</v>
      </c>
      <c r="P1710" t="s">
        <v>272</v>
      </c>
      <c r="Q1710" t="s">
        <v>273</v>
      </c>
      <c r="R1710">
        <f>Merge3[[#This Row],[Quantity]]*Merge3[[#This Row],[Price]]</f>
        <v>1250</v>
      </c>
    </row>
    <row r="1711" spans="1:18" x14ac:dyDescent="0.25">
      <c r="A1711">
        <v>1079</v>
      </c>
      <c r="B1711" t="s">
        <v>8356</v>
      </c>
      <c r="C1711" t="s">
        <v>8357</v>
      </c>
      <c r="D1711" t="s">
        <v>8358</v>
      </c>
      <c r="E1711" t="s">
        <v>8359</v>
      </c>
      <c r="F1711" t="s">
        <v>8360</v>
      </c>
      <c r="G1711" t="s">
        <v>482</v>
      </c>
      <c r="H1711" t="s">
        <v>70</v>
      </c>
      <c r="I1711">
        <v>33283</v>
      </c>
      <c r="J1711" s="1">
        <v>44490</v>
      </c>
      <c r="K1711" t="s">
        <v>416</v>
      </c>
      <c r="L1711">
        <v>4</v>
      </c>
      <c r="M1711" t="s">
        <v>417</v>
      </c>
      <c r="N1711">
        <v>5</v>
      </c>
      <c r="O1711">
        <v>225</v>
      </c>
      <c r="P1711" t="s">
        <v>245</v>
      </c>
      <c r="Q1711" t="s">
        <v>246</v>
      </c>
      <c r="R1711">
        <f>Merge3[[#This Row],[Quantity]]*Merge3[[#This Row],[Price]]</f>
        <v>900</v>
      </c>
    </row>
    <row r="1712" spans="1:18" x14ac:dyDescent="0.25">
      <c r="A1712">
        <v>1081</v>
      </c>
      <c r="B1712" t="s">
        <v>1645</v>
      </c>
      <c r="C1712" t="s">
        <v>1646</v>
      </c>
      <c r="D1712" t="s">
        <v>1647</v>
      </c>
      <c r="E1712" t="s">
        <v>1648</v>
      </c>
      <c r="F1712" t="s">
        <v>1649</v>
      </c>
      <c r="G1712" t="s">
        <v>1650</v>
      </c>
      <c r="H1712" t="s">
        <v>131</v>
      </c>
      <c r="I1712">
        <v>92648</v>
      </c>
      <c r="J1712" s="1">
        <v>43867</v>
      </c>
      <c r="K1712" t="s">
        <v>165</v>
      </c>
      <c r="L1712">
        <v>3</v>
      </c>
      <c r="M1712" t="s">
        <v>166</v>
      </c>
      <c r="N1712">
        <v>1</v>
      </c>
      <c r="O1712">
        <v>11.99</v>
      </c>
      <c r="P1712" t="s">
        <v>110</v>
      </c>
      <c r="Q1712" t="s">
        <v>111</v>
      </c>
      <c r="R1712">
        <f>Merge3[[#This Row],[Quantity]]*Merge3[[#This Row],[Price]]</f>
        <v>35.97</v>
      </c>
    </row>
    <row r="1713" spans="1:18" x14ac:dyDescent="0.25">
      <c r="A1713">
        <v>1083</v>
      </c>
      <c r="B1713" t="s">
        <v>560</v>
      </c>
      <c r="C1713" t="s">
        <v>561</v>
      </c>
      <c r="D1713" t="s">
        <v>562</v>
      </c>
      <c r="E1713" t="s">
        <v>563</v>
      </c>
      <c r="F1713" t="s">
        <v>564</v>
      </c>
      <c r="G1713" t="s">
        <v>565</v>
      </c>
      <c r="H1713" t="s">
        <v>476</v>
      </c>
      <c r="I1713">
        <v>45807</v>
      </c>
      <c r="J1713" s="1">
        <v>43839</v>
      </c>
      <c r="K1713" t="s">
        <v>189</v>
      </c>
      <c r="L1713">
        <v>6</v>
      </c>
      <c r="M1713" t="s">
        <v>190</v>
      </c>
      <c r="N1713">
        <v>6</v>
      </c>
      <c r="O1713">
        <v>599</v>
      </c>
      <c r="P1713" t="s">
        <v>34</v>
      </c>
      <c r="Q1713" t="s">
        <v>35</v>
      </c>
      <c r="R1713">
        <f>Merge3[[#This Row],[Quantity]]*Merge3[[#This Row],[Price]]</f>
        <v>3594</v>
      </c>
    </row>
    <row r="1714" spans="1:18" x14ac:dyDescent="0.25">
      <c r="A1714">
        <v>1083</v>
      </c>
      <c r="B1714" t="s">
        <v>560</v>
      </c>
      <c r="C1714" t="s">
        <v>561</v>
      </c>
      <c r="D1714" t="s">
        <v>562</v>
      </c>
      <c r="E1714" t="s">
        <v>563</v>
      </c>
      <c r="F1714" t="s">
        <v>564</v>
      </c>
      <c r="G1714" t="s">
        <v>565</v>
      </c>
      <c r="H1714" t="s">
        <v>476</v>
      </c>
      <c r="I1714">
        <v>45807</v>
      </c>
      <c r="J1714" s="1">
        <v>43981</v>
      </c>
      <c r="K1714" t="s">
        <v>270</v>
      </c>
      <c r="L1714">
        <v>2</v>
      </c>
      <c r="M1714" t="s">
        <v>271</v>
      </c>
      <c r="N1714">
        <v>3</v>
      </c>
      <c r="O1714">
        <v>399</v>
      </c>
      <c r="P1714" t="s">
        <v>272</v>
      </c>
      <c r="Q1714" t="s">
        <v>273</v>
      </c>
      <c r="R1714">
        <f>Merge3[[#This Row],[Quantity]]*Merge3[[#This Row],[Price]]</f>
        <v>798</v>
      </c>
    </row>
    <row r="1715" spans="1:18" x14ac:dyDescent="0.25">
      <c r="A1715">
        <v>1083</v>
      </c>
      <c r="B1715" t="s">
        <v>560</v>
      </c>
      <c r="C1715" t="s">
        <v>561</v>
      </c>
      <c r="D1715" t="s">
        <v>562</v>
      </c>
      <c r="E1715" t="s">
        <v>563</v>
      </c>
      <c r="F1715" t="s">
        <v>564</v>
      </c>
      <c r="G1715" t="s">
        <v>565</v>
      </c>
      <c r="H1715" t="s">
        <v>476</v>
      </c>
      <c r="I1715">
        <v>45807</v>
      </c>
      <c r="J1715" s="1">
        <v>44100</v>
      </c>
      <c r="K1715" t="s">
        <v>119</v>
      </c>
      <c r="L1715">
        <v>3</v>
      </c>
      <c r="M1715" t="s">
        <v>120</v>
      </c>
      <c r="N1715">
        <v>2</v>
      </c>
      <c r="O1715">
        <v>69</v>
      </c>
      <c r="P1715" t="s">
        <v>121</v>
      </c>
      <c r="Q1715" t="s">
        <v>122</v>
      </c>
      <c r="R1715">
        <f>Merge3[[#This Row],[Quantity]]*Merge3[[#This Row],[Price]]</f>
        <v>207</v>
      </c>
    </row>
    <row r="1716" spans="1:18" x14ac:dyDescent="0.25">
      <c r="A1716">
        <v>1084</v>
      </c>
      <c r="B1716" t="s">
        <v>1674</v>
      </c>
      <c r="C1716" t="s">
        <v>1675</v>
      </c>
      <c r="D1716" t="s">
        <v>1676</v>
      </c>
      <c r="E1716" t="s">
        <v>1677</v>
      </c>
      <c r="F1716" t="s">
        <v>1678</v>
      </c>
      <c r="G1716" t="s">
        <v>1171</v>
      </c>
      <c r="H1716" t="s">
        <v>42</v>
      </c>
      <c r="I1716">
        <v>36177</v>
      </c>
      <c r="J1716" s="1">
        <v>43868</v>
      </c>
      <c r="K1716" t="s">
        <v>156</v>
      </c>
      <c r="L1716">
        <v>2</v>
      </c>
      <c r="M1716" t="s">
        <v>157</v>
      </c>
      <c r="N1716">
        <v>4</v>
      </c>
      <c r="O1716">
        <v>14.99</v>
      </c>
      <c r="P1716" t="s">
        <v>9</v>
      </c>
      <c r="Q1716" t="s">
        <v>10</v>
      </c>
      <c r="R1716">
        <f>Merge3[[#This Row],[Quantity]]*Merge3[[#This Row],[Price]]</f>
        <v>29.98</v>
      </c>
    </row>
    <row r="1717" spans="1:18" x14ac:dyDescent="0.25">
      <c r="A1717">
        <v>1084</v>
      </c>
      <c r="B1717" t="s">
        <v>1674</v>
      </c>
      <c r="C1717" t="s">
        <v>1675</v>
      </c>
      <c r="D1717" t="s">
        <v>1676</v>
      </c>
      <c r="E1717" t="s">
        <v>1677</v>
      </c>
      <c r="F1717" t="s">
        <v>1678</v>
      </c>
      <c r="G1717" t="s">
        <v>1171</v>
      </c>
      <c r="H1717" t="s">
        <v>42</v>
      </c>
      <c r="I1717">
        <v>36177</v>
      </c>
      <c r="J1717" s="1">
        <v>44009</v>
      </c>
      <c r="K1717" t="s">
        <v>672</v>
      </c>
      <c r="L1717">
        <v>4</v>
      </c>
      <c r="M1717" t="s">
        <v>673</v>
      </c>
      <c r="N1717">
        <v>4</v>
      </c>
      <c r="O1717">
        <v>24.95</v>
      </c>
      <c r="P1717" t="s">
        <v>9</v>
      </c>
      <c r="Q1717" t="s">
        <v>10</v>
      </c>
      <c r="R1717">
        <f>Merge3[[#This Row],[Quantity]]*Merge3[[#This Row],[Price]]</f>
        <v>99.8</v>
      </c>
    </row>
    <row r="1718" spans="1:18" x14ac:dyDescent="0.25">
      <c r="A1718">
        <v>1084</v>
      </c>
      <c r="B1718" t="s">
        <v>1674</v>
      </c>
      <c r="C1718" t="s">
        <v>1675</v>
      </c>
      <c r="D1718" t="s">
        <v>1676</v>
      </c>
      <c r="E1718" t="s">
        <v>1677</v>
      </c>
      <c r="F1718" t="s">
        <v>1678</v>
      </c>
      <c r="G1718" t="s">
        <v>1171</v>
      </c>
      <c r="H1718" t="s">
        <v>42</v>
      </c>
      <c r="I1718">
        <v>36177</v>
      </c>
      <c r="J1718" s="1">
        <v>44550</v>
      </c>
      <c r="K1718" t="s">
        <v>809</v>
      </c>
      <c r="L1718">
        <v>3</v>
      </c>
      <c r="M1718" t="s">
        <v>810</v>
      </c>
      <c r="N1718">
        <v>6</v>
      </c>
      <c r="O1718">
        <v>549</v>
      </c>
      <c r="P1718" t="s">
        <v>34</v>
      </c>
      <c r="Q1718" t="s">
        <v>35</v>
      </c>
      <c r="R1718">
        <f>Merge3[[#This Row],[Quantity]]*Merge3[[#This Row],[Price]]</f>
        <v>1647</v>
      </c>
    </row>
    <row r="1719" spans="1:18" x14ac:dyDescent="0.25">
      <c r="A1719">
        <v>1085</v>
      </c>
      <c r="B1719" t="s">
        <v>5793</v>
      </c>
      <c r="C1719" t="s">
        <v>5794</v>
      </c>
      <c r="D1719" t="s">
        <v>5795</v>
      </c>
      <c r="E1719" t="s">
        <v>5796</v>
      </c>
      <c r="F1719" t="s">
        <v>5797</v>
      </c>
      <c r="G1719" t="s">
        <v>613</v>
      </c>
      <c r="H1719" t="s">
        <v>614</v>
      </c>
      <c r="I1719">
        <v>80279</v>
      </c>
      <c r="J1719" s="1">
        <v>44287</v>
      </c>
      <c r="K1719" t="s">
        <v>222</v>
      </c>
      <c r="L1719">
        <v>6</v>
      </c>
      <c r="M1719" t="s">
        <v>223</v>
      </c>
      <c r="N1719">
        <v>2</v>
      </c>
      <c r="O1719">
        <v>89</v>
      </c>
      <c r="P1719" t="s">
        <v>121</v>
      </c>
      <c r="Q1719" t="s">
        <v>122</v>
      </c>
      <c r="R1719">
        <f>Merge3[[#This Row],[Quantity]]*Merge3[[#This Row],[Price]]</f>
        <v>534</v>
      </c>
    </row>
    <row r="1720" spans="1:18" x14ac:dyDescent="0.25">
      <c r="A1720">
        <v>1086</v>
      </c>
      <c r="B1720" t="s">
        <v>1977</v>
      </c>
      <c r="C1720" t="s">
        <v>4241</v>
      </c>
      <c r="D1720" t="s">
        <v>4242</v>
      </c>
      <c r="E1720" t="s">
        <v>4243</v>
      </c>
      <c r="F1720" t="s">
        <v>4244</v>
      </c>
      <c r="G1720" t="s">
        <v>4245</v>
      </c>
      <c r="H1720" t="s">
        <v>650</v>
      </c>
      <c r="I1720">
        <v>48092</v>
      </c>
      <c r="J1720" s="1">
        <v>43967</v>
      </c>
      <c r="K1720" t="s">
        <v>270</v>
      </c>
      <c r="L1720">
        <v>6</v>
      </c>
      <c r="M1720" t="s">
        <v>271</v>
      </c>
      <c r="N1720">
        <v>3</v>
      </c>
      <c r="O1720">
        <v>399</v>
      </c>
      <c r="P1720" t="s">
        <v>272</v>
      </c>
      <c r="Q1720" t="s">
        <v>273</v>
      </c>
      <c r="R1720">
        <f>Merge3[[#This Row],[Quantity]]*Merge3[[#This Row],[Price]]</f>
        <v>2394</v>
      </c>
    </row>
    <row r="1721" spans="1:18" x14ac:dyDescent="0.25">
      <c r="A1721">
        <v>1086</v>
      </c>
      <c r="B1721" t="s">
        <v>1977</v>
      </c>
      <c r="C1721" t="s">
        <v>4241</v>
      </c>
      <c r="D1721" t="s">
        <v>4242</v>
      </c>
      <c r="E1721" t="s">
        <v>4243</v>
      </c>
      <c r="F1721" t="s">
        <v>4244</v>
      </c>
      <c r="G1721" t="s">
        <v>4245</v>
      </c>
      <c r="H1721" t="s">
        <v>650</v>
      </c>
      <c r="I1721">
        <v>48092</v>
      </c>
      <c r="J1721" s="1">
        <v>44129</v>
      </c>
      <c r="K1721" t="s">
        <v>615</v>
      </c>
      <c r="L1721">
        <v>5</v>
      </c>
      <c r="M1721" t="s">
        <v>616</v>
      </c>
      <c r="N1721">
        <v>7</v>
      </c>
      <c r="O1721">
        <v>28.99</v>
      </c>
      <c r="P1721" t="s">
        <v>73</v>
      </c>
      <c r="Q1721" t="s">
        <v>74</v>
      </c>
      <c r="R1721">
        <f>Merge3[[#This Row],[Quantity]]*Merge3[[#This Row],[Price]]</f>
        <v>144.94999999999999</v>
      </c>
    </row>
    <row r="1722" spans="1:18" x14ac:dyDescent="0.25">
      <c r="A1722">
        <v>1087</v>
      </c>
      <c r="B1722" t="s">
        <v>7328</v>
      </c>
      <c r="C1722" t="s">
        <v>7329</v>
      </c>
      <c r="D1722" t="s">
        <v>7330</v>
      </c>
      <c r="E1722" t="s">
        <v>7331</v>
      </c>
      <c r="F1722" t="s">
        <v>7332</v>
      </c>
      <c r="G1722" t="s">
        <v>6386</v>
      </c>
      <c r="H1722" t="s">
        <v>42</v>
      </c>
      <c r="I1722">
        <v>35815</v>
      </c>
      <c r="J1722" s="1">
        <v>44331</v>
      </c>
      <c r="K1722" t="s">
        <v>55</v>
      </c>
      <c r="L1722">
        <v>3</v>
      </c>
      <c r="M1722" t="s">
        <v>56</v>
      </c>
      <c r="N1722">
        <v>6</v>
      </c>
      <c r="O1722">
        <v>684</v>
      </c>
      <c r="P1722" t="s">
        <v>34</v>
      </c>
      <c r="Q1722" t="s">
        <v>35</v>
      </c>
      <c r="R1722">
        <f>Merge3[[#This Row],[Quantity]]*Merge3[[#This Row],[Price]]</f>
        <v>2052</v>
      </c>
    </row>
    <row r="1723" spans="1:18" x14ac:dyDescent="0.25">
      <c r="A1723">
        <v>1088</v>
      </c>
      <c r="B1723" t="s">
        <v>7919</v>
      </c>
      <c r="C1723" t="s">
        <v>7920</v>
      </c>
      <c r="D1723" t="s">
        <v>7921</v>
      </c>
      <c r="E1723" t="s">
        <v>7922</v>
      </c>
      <c r="F1723" t="s">
        <v>7923</v>
      </c>
      <c r="G1723" t="s">
        <v>1569</v>
      </c>
      <c r="H1723" t="s">
        <v>512</v>
      </c>
      <c r="I1723">
        <v>66112</v>
      </c>
      <c r="J1723" s="1">
        <v>44412</v>
      </c>
      <c r="K1723" t="s">
        <v>335</v>
      </c>
      <c r="L1723">
        <v>2</v>
      </c>
      <c r="M1723" t="s">
        <v>336</v>
      </c>
      <c r="N1723">
        <v>4</v>
      </c>
      <c r="O1723">
        <v>15.5</v>
      </c>
      <c r="P1723" t="s">
        <v>9</v>
      </c>
      <c r="Q1723" t="s">
        <v>10</v>
      </c>
      <c r="R1723">
        <f>Merge3[[#This Row],[Quantity]]*Merge3[[#This Row],[Price]]</f>
        <v>31</v>
      </c>
    </row>
    <row r="1724" spans="1:18" x14ac:dyDescent="0.25">
      <c r="A1724">
        <v>1088</v>
      </c>
      <c r="B1724" t="s">
        <v>7919</v>
      </c>
      <c r="C1724" t="s">
        <v>7920</v>
      </c>
      <c r="D1724" t="s">
        <v>7921</v>
      </c>
      <c r="E1724" t="s">
        <v>7922</v>
      </c>
      <c r="F1724" t="s">
        <v>7923</v>
      </c>
      <c r="G1724" t="s">
        <v>1569</v>
      </c>
      <c r="H1724" t="s">
        <v>512</v>
      </c>
      <c r="I1724">
        <v>66112</v>
      </c>
      <c r="J1724" s="1">
        <v>44443</v>
      </c>
      <c r="K1724" t="s">
        <v>364</v>
      </c>
      <c r="L1724">
        <v>3</v>
      </c>
      <c r="M1724" t="s">
        <v>365</v>
      </c>
      <c r="N1724">
        <v>7</v>
      </c>
      <c r="O1724">
        <v>49.95</v>
      </c>
      <c r="P1724" t="s">
        <v>73</v>
      </c>
      <c r="Q1724" t="s">
        <v>74</v>
      </c>
      <c r="R1724">
        <f>Merge3[[#This Row],[Quantity]]*Merge3[[#This Row],[Price]]</f>
        <v>149.85000000000002</v>
      </c>
    </row>
    <row r="1725" spans="1:18" x14ac:dyDescent="0.25">
      <c r="A1725">
        <v>1089</v>
      </c>
      <c r="B1725" t="s">
        <v>3259</v>
      </c>
      <c r="C1725" t="s">
        <v>5798</v>
      </c>
      <c r="D1725" t="s">
        <v>5799</v>
      </c>
      <c r="E1725" t="s">
        <v>5800</v>
      </c>
      <c r="F1725" t="s">
        <v>5801</v>
      </c>
      <c r="G1725" t="s">
        <v>386</v>
      </c>
      <c r="H1725" t="s">
        <v>155</v>
      </c>
      <c r="I1725">
        <v>11480</v>
      </c>
      <c r="J1725" s="1">
        <v>44171</v>
      </c>
      <c r="K1725" t="s">
        <v>325</v>
      </c>
      <c r="L1725">
        <v>2</v>
      </c>
      <c r="M1725" t="s">
        <v>326</v>
      </c>
      <c r="N1725">
        <v>3</v>
      </c>
      <c r="O1725">
        <v>499</v>
      </c>
      <c r="P1725" t="s">
        <v>272</v>
      </c>
      <c r="Q1725" t="s">
        <v>273</v>
      </c>
      <c r="R1725">
        <f>Merge3[[#This Row],[Quantity]]*Merge3[[#This Row],[Price]]</f>
        <v>998</v>
      </c>
    </row>
    <row r="1726" spans="1:18" x14ac:dyDescent="0.25">
      <c r="A1726">
        <v>1090</v>
      </c>
      <c r="B1726" t="s">
        <v>4518</v>
      </c>
      <c r="C1726" t="s">
        <v>4519</v>
      </c>
      <c r="D1726" t="s">
        <v>4520</v>
      </c>
      <c r="E1726" t="s">
        <v>4521</v>
      </c>
      <c r="F1726" t="s">
        <v>4522</v>
      </c>
      <c r="G1726" t="s">
        <v>2551</v>
      </c>
      <c r="H1726" t="s">
        <v>232</v>
      </c>
      <c r="I1726">
        <v>23260</v>
      </c>
      <c r="J1726" s="1">
        <v>43978</v>
      </c>
      <c r="K1726" t="s">
        <v>253</v>
      </c>
      <c r="L1726">
        <v>4</v>
      </c>
      <c r="M1726" t="s">
        <v>254</v>
      </c>
      <c r="N1726">
        <v>2</v>
      </c>
      <c r="O1726">
        <v>167</v>
      </c>
      <c r="P1726" t="s">
        <v>121</v>
      </c>
      <c r="Q1726" t="s">
        <v>122</v>
      </c>
      <c r="R1726">
        <f>Merge3[[#This Row],[Quantity]]*Merge3[[#This Row],[Price]]</f>
        <v>668</v>
      </c>
    </row>
    <row r="1727" spans="1:18" x14ac:dyDescent="0.25">
      <c r="A1727">
        <v>1091</v>
      </c>
      <c r="B1727" t="s">
        <v>4251</v>
      </c>
      <c r="C1727" t="s">
        <v>4252</v>
      </c>
      <c r="D1727" t="s">
        <v>4253</v>
      </c>
      <c r="E1727" t="s">
        <v>4254</v>
      </c>
      <c r="F1727" t="s">
        <v>4255</v>
      </c>
      <c r="G1727" t="s">
        <v>4256</v>
      </c>
      <c r="H1727" t="s">
        <v>232</v>
      </c>
      <c r="I1727">
        <v>23663</v>
      </c>
      <c r="J1727" s="1">
        <v>43967</v>
      </c>
      <c r="K1727" t="s">
        <v>187</v>
      </c>
      <c r="L1727">
        <v>3</v>
      </c>
      <c r="M1727" t="s">
        <v>188</v>
      </c>
      <c r="N1727">
        <v>2</v>
      </c>
      <c r="O1727">
        <v>54</v>
      </c>
      <c r="P1727" t="s">
        <v>121</v>
      </c>
      <c r="Q1727" t="s">
        <v>122</v>
      </c>
      <c r="R1727">
        <f>Merge3[[#This Row],[Quantity]]*Merge3[[#This Row],[Price]]</f>
        <v>162</v>
      </c>
    </row>
    <row r="1728" spans="1:18" x14ac:dyDescent="0.25">
      <c r="A1728">
        <v>1091</v>
      </c>
      <c r="B1728" t="s">
        <v>4251</v>
      </c>
      <c r="C1728" t="s">
        <v>4252</v>
      </c>
      <c r="D1728" t="s">
        <v>4253</v>
      </c>
      <c r="E1728" t="s">
        <v>4254</v>
      </c>
      <c r="F1728" t="s">
        <v>4255</v>
      </c>
      <c r="G1728" t="s">
        <v>4256</v>
      </c>
      <c r="H1728" t="s">
        <v>232</v>
      </c>
      <c r="I1728">
        <v>23663</v>
      </c>
      <c r="J1728" s="1">
        <v>44162</v>
      </c>
      <c r="K1728" t="s">
        <v>353</v>
      </c>
      <c r="L1728">
        <v>2</v>
      </c>
      <c r="M1728" t="s">
        <v>354</v>
      </c>
      <c r="N1728">
        <v>6</v>
      </c>
      <c r="O1728">
        <v>899</v>
      </c>
      <c r="P1728" t="s">
        <v>34</v>
      </c>
      <c r="Q1728" t="s">
        <v>35</v>
      </c>
      <c r="R1728">
        <f>Merge3[[#This Row],[Quantity]]*Merge3[[#This Row],[Price]]</f>
        <v>1798</v>
      </c>
    </row>
    <row r="1729" spans="1:18" x14ac:dyDescent="0.25">
      <c r="A1729">
        <v>1092</v>
      </c>
      <c r="B1729" t="s">
        <v>2991</v>
      </c>
      <c r="C1729" t="s">
        <v>2992</v>
      </c>
      <c r="D1729" t="s">
        <v>2993</v>
      </c>
      <c r="E1729" t="s">
        <v>2994</v>
      </c>
      <c r="F1729" t="s">
        <v>2995</v>
      </c>
      <c r="G1729" t="s">
        <v>300</v>
      </c>
      <c r="H1729" t="s">
        <v>31</v>
      </c>
      <c r="I1729">
        <v>77206</v>
      </c>
      <c r="J1729" s="1">
        <v>43909</v>
      </c>
      <c r="K1729" t="s">
        <v>1087</v>
      </c>
      <c r="L1729">
        <v>3</v>
      </c>
      <c r="M1729" t="s">
        <v>1088</v>
      </c>
      <c r="N1729">
        <v>1</v>
      </c>
      <c r="O1729">
        <v>8.99</v>
      </c>
      <c r="P1729" t="s">
        <v>110</v>
      </c>
      <c r="Q1729" t="s">
        <v>111</v>
      </c>
      <c r="R1729">
        <f>Merge3[[#This Row],[Quantity]]*Merge3[[#This Row],[Price]]</f>
        <v>26.97</v>
      </c>
    </row>
    <row r="1730" spans="1:18" x14ac:dyDescent="0.25">
      <c r="A1730">
        <v>1092</v>
      </c>
      <c r="B1730" t="s">
        <v>2991</v>
      </c>
      <c r="C1730" t="s">
        <v>2992</v>
      </c>
      <c r="D1730" t="s">
        <v>2993</v>
      </c>
      <c r="E1730" t="s">
        <v>2994</v>
      </c>
      <c r="F1730" t="s">
        <v>2995</v>
      </c>
      <c r="G1730" t="s">
        <v>300</v>
      </c>
      <c r="H1730" t="s">
        <v>31</v>
      </c>
      <c r="I1730">
        <v>77206</v>
      </c>
      <c r="J1730" s="1">
        <v>44368</v>
      </c>
      <c r="K1730" t="s">
        <v>737</v>
      </c>
      <c r="L1730">
        <v>5</v>
      </c>
      <c r="M1730" t="s">
        <v>738</v>
      </c>
      <c r="N1730">
        <v>2</v>
      </c>
      <c r="O1730">
        <v>119</v>
      </c>
      <c r="P1730" t="s">
        <v>121</v>
      </c>
      <c r="Q1730" t="s">
        <v>122</v>
      </c>
      <c r="R1730">
        <f>Merge3[[#This Row],[Quantity]]*Merge3[[#This Row],[Price]]</f>
        <v>595</v>
      </c>
    </row>
    <row r="1731" spans="1:18" x14ac:dyDescent="0.25">
      <c r="A1731">
        <v>1093</v>
      </c>
      <c r="B1731" t="s">
        <v>5812</v>
      </c>
      <c r="C1731" t="s">
        <v>5813</v>
      </c>
      <c r="D1731" t="s">
        <v>5814</v>
      </c>
      <c r="E1731" t="s">
        <v>5815</v>
      </c>
      <c r="F1731" t="s">
        <v>5816</v>
      </c>
      <c r="G1731" t="s">
        <v>262</v>
      </c>
      <c r="H1731" t="s">
        <v>70</v>
      </c>
      <c r="I1731">
        <v>34276</v>
      </c>
      <c r="J1731" s="1">
        <v>44167</v>
      </c>
      <c r="K1731" t="s">
        <v>205</v>
      </c>
      <c r="L1731">
        <v>5</v>
      </c>
      <c r="M1731" t="s">
        <v>206</v>
      </c>
      <c r="N1731">
        <v>7</v>
      </c>
      <c r="O1731">
        <v>34.99</v>
      </c>
      <c r="P1731" t="s">
        <v>73</v>
      </c>
      <c r="Q1731" t="s">
        <v>74</v>
      </c>
      <c r="R1731">
        <f>Merge3[[#This Row],[Quantity]]*Merge3[[#This Row],[Price]]</f>
        <v>174.95000000000002</v>
      </c>
    </row>
    <row r="1732" spans="1:18" x14ac:dyDescent="0.25">
      <c r="A1732">
        <v>1094</v>
      </c>
      <c r="B1732" t="s">
        <v>5817</v>
      </c>
      <c r="C1732" t="s">
        <v>5818</v>
      </c>
      <c r="D1732" t="s">
        <v>5819</v>
      </c>
      <c r="E1732" t="s">
        <v>5820</v>
      </c>
      <c r="F1732" t="s">
        <v>5821</v>
      </c>
      <c r="G1732" t="s">
        <v>613</v>
      </c>
      <c r="H1732" t="s">
        <v>614</v>
      </c>
      <c r="I1732">
        <v>80217</v>
      </c>
      <c r="J1732" s="1">
        <v>44127</v>
      </c>
      <c r="K1732" t="s">
        <v>147</v>
      </c>
      <c r="L1732">
        <v>4</v>
      </c>
      <c r="M1732" t="s">
        <v>148</v>
      </c>
      <c r="N1732">
        <v>4</v>
      </c>
      <c r="O1732">
        <v>12.99</v>
      </c>
      <c r="P1732" t="s">
        <v>9</v>
      </c>
      <c r="Q1732" t="s">
        <v>10</v>
      </c>
      <c r="R1732">
        <f>Merge3[[#This Row],[Quantity]]*Merge3[[#This Row],[Price]]</f>
        <v>51.96</v>
      </c>
    </row>
    <row r="1733" spans="1:18" x14ac:dyDescent="0.25">
      <c r="A1733">
        <v>1094</v>
      </c>
      <c r="B1733" t="s">
        <v>5817</v>
      </c>
      <c r="C1733" t="s">
        <v>5818</v>
      </c>
      <c r="D1733" t="s">
        <v>5819</v>
      </c>
      <c r="E1733" t="s">
        <v>5820</v>
      </c>
      <c r="F1733" t="s">
        <v>5821</v>
      </c>
      <c r="G1733" t="s">
        <v>613</v>
      </c>
      <c r="H1733" t="s">
        <v>614</v>
      </c>
      <c r="I1733">
        <v>80217</v>
      </c>
      <c r="J1733" s="1">
        <v>44534</v>
      </c>
      <c r="K1733" t="s">
        <v>55</v>
      </c>
      <c r="L1733">
        <v>6</v>
      </c>
      <c r="M1733" t="s">
        <v>56</v>
      </c>
      <c r="N1733">
        <v>6</v>
      </c>
      <c r="O1733">
        <v>684</v>
      </c>
      <c r="P1733" t="s">
        <v>34</v>
      </c>
      <c r="Q1733" t="s">
        <v>35</v>
      </c>
      <c r="R1733">
        <f>Merge3[[#This Row],[Quantity]]*Merge3[[#This Row],[Price]]</f>
        <v>4104</v>
      </c>
    </row>
    <row r="1734" spans="1:18" x14ac:dyDescent="0.25">
      <c r="A1734">
        <v>1095</v>
      </c>
      <c r="B1734" t="s">
        <v>5822</v>
      </c>
      <c r="C1734" t="s">
        <v>5823</v>
      </c>
      <c r="D1734" t="s">
        <v>5824</v>
      </c>
      <c r="E1734" t="s">
        <v>5825</v>
      </c>
      <c r="F1734" t="s">
        <v>5826</v>
      </c>
      <c r="G1734" t="s">
        <v>699</v>
      </c>
      <c r="H1734" t="s">
        <v>131</v>
      </c>
      <c r="I1734">
        <v>95155</v>
      </c>
      <c r="J1734" s="1">
        <v>44158</v>
      </c>
      <c r="K1734" t="s">
        <v>692</v>
      </c>
      <c r="L1734">
        <v>3</v>
      </c>
      <c r="M1734" t="s">
        <v>693</v>
      </c>
      <c r="N1734">
        <v>4</v>
      </c>
      <c r="O1734">
        <v>19.5</v>
      </c>
      <c r="P1734" t="s">
        <v>9</v>
      </c>
      <c r="Q1734" t="s">
        <v>10</v>
      </c>
      <c r="R1734">
        <f>Merge3[[#This Row],[Quantity]]*Merge3[[#This Row],[Price]]</f>
        <v>58.5</v>
      </c>
    </row>
    <row r="1735" spans="1:18" x14ac:dyDescent="0.25">
      <c r="A1735">
        <v>1096</v>
      </c>
      <c r="B1735" t="s">
        <v>5831</v>
      </c>
      <c r="C1735" t="s">
        <v>5832</v>
      </c>
      <c r="D1735" t="s">
        <v>5833</v>
      </c>
      <c r="E1735" t="s">
        <v>5834</v>
      </c>
      <c r="F1735" t="s">
        <v>5835</v>
      </c>
      <c r="G1735" t="s">
        <v>2541</v>
      </c>
      <c r="H1735" t="s">
        <v>287</v>
      </c>
      <c r="I1735">
        <v>7544</v>
      </c>
      <c r="J1735" s="1">
        <v>44138</v>
      </c>
      <c r="K1735" t="s">
        <v>301</v>
      </c>
      <c r="L1735">
        <v>1</v>
      </c>
      <c r="M1735" t="s">
        <v>302</v>
      </c>
      <c r="N1735">
        <v>5</v>
      </c>
      <c r="O1735">
        <v>189</v>
      </c>
      <c r="P1735" t="s">
        <v>245</v>
      </c>
      <c r="Q1735" t="s">
        <v>246</v>
      </c>
      <c r="R1735">
        <f>Merge3[[#This Row],[Quantity]]*Merge3[[#This Row],[Price]]</f>
        <v>189</v>
      </c>
    </row>
    <row r="1736" spans="1:18" x14ac:dyDescent="0.25">
      <c r="A1736">
        <v>1096</v>
      </c>
      <c r="B1736" t="s">
        <v>5831</v>
      </c>
      <c r="C1736" t="s">
        <v>5832</v>
      </c>
      <c r="D1736" t="s">
        <v>5833</v>
      </c>
      <c r="E1736" t="s">
        <v>5834</v>
      </c>
      <c r="F1736" t="s">
        <v>5835</v>
      </c>
      <c r="G1736" t="s">
        <v>2541</v>
      </c>
      <c r="H1736" t="s">
        <v>287</v>
      </c>
      <c r="I1736">
        <v>7544</v>
      </c>
      <c r="J1736" s="1">
        <v>44148</v>
      </c>
      <c r="K1736" t="s">
        <v>349</v>
      </c>
      <c r="L1736">
        <v>2</v>
      </c>
      <c r="M1736" t="s">
        <v>350</v>
      </c>
      <c r="N1736">
        <v>4</v>
      </c>
      <c r="O1736">
        <v>16.989999999999998</v>
      </c>
      <c r="P1736" t="s">
        <v>9</v>
      </c>
      <c r="Q1736" t="s">
        <v>10</v>
      </c>
      <c r="R1736">
        <f>Merge3[[#This Row],[Quantity]]*Merge3[[#This Row],[Price]]</f>
        <v>33.979999999999997</v>
      </c>
    </row>
    <row r="1737" spans="1:18" x14ac:dyDescent="0.25">
      <c r="A1737">
        <v>1098</v>
      </c>
      <c r="B1737" t="s">
        <v>4116</v>
      </c>
      <c r="C1737" t="s">
        <v>4117</v>
      </c>
      <c r="D1737" t="s">
        <v>4118</v>
      </c>
      <c r="E1737" t="s">
        <v>4119</v>
      </c>
      <c r="F1737" t="s">
        <v>4120</v>
      </c>
      <c r="G1737" t="s">
        <v>2732</v>
      </c>
      <c r="H1737" t="s">
        <v>94</v>
      </c>
      <c r="I1737">
        <v>53215</v>
      </c>
      <c r="J1737" s="1">
        <v>43963</v>
      </c>
      <c r="K1737" t="s">
        <v>203</v>
      </c>
      <c r="L1737">
        <v>3</v>
      </c>
      <c r="M1737" t="s">
        <v>204</v>
      </c>
      <c r="N1737">
        <v>2</v>
      </c>
      <c r="O1737">
        <v>58.95</v>
      </c>
      <c r="P1737" t="s">
        <v>121</v>
      </c>
      <c r="Q1737" t="s">
        <v>122</v>
      </c>
      <c r="R1737">
        <f>Merge3[[#This Row],[Quantity]]*Merge3[[#This Row],[Price]]</f>
        <v>176.85000000000002</v>
      </c>
    </row>
    <row r="1738" spans="1:18" x14ac:dyDescent="0.25">
      <c r="A1738">
        <v>1098</v>
      </c>
      <c r="B1738" t="s">
        <v>4116</v>
      </c>
      <c r="C1738" t="s">
        <v>4117</v>
      </c>
      <c r="D1738" t="s">
        <v>4118</v>
      </c>
      <c r="E1738" t="s">
        <v>4119</v>
      </c>
      <c r="F1738" t="s">
        <v>4120</v>
      </c>
      <c r="G1738" t="s">
        <v>2732</v>
      </c>
      <c r="H1738" t="s">
        <v>94</v>
      </c>
      <c r="I1738">
        <v>53215</v>
      </c>
      <c r="J1738" s="1">
        <v>44303</v>
      </c>
      <c r="K1738" t="s">
        <v>615</v>
      </c>
      <c r="L1738">
        <v>3</v>
      </c>
      <c r="M1738" t="s">
        <v>616</v>
      </c>
      <c r="N1738">
        <v>7</v>
      </c>
      <c r="O1738">
        <v>28.99</v>
      </c>
      <c r="P1738" t="s">
        <v>73</v>
      </c>
      <c r="Q1738" t="s">
        <v>74</v>
      </c>
      <c r="R1738">
        <f>Merge3[[#This Row],[Quantity]]*Merge3[[#This Row],[Price]]</f>
        <v>86.97</v>
      </c>
    </row>
    <row r="1739" spans="1:18" x14ac:dyDescent="0.25">
      <c r="A1739">
        <v>1098</v>
      </c>
      <c r="B1739" t="s">
        <v>4116</v>
      </c>
      <c r="C1739" t="s">
        <v>4117</v>
      </c>
      <c r="D1739" t="s">
        <v>4118</v>
      </c>
      <c r="E1739" t="s">
        <v>4119</v>
      </c>
      <c r="F1739" t="s">
        <v>4120</v>
      </c>
      <c r="G1739" t="s">
        <v>2732</v>
      </c>
      <c r="H1739" t="s">
        <v>94</v>
      </c>
      <c r="I1739">
        <v>53215</v>
      </c>
      <c r="J1739" s="1">
        <v>44473</v>
      </c>
      <c r="K1739" t="s">
        <v>393</v>
      </c>
      <c r="L1739">
        <v>4</v>
      </c>
      <c r="M1739" t="s">
        <v>394</v>
      </c>
      <c r="N1739">
        <v>4</v>
      </c>
      <c r="O1739">
        <v>14.99</v>
      </c>
      <c r="P1739" t="s">
        <v>9</v>
      </c>
      <c r="Q1739" t="s">
        <v>10</v>
      </c>
      <c r="R1739">
        <f>Merge3[[#This Row],[Quantity]]*Merge3[[#This Row],[Price]]</f>
        <v>59.96</v>
      </c>
    </row>
    <row r="1740" spans="1:18" x14ac:dyDescent="0.25">
      <c r="A1740">
        <v>1099</v>
      </c>
      <c r="B1740" t="s">
        <v>1827</v>
      </c>
      <c r="C1740" t="s">
        <v>3903</v>
      </c>
      <c r="D1740" t="s">
        <v>3904</v>
      </c>
      <c r="E1740" t="s">
        <v>3905</v>
      </c>
      <c r="F1740" t="s">
        <v>3906</v>
      </c>
      <c r="G1740" t="s">
        <v>2424</v>
      </c>
      <c r="H1740" t="s">
        <v>131</v>
      </c>
      <c r="I1740">
        <v>95973</v>
      </c>
      <c r="J1740" s="1">
        <v>43955</v>
      </c>
      <c r="K1740" t="s">
        <v>119</v>
      </c>
      <c r="L1740">
        <v>4</v>
      </c>
      <c r="M1740" t="s">
        <v>120</v>
      </c>
      <c r="N1740">
        <v>2</v>
      </c>
      <c r="O1740">
        <v>69</v>
      </c>
      <c r="P1740" t="s">
        <v>121</v>
      </c>
      <c r="Q1740" t="s">
        <v>122</v>
      </c>
      <c r="R1740">
        <f>Merge3[[#This Row],[Quantity]]*Merge3[[#This Row],[Price]]</f>
        <v>276</v>
      </c>
    </row>
    <row r="1741" spans="1:18" x14ac:dyDescent="0.25">
      <c r="A1741">
        <v>1099</v>
      </c>
      <c r="B1741" t="s">
        <v>1827</v>
      </c>
      <c r="C1741" t="s">
        <v>3903</v>
      </c>
      <c r="D1741" t="s">
        <v>3904</v>
      </c>
      <c r="E1741" t="s">
        <v>3905</v>
      </c>
      <c r="F1741" t="s">
        <v>3906</v>
      </c>
      <c r="G1741" t="s">
        <v>2424</v>
      </c>
      <c r="H1741" t="s">
        <v>131</v>
      </c>
      <c r="I1741">
        <v>95973</v>
      </c>
      <c r="J1741" s="1">
        <v>44080</v>
      </c>
      <c r="K1741" t="s">
        <v>353</v>
      </c>
      <c r="L1741">
        <v>3</v>
      </c>
      <c r="M1741" t="s">
        <v>354</v>
      </c>
      <c r="N1741">
        <v>6</v>
      </c>
      <c r="O1741">
        <v>899</v>
      </c>
      <c r="P1741" t="s">
        <v>34</v>
      </c>
      <c r="Q1741" t="s">
        <v>35</v>
      </c>
      <c r="R1741">
        <f>Merge3[[#This Row],[Quantity]]*Merge3[[#This Row],[Price]]</f>
        <v>2697</v>
      </c>
    </row>
    <row r="1742" spans="1:18" x14ac:dyDescent="0.25">
      <c r="A1742">
        <v>1099</v>
      </c>
      <c r="B1742" t="s">
        <v>1827</v>
      </c>
      <c r="C1742" t="s">
        <v>3903</v>
      </c>
      <c r="D1742" t="s">
        <v>3904</v>
      </c>
      <c r="E1742" t="s">
        <v>3905</v>
      </c>
      <c r="F1742" t="s">
        <v>3906</v>
      </c>
      <c r="G1742" t="s">
        <v>2424</v>
      </c>
      <c r="H1742" t="s">
        <v>131</v>
      </c>
      <c r="I1742">
        <v>95973</v>
      </c>
      <c r="J1742" s="1">
        <v>44178</v>
      </c>
      <c r="K1742" t="s">
        <v>253</v>
      </c>
      <c r="L1742">
        <v>3</v>
      </c>
      <c r="M1742" t="s">
        <v>254</v>
      </c>
      <c r="N1742">
        <v>2</v>
      </c>
      <c r="O1742">
        <v>167</v>
      </c>
      <c r="P1742" t="s">
        <v>121</v>
      </c>
      <c r="Q1742" t="s">
        <v>122</v>
      </c>
      <c r="R1742">
        <f>Merge3[[#This Row],[Quantity]]*Merge3[[#This Row],[Price]]</f>
        <v>501</v>
      </c>
    </row>
    <row r="1743" spans="1:18" x14ac:dyDescent="0.25">
      <c r="A1743">
        <v>1099</v>
      </c>
      <c r="B1743" t="s">
        <v>1827</v>
      </c>
      <c r="C1743" t="s">
        <v>3903</v>
      </c>
      <c r="D1743" t="s">
        <v>3904</v>
      </c>
      <c r="E1743" t="s">
        <v>3905</v>
      </c>
      <c r="F1743" t="s">
        <v>3906</v>
      </c>
      <c r="G1743" t="s">
        <v>2424</v>
      </c>
      <c r="H1743" t="s">
        <v>131</v>
      </c>
      <c r="I1743">
        <v>95973</v>
      </c>
      <c r="J1743" s="1">
        <v>44552</v>
      </c>
      <c r="K1743" t="s">
        <v>947</v>
      </c>
      <c r="L1743">
        <v>6</v>
      </c>
      <c r="M1743" t="s">
        <v>948</v>
      </c>
      <c r="N1743">
        <v>7</v>
      </c>
      <c r="O1743">
        <v>36.99</v>
      </c>
      <c r="P1743" t="s">
        <v>73</v>
      </c>
      <c r="Q1743" t="s">
        <v>74</v>
      </c>
      <c r="R1743">
        <f>Merge3[[#This Row],[Quantity]]*Merge3[[#This Row],[Price]]</f>
        <v>221.94</v>
      </c>
    </row>
    <row r="1744" spans="1:18" x14ac:dyDescent="0.25">
      <c r="A1744">
        <v>1101</v>
      </c>
      <c r="B1744" t="s">
        <v>667</v>
      </c>
      <c r="C1744" t="s">
        <v>668</v>
      </c>
      <c r="D1744" t="s">
        <v>669</v>
      </c>
      <c r="E1744" t="s">
        <v>670</v>
      </c>
      <c r="F1744" t="s">
        <v>671</v>
      </c>
      <c r="G1744" t="s">
        <v>558</v>
      </c>
      <c r="H1744" t="s">
        <v>101</v>
      </c>
      <c r="I1744">
        <v>62723</v>
      </c>
      <c r="J1744" s="1">
        <v>43843</v>
      </c>
      <c r="K1744" t="s">
        <v>7</v>
      </c>
      <c r="L1744">
        <v>1</v>
      </c>
      <c r="M1744" t="s">
        <v>8</v>
      </c>
      <c r="N1744">
        <v>4</v>
      </c>
      <c r="O1744">
        <v>23.99</v>
      </c>
      <c r="P1744" t="s">
        <v>9</v>
      </c>
      <c r="Q1744" t="s">
        <v>10</v>
      </c>
      <c r="R1744">
        <f>Merge3[[#This Row],[Quantity]]*Merge3[[#This Row],[Price]]</f>
        <v>23.99</v>
      </c>
    </row>
    <row r="1745" spans="1:18" x14ac:dyDescent="0.25">
      <c r="A1745">
        <v>1101</v>
      </c>
      <c r="B1745" t="s">
        <v>667</v>
      </c>
      <c r="C1745" t="s">
        <v>668</v>
      </c>
      <c r="D1745" t="s">
        <v>669</v>
      </c>
      <c r="E1745" t="s">
        <v>670</v>
      </c>
      <c r="F1745" t="s">
        <v>671</v>
      </c>
      <c r="G1745" t="s">
        <v>558</v>
      </c>
      <c r="H1745" t="s">
        <v>101</v>
      </c>
      <c r="I1745">
        <v>62723</v>
      </c>
      <c r="J1745" s="1">
        <v>43928</v>
      </c>
      <c r="K1745" t="s">
        <v>270</v>
      </c>
      <c r="L1745">
        <v>5</v>
      </c>
      <c r="M1745" t="s">
        <v>271</v>
      </c>
      <c r="N1745">
        <v>3</v>
      </c>
      <c r="O1745">
        <v>399</v>
      </c>
      <c r="P1745" t="s">
        <v>272</v>
      </c>
      <c r="Q1745" t="s">
        <v>273</v>
      </c>
      <c r="R1745">
        <f>Merge3[[#This Row],[Quantity]]*Merge3[[#This Row],[Price]]</f>
        <v>1995</v>
      </c>
    </row>
    <row r="1746" spans="1:18" x14ac:dyDescent="0.25">
      <c r="A1746">
        <v>1101</v>
      </c>
      <c r="B1746" t="s">
        <v>667</v>
      </c>
      <c r="C1746" t="s">
        <v>668</v>
      </c>
      <c r="D1746" t="s">
        <v>669</v>
      </c>
      <c r="E1746" t="s">
        <v>670</v>
      </c>
      <c r="F1746" t="s">
        <v>671</v>
      </c>
      <c r="G1746" t="s">
        <v>558</v>
      </c>
      <c r="H1746" t="s">
        <v>101</v>
      </c>
      <c r="I1746">
        <v>62723</v>
      </c>
      <c r="J1746" s="1">
        <v>44112</v>
      </c>
      <c r="K1746" t="s">
        <v>672</v>
      </c>
      <c r="L1746">
        <v>4</v>
      </c>
      <c r="M1746" t="s">
        <v>673</v>
      </c>
      <c r="N1746">
        <v>4</v>
      </c>
      <c r="O1746">
        <v>24.95</v>
      </c>
      <c r="P1746" t="s">
        <v>9</v>
      </c>
      <c r="Q1746" t="s">
        <v>10</v>
      </c>
      <c r="R1746">
        <f>Merge3[[#This Row],[Quantity]]*Merge3[[#This Row],[Price]]</f>
        <v>99.8</v>
      </c>
    </row>
    <row r="1747" spans="1:18" x14ac:dyDescent="0.25">
      <c r="A1747">
        <v>1101</v>
      </c>
      <c r="B1747" t="s">
        <v>667</v>
      </c>
      <c r="C1747" t="s">
        <v>668</v>
      </c>
      <c r="D1747" t="s">
        <v>669</v>
      </c>
      <c r="E1747" t="s">
        <v>670</v>
      </c>
      <c r="F1747" t="s">
        <v>671</v>
      </c>
      <c r="G1747" t="s">
        <v>558</v>
      </c>
      <c r="H1747" t="s">
        <v>101</v>
      </c>
      <c r="I1747">
        <v>62723</v>
      </c>
      <c r="J1747" s="1">
        <v>44353</v>
      </c>
      <c r="K1747" t="s">
        <v>321</v>
      </c>
      <c r="L1747">
        <v>6</v>
      </c>
      <c r="M1747" t="s">
        <v>322</v>
      </c>
      <c r="N1747">
        <v>3</v>
      </c>
      <c r="O1747">
        <v>250</v>
      </c>
      <c r="P1747" t="s">
        <v>272</v>
      </c>
      <c r="Q1747" t="s">
        <v>273</v>
      </c>
      <c r="R1747">
        <f>Merge3[[#This Row],[Quantity]]*Merge3[[#This Row],[Price]]</f>
        <v>1500</v>
      </c>
    </row>
    <row r="1748" spans="1:18" x14ac:dyDescent="0.25">
      <c r="A1748">
        <v>1101</v>
      </c>
      <c r="B1748" t="s">
        <v>667</v>
      </c>
      <c r="C1748" t="s">
        <v>668</v>
      </c>
      <c r="D1748" t="s">
        <v>669</v>
      </c>
      <c r="E1748" t="s">
        <v>670</v>
      </c>
      <c r="F1748" t="s">
        <v>671</v>
      </c>
      <c r="G1748" t="s">
        <v>558</v>
      </c>
      <c r="H1748" t="s">
        <v>101</v>
      </c>
      <c r="I1748">
        <v>62723</v>
      </c>
      <c r="J1748" s="1">
        <v>44373</v>
      </c>
      <c r="K1748" t="s">
        <v>538</v>
      </c>
      <c r="L1748">
        <v>5</v>
      </c>
      <c r="M1748" t="s">
        <v>539</v>
      </c>
      <c r="N1748">
        <v>4</v>
      </c>
      <c r="O1748">
        <v>16.989999999999998</v>
      </c>
      <c r="P1748" t="s">
        <v>9</v>
      </c>
      <c r="Q1748" t="s">
        <v>10</v>
      </c>
      <c r="R1748">
        <f>Merge3[[#This Row],[Quantity]]*Merge3[[#This Row],[Price]]</f>
        <v>84.949999999999989</v>
      </c>
    </row>
    <row r="1749" spans="1:18" x14ac:dyDescent="0.25">
      <c r="A1749">
        <v>1102</v>
      </c>
      <c r="B1749" t="s">
        <v>2584</v>
      </c>
      <c r="C1749" t="s">
        <v>2585</v>
      </c>
      <c r="D1749" t="s">
        <v>2586</v>
      </c>
      <c r="E1749" t="s">
        <v>2587</v>
      </c>
      <c r="F1749" t="s">
        <v>2588</v>
      </c>
      <c r="G1749" t="s">
        <v>1360</v>
      </c>
      <c r="H1749" t="s">
        <v>155</v>
      </c>
      <c r="I1749">
        <v>11247</v>
      </c>
      <c r="J1749" s="1">
        <v>43893</v>
      </c>
      <c r="K1749" t="s">
        <v>809</v>
      </c>
      <c r="L1749">
        <v>3</v>
      </c>
      <c r="M1749" t="s">
        <v>810</v>
      </c>
      <c r="N1749">
        <v>6</v>
      </c>
      <c r="O1749">
        <v>549</v>
      </c>
      <c r="P1749" t="s">
        <v>34</v>
      </c>
      <c r="Q1749" t="s">
        <v>35</v>
      </c>
      <c r="R1749">
        <f>Merge3[[#This Row],[Quantity]]*Merge3[[#This Row],[Price]]</f>
        <v>1647</v>
      </c>
    </row>
    <row r="1750" spans="1:18" x14ac:dyDescent="0.25">
      <c r="A1750">
        <v>1102</v>
      </c>
      <c r="B1750" t="s">
        <v>2584</v>
      </c>
      <c r="C1750" t="s">
        <v>2585</v>
      </c>
      <c r="D1750" t="s">
        <v>2586</v>
      </c>
      <c r="E1750" t="s">
        <v>2587</v>
      </c>
      <c r="F1750" t="s">
        <v>2588</v>
      </c>
      <c r="G1750" t="s">
        <v>1360</v>
      </c>
      <c r="H1750" t="s">
        <v>155</v>
      </c>
      <c r="I1750">
        <v>11247</v>
      </c>
      <c r="J1750" s="1">
        <v>43970</v>
      </c>
      <c r="K1750" t="s">
        <v>158</v>
      </c>
      <c r="L1750">
        <v>3</v>
      </c>
      <c r="M1750" t="s">
        <v>159</v>
      </c>
      <c r="N1750">
        <v>1</v>
      </c>
      <c r="O1750">
        <v>10.99</v>
      </c>
      <c r="P1750" t="s">
        <v>110</v>
      </c>
      <c r="Q1750" t="s">
        <v>111</v>
      </c>
      <c r="R1750">
        <f>Merge3[[#This Row],[Quantity]]*Merge3[[#This Row],[Price]]</f>
        <v>32.97</v>
      </c>
    </row>
    <row r="1751" spans="1:18" x14ac:dyDescent="0.25">
      <c r="A1751">
        <v>1102</v>
      </c>
      <c r="B1751" t="s">
        <v>2584</v>
      </c>
      <c r="C1751" t="s">
        <v>2585</v>
      </c>
      <c r="D1751" t="s">
        <v>2586</v>
      </c>
      <c r="E1751" t="s">
        <v>2587</v>
      </c>
      <c r="F1751" t="s">
        <v>2588</v>
      </c>
      <c r="G1751" t="s">
        <v>1360</v>
      </c>
      <c r="H1751" t="s">
        <v>155</v>
      </c>
      <c r="I1751">
        <v>11247</v>
      </c>
      <c r="J1751" s="1">
        <v>44067</v>
      </c>
      <c r="K1751" t="s">
        <v>513</v>
      </c>
      <c r="L1751">
        <v>6</v>
      </c>
      <c r="M1751" t="s">
        <v>514</v>
      </c>
      <c r="N1751">
        <v>5</v>
      </c>
      <c r="O1751">
        <v>189</v>
      </c>
      <c r="P1751" t="s">
        <v>245</v>
      </c>
      <c r="Q1751" t="s">
        <v>246</v>
      </c>
      <c r="R1751">
        <f>Merge3[[#This Row],[Quantity]]*Merge3[[#This Row],[Price]]</f>
        <v>1134</v>
      </c>
    </row>
    <row r="1752" spans="1:18" x14ac:dyDescent="0.25">
      <c r="A1752">
        <v>1102</v>
      </c>
      <c r="B1752" t="s">
        <v>2584</v>
      </c>
      <c r="C1752" t="s">
        <v>2585</v>
      </c>
      <c r="D1752" t="s">
        <v>2586</v>
      </c>
      <c r="E1752" t="s">
        <v>2587</v>
      </c>
      <c r="F1752" t="s">
        <v>2588</v>
      </c>
      <c r="G1752" t="s">
        <v>1360</v>
      </c>
      <c r="H1752" t="s">
        <v>155</v>
      </c>
      <c r="I1752">
        <v>11247</v>
      </c>
      <c r="J1752" s="1">
        <v>44416</v>
      </c>
      <c r="K1752" t="s">
        <v>270</v>
      </c>
      <c r="L1752">
        <v>5</v>
      </c>
      <c r="M1752" t="s">
        <v>271</v>
      </c>
      <c r="N1752">
        <v>3</v>
      </c>
      <c r="O1752">
        <v>399</v>
      </c>
      <c r="P1752" t="s">
        <v>272</v>
      </c>
      <c r="Q1752" t="s">
        <v>273</v>
      </c>
      <c r="R1752">
        <f>Merge3[[#This Row],[Quantity]]*Merge3[[#This Row],[Price]]</f>
        <v>1995</v>
      </c>
    </row>
    <row r="1753" spans="1:18" x14ac:dyDescent="0.25">
      <c r="A1753">
        <v>1103</v>
      </c>
      <c r="B1753" t="s">
        <v>1007</v>
      </c>
      <c r="C1753" t="s">
        <v>1008</v>
      </c>
      <c r="D1753" t="s">
        <v>1009</v>
      </c>
      <c r="E1753" t="s">
        <v>1010</v>
      </c>
      <c r="F1753" t="s">
        <v>1011</v>
      </c>
      <c r="G1753" t="s">
        <v>1012</v>
      </c>
      <c r="H1753" t="s">
        <v>1013</v>
      </c>
      <c r="I1753">
        <v>83405</v>
      </c>
      <c r="J1753" s="1">
        <v>43852</v>
      </c>
      <c r="K1753" t="s">
        <v>692</v>
      </c>
      <c r="L1753">
        <v>3</v>
      </c>
      <c r="M1753" t="s">
        <v>693</v>
      </c>
      <c r="N1753">
        <v>4</v>
      </c>
      <c r="O1753">
        <v>19.5</v>
      </c>
      <c r="P1753" t="s">
        <v>9</v>
      </c>
      <c r="Q1753" t="s">
        <v>10</v>
      </c>
      <c r="R1753">
        <f>Merge3[[#This Row],[Quantity]]*Merge3[[#This Row],[Price]]</f>
        <v>58.5</v>
      </c>
    </row>
    <row r="1754" spans="1:18" x14ac:dyDescent="0.25">
      <c r="A1754">
        <v>1103</v>
      </c>
      <c r="B1754" t="s">
        <v>1007</v>
      </c>
      <c r="C1754" t="s">
        <v>1008</v>
      </c>
      <c r="D1754" t="s">
        <v>1009</v>
      </c>
      <c r="E1754" t="s">
        <v>1010</v>
      </c>
      <c r="F1754" t="s">
        <v>1011</v>
      </c>
      <c r="G1754" t="s">
        <v>1012</v>
      </c>
      <c r="H1754" t="s">
        <v>1013</v>
      </c>
      <c r="I1754">
        <v>83405</v>
      </c>
      <c r="J1754" s="1">
        <v>44196</v>
      </c>
      <c r="K1754" t="s">
        <v>178</v>
      </c>
      <c r="L1754">
        <v>3</v>
      </c>
      <c r="M1754" t="s">
        <v>179</v>
      </c>
      <c r="N1754">
        <v>4</v>
      </c>
      <c r="O1754">
        <v>19.5</v>
      </c>
      <c r="P1754" t="s">
        <v>9</v>
      </c>
      <c r="Q1754" t="s">
        <v>10</v>
      </c>
      <c r="R1754">
        <f>Merge3[[#This Row],[Quantity]]*Merge3[[#This Row],[Price]]</f>
        <v>58.5</v>
      </c>
    </row>
    <row r="1755" spans="1:18" x14ac:dyDescent="0.25">
      <c r="A1755">
        <v>1103</v>
      </c>
      <c r="B1755" t="s">
        <v>1007</v>
      </c>
      <c r="C1755" t="s">
        <v>1008</v>
      </c>
      <c r="D1755" t="s">
        <v>1009</v>
      </c>
      <c r="E1755" t="s">
        <v>1010</v>
      </c>
      <c r="F1755" t="s">
        <v>1011</v>
      </c>
      <c r="G1755" t="s">
        <v>1012</v>
      </c>
      <c r="H1755" t="s">
        <v>1013</v>
      </c>
      <c r="I1755">
        <v>83405</v>
      </c>
      <c r="J1755" s="1">
        <v>44251</v>
      </c>
      <c r="K1755" t="s">
        <v>711</v>
      </c>
      <c r="L1755">
        <v>1</v>
      </c>
      <c r="M1755" t="s">
        <v>712</v>
      </c>
      <c r="N1755">
        <v>1</v>
      </c>
      <c r="O1755">
        <v>4.99</v>
      </c>
      <c r="P1755" t="s">
        <v>110</v>
      </c>
      <c r="Q1755" t="s">
        <v>111</v>
      </c>
      <c r="R1755">
        <f>Merge3[[#This Row],[Quantity]]*Merge3[[#This Row],[Price]]</f>
        <v>4.99</v>
      </c>
    </row>
    <row r="1756" spans="1:18" x14ac:dyDescent="0.25">
      <c r="A1756">
        <v>1103</v>
      </c>
      <c r="B1756" t="s">
        <v>1007</v>
      </c>
      <c r="C1756" t="s">
        <v>1008</v>
      </c>
      <c r="D1756" t="s">
        <v>1009</v>
      </c>
      <c r="E1756" t="s">
        <v>1010</v>
      </c>
      <c r="F1756" t="s">
        <v>1011</v>
      </c>
      <c r="G1756" t="s">
        <v>1012</v>
      </c>
      <c r="H1756" t="s">
        <v>1013</v>
      </c>
      <c r="I1756">
        <v>83405</v>
      </c>
      <c r="J1756" s="1">
        <v>44356</v>
      </c>
      <c r="K1756" t="s">
        <v>513</v>
      </c>
      <c r="L1756">
        <v>3</v>
      </c>
      <c r="M1756" t="s">
        <v>514</v>
      </c>
      <c r="N1756">
        <v>5</v>
      </c>
      <c r="O1756">
        <v>189</v>
      </c>
      <c r="P1756" t="s">
        <v>245</v>
      </c>
      <c r="Q1756" t="s">
        <v>246</v>
      </c>
      <c r="R1756">
        <f>Merge3[[#This Row],[Quantity]]*Merge3[[#This Row],[Price]]</f>
        <v>567</v>
      </c>
    </row>
    <row r="1757" spans="1:18" x14ac:dyDescent="0.25">
      <c r="A1757">
        <v>1105</v>
      </c>
      <c r="B1757" t="s">
        <v>8566</v>
      </c>
      <c r="C1757" t="s">
        <v>8567</v>
      </c>
      <c r="D1757" t="s">
        <v>8568</v>
      </c>
      <c r="E1757" t="s">
        <v>8569</v>
      </c>
      <c r="F1757" t="s">
        <v>8570</v>
      </c>
      <c r="G1757" t="s">
        <v>607</v>
      </c>
      <c r="H1757" t="s">
        <v>31</v>
      </c>
      <c r="I1757">
        <v>75379</v>
      </c>
      <c r="J1757" s="1">
        <v>44532</v>
      </c>
      <c r="K1757" t="s">
        <v>349</v>
      </c>
      <c r="L1757">
        <v>5</v>
      </c>
      <c r="M1757" t="s">
        <v>350</v>
      </c>
      <c r="N1757">
        <v>4</v>
      </c>
      <c r="O1757">
        <v>16.989999999999998</v>
      </c>
      <c r="P1757" t="s">
        <v>9</v>
      </c>
      <c r="Q1757" t="s">
        <v>10</v>
      </c>
      <c r="R1757">
        <f>Merge3[[#This Row],[Quantity]]*Merge3[[#This Row],[Price]]</f>
        <v>84.949999999999989</v>
      </c>
    </row>
    <row r="1758" spans="1:18" x14ac:dyDescent="0.25">
      <c r="A1758">
        <v>1107</v>
      </c>
      <c r="B1758" t="s">
        <v>7353</v>
      </c>
      <c r="C1758" t="s">
        <v>7354</v>
      </c>
      <c r="D1758" t="s">
        <v>7355</v>
      </c>
      <c r="E1758" t="s">
        <v>7356</v>
      </c>
      <c r="F1758" t="s">
        <v>7357</v>
      </c>
      <c r="G1758" t="s">
        <v>7358</v>
      </c>
      <c r="H1758" t="s">
        <v>232</v>
      </c>
      <c r="I1758">
        <v>24515</v>
      </c>
      <c r="J1758" s="1">
        <v>44334</v>
      </c>
      <c r="K1758" t="s">
        <v>222</v>
      </c>
      <c r="L1758">
        <v>2</v>
      </c>
      <c r="M1758" t="s">
        <v>223</v>
      </c>
      <c r="N1758">
        <v>2</v>
      </c>
      <c r="O1758">
        <v>89</v>
      </c>
      <c r="P1758" t="s">
        <v>121</v>
      </c>
      <c r="Q1758" t="s">
        <v>122</v>
      </c>
      <c r="R1758">
        <f>Merge3[[#This Row],[Quantity]]*Merge3[[#This Row],[Price]]</f>
        <v>178</v>
      </c>
    </row>
    <row r="1759" spans="1:18" x14ac:dyDescent="0.25">
      <c r="A1759">
        <v>1107</v>
      </c>
      <c r="B1759" t="s">
        <v>7353</v>
      </c>
      <c r="C1759" t="s">
        <v>7354</v>
      </c>
      <c r="D1759" t="s">
        <v>7355</v>
      </c>
      <c r="E1759" t="s">
        <v>7356</v>
      </c>
      <c r="F1759" t="s">
        <v>7357</v>
      </c>
      <c r="G1759" t="s">
        <v>7358</v>
      </c>
      <c r="H1759" t="s">
        <v>232</v>
      </c>
      <c r="I1759">
        <v>24515</v>
      </c>
      <c r="J1759" s="1">
        <v>44535</v>
      </c>
      <c r="K1759" t="s">
        <v>119</v>
      </c>
      <c r="L1759">
        <v>2</v>
      </c>
      <c r="M1759" t="s">
        <v>120</v>
      </c>
      <c r="N1759">
        <v>2</v>
      </c>
      <c r="O1759">
        <v>69</v>
      </c>
      <c r="P1759" t="s">
        <v>121</v>
      </c>
      <c r="Q1759" t="s">
        <v>122</v>
      </c>
      <c r="R1759">
        <f>Merge3[[#This Row],[Quantity]]*Merge3[[#This Row],[Price]]</f>
        <v>138</v>
      </c>
    </row>
    <row r="1760" spans="1:18" x14ac:dyDescent="0.25">
      <c r="A1760">
        <v>1108</v>
      </c>
      <c r="B1760" t="s">
        <v>4435</v>
      </c>
      <c r="C1760" t="s">
        <v>4436</v>
      </c>
      <c r="D1760" t="s">
        <v>4437</v>
      </c>
      <c r="E1760" t="s">
        <v>4438</v>
      </c>
      <c r="F1760" t="s">
        <v>4439</v>
      </c>
      <c r="G1760" t="s">
        <v>4070</v>
      </c>
      <c r="H1760" t="s">
        <v>476</v>
      </c>
      <c r="I1760">
        <v>44505</v>
      </c>
      <c r="J1760" s="1">
        <v>43974</v>
      </c>
      <c r="K1760" t="s">
        <v>321</v>
      </c>
      <c r="L1760">
        <v>2</v>
      </c>
      <c r="M1760" t="s">
        <v>322</v>
      </c>
      <c r="N1760">
        <v>3</v>
      </c>
      <c r="O1760">
        <v>250</v>
      </c>
      <c r="P1760" t="s">
        <v>272</v>
      </c>
      <c r="Q1760" t="s">
        <v>273</v>
      </c>
      <c r="R1760">
        <f>Merge3[[#This Row],[Quantity]]*Merge3[[#This Row],[Price]]</f>
        <v>500</v>
      </c>
    </row>
    <row r="1761" spans="1:18" x14ac:dyDescent="0.25">
      <c r="A1761">
        <v>1108</v>
      </c>
      <c r="B1761" t="s">
        <v>4435</v>
      </c>
      <c r="C1761" t="s">
        <v>4436</v>
      </c>
      <c r="D1761" t="s">
        <v>4437</v>
      </c>
      <c r="E1761" t="s">
        <v>4438</v>
      </c>
      <c r="F1761" t="s">
        <v>4439</v>
      </c>
      <c r="G1761" t="s">
        <v>4070</v>
      </c>
      <c r="H1761" t="s">
        <v>476</v>
      </c>
      <c r="I1761">
        <v>44505</v>
      </c>
      <c r="J1761" s="1">
        <v>44034</v>
      </c>
      <c r="K1761" t="s">
        <v>270</v>
      </c>
      <c r="L1761">
        <v>4</v>
      </c>
      <c r="M1761" t="s">
        <v>271</v>
      </c>
      <c r="N1761">
        <v>3</v>
      </c>
      <c r="O1761">
        <v>399</v>
      </c>
      <c r="P1761" t="s">
        <v>272</v>
      </c>
      <c r="Q1761" t="s">
        <v>273</v>
      </c>
      <c r="R1761">
        <f>Merge3[[#This Row],[Quantity]]*Merge3[[#This Row],[Price]]</f>
        <v>1596</v>
      </c>
    </row>
    <row r="1762" spans="1:18" x14ac:dyDescent="0.25">
      <c r="A1762">
        <v>1108</v>
      </c>
      <c r="B1762" t="s">
        <v>4435</v>
      </c>
      <c r="C1762" t="s">
        <v>4436</v>
      </c>
      <c r="D1762" t="s">
        <v>4437</v>
      </c>
      <c r="E1762" t="s">
        <v>4438</v>
      </c>
      <c r="F1762" t="s">
        <v>4439</v>
      </c>
      <c r="G1762" t="s">
        <v>4070</v>
      </c>
      <c r="H1762" t="s">
        <v>476</v>
      </c>
      <c r="I1762">
        <v>44505</v>
      </c>
      <c r="J1762" s="1">
        <v>44091</v>
      </c>
      <c r="K1762" t="s">
        <v>239</v>
      </c>
      <c r="L1762">
        <v>5</v>
      </c>
      <c r="M1762" t="s">
        <v>240</v>
      </c>
      <c r="N1762">
        <v>4</v>
      </c>
      <c r="O1762">
        <v>16.75</v>
      </c>
      <c r="P1762" t="s">
        <v>9</v>
      </c>
      <c r="Q1762" t="s">
        <v>10</v>
      </c>
      <c r="R1762">
        <f>Merge3[[#This Row],[Quantity]]*Merge3[[#This Row],[Price]]</f>
        <v>83.75</v>
      </c>
    </row>
    <row r="1763" spans="1:18" x14ac:dyDescent="0.25">
      <c r="A1763">
        <v>1109</v>
      </c>
      <c r="B1763" t="s">
        <v>7629</v>
      </c>
      <c r="C1763" t="s">
        <v>7630</v>
      </c>
      <c r="D1763" t="s">
        <v>7631</v>
      </c>
      <c r="E1763" t="s">
        <v>7632</v>
      </c>
      <c r="F1763" t="s">
        <v>7633</v>
      </c>
      <c r="G1763" t="s">
        <v>531</v>
      </c>
      <c r="H1763" t="s">
        <v>17</v>
      </c>
      <c r="I1763">
        <v>74170</v>
      </c>
      <c r="J1763" s="1">
        <v>44368</v>
      </c>
      <c r="K1763" t="s">
        <v>71</v>
      </c>
      <c r="L1763">
        <v>2</v>
      </c>
      <c r="M1763" t="s">
        <v>72</v>
      </c>
      <c r="N1763">
        <v>7</v>
      </c>
      <c r="O1763">
        <v>37.99</v>
      </c>
      <c r="P1763" t="s">
        <v>73</v>
      </c>
      <c r="Q1763" t="s">
        <v>74</v>
      </c>
      <c r="R1763">
        <f>Merge3[[#This Row],[Quantity]]*Merge3[[#This Row],[Price]]</f>
        <v>75.98</v>
      </c>
    </row>
    <row r="1764" spans="1:18" x14ac:dyDescent="0.25">
      <c r="A1764">
        <v>1110</v>
      </c>
      <c r="B1764" t="s">
        <v>3338</v>
      </c>
      <c r="C1764" t="s">
        <v>3339</v>
      </c>
      <c r="D1764" t="s">
        <v>3340</v>
      </c>
      <c r="E1764" t="s">
        <v>3341</v>
      </c>
      <c r="F1764" t="s">
        <v>3342</v>
      </c>
      <c r="G1764" t="s">
        <v>890</v>
      </c>
      <c r="H1764" t="s">
        <v>232</v>
      </c>
      <c r="I1764">
        <v>24034</v>
      </c>
      <c r="J1764" s="1">
        <v>43924</v>
      </c>
      <c r="K1764" t="s">
        <v>349</v>
      </c>
      <c r="L1764">
        <v>4</v>
      </c>
      <c r="M1764" t="s">
        <v>350</v>
      </c>
      <c r="N1764">
        <v>4</v>
      </c>
      <c r="O1764">
        <v>16.989999999999998</v>
      </c>
      <c r="P1764" t="s">
        <v>9</v>
      </c>
      <c r="Q1764" t="s">
        <v>10</v>
      </c>
      <c r="R1764">
        <f>Merge3[[#This Row],[Quantity]]*Merge3[[#This Row],[Price]]</f>
        <v>67.959999999999994</v>
      </c>
    </row>
    <row r="1765" spans="1:18" x14ac:dyDescent="0.25">
      <c r="A1765">
        <v>1111</v>
      </c>
      <c r="B1765" t="s">
        <v>1180</v>
      </c>
      <c r="C1765" t="s">
        <v>1181</v>
      </c>
      <c r="D1765" t="s">
        <v>1182</v>
      </c>
      <c r="E1765" t="s">
        <v>1183</v>
      </c>
      <c r="F1765" t="s">
        <v>1184</v>
      </c>
      <c r="G1765" t="s">
        <v>1185</v>
      </c>
      <c r="H1765" t="s">
        <v>131</v>
      </c>
      <c r="I1765">
        <v>93399</v>
      </c>
      <c r="J1765" s="1">
        <v>43855</v>
      </c>
      <c r="K1765" t="s">
        <v>71</v>
      </c>
      <c r="L1765">
        <v>4</v>
      </c>
      <c r="M1765" t="s">
        <v>72</v>
      </c>
      <c r="N1765">
        <v>7</v>
      </c>
      <c r="O1765">
        <v>37.99</v>
      </c>
      <c r="P1765" t="s">
        <v>73</v>
      </c>
      <c r="Q1765" t="s">
        <v>74</v>
      </c>
      <c r="R1765">
        <f>Merge3[[#This Row],[Quantity]]*Merge3[[#This Row],[Price]]</f>
        <v>151.96</v>
      </c>
    </row>
    <row r="1766" spans="1:18" x14ac:dyDescent="0.25">
      <c r="A1766">
        <v>1111</v>
      </c>
      <c r="B1766" t="s">
        <v>1180</v>
      </c>
      <c r="C1766" t="s">
        <v>1181</v>
      </c>
      <c r="D1766" t="s">
        <v>1182</v>
      </c>
      <c r="E1766" t="s">
        <v>1183</v>
      </c>
      <c r="F1766" t="s">
        <v>1184</v>
      </c>
      <c r="G1766" t="s">
        <v>1185</v>
      </c>
      <c r="H1766" t="s">
        <v>131</v>
      </c>
      <c r="I1766">
        <v>93399</v>
      </c>
      <c r="J1766" s="1">
        <v>43911</v>
      </c>
      <c r="K1766" t="s">
        <v>165</v>
      </c>
      <c r="L1766">
        <v>4</v>
      </c>
      <c r="M1766" t="s">
        <v>166</v>
      </c>
      <c r="N1766">
        <v>1</v>
      </c>
      <c r="O1766">
        <v>11.99</v>
      </c>
      <c r="P1766" t="s">
        <v>110</v>
      </c>
      <c r="Q1766" t="s">
        <v>111</v>
      </c>
      <c r="R1766">
        <f>Merge3[[#This Row],[Quantity]]*Merge3[[#This Row],[Price]]</f>
        <v>47.96</v>
      </c>
    </row>
    <row r="1767" spans="1:18" x14ac:dyDescent="0.25">
      <c r="A1767">
        <v>1111</v>
      </c>
      <c r="B1767" t="s">
        <v>1180</v>
      </c>
      <c r="C1767" t="s">
        <v>1181</v>
      </c>
      <c r="D1767" t="s">
        <v>1182</v>
      </c>
      <c r="E1767" t="s">
        <v>1183</v>
      </c>
      <c r="F1767" t="s">
        <v>1184</v>
      </c>
      <c r="G1767" t="s">
        <v>1185</v>
      </c>
      <c r="H1767" t="s">
        <v>131</v>
      </c>
      <c r="I1767">
        <v>93399</v>
      </c>
      <c r="J1767" s="1">
        <v>44096</v>
      </c>
      <c r="K1767" t="s">
        <v>32</v>
      </c>
      <c r="L1767">
        <v>6</v>
      </c>
      <c r="M1767" t="s">
        <v>33</v>
      </c>
      <c r="N1767">
        <v>6</v>
      </c>
      <c r="O1767">
        <v>883</v>
      </c>
      <c r="P1767" t="s">
        <v>34</v>
      </c>
      <c r="Q1767" t="s">
        <v>35</v>
      </c>
      <c r="R1767">
        <f>Merge3[[#This Row],[Quantity]]*Merge3[[#This Row],[Price]]</f>
        <v>5298</v>
      </c>
    </row>
    <row r="1768" spans="1:18" x14ac:dyDescent="0.25">
      <c r="A1768">
        <v>1111</v>
      </c>
      <c r="B1768" t="s">
        <v>1180</v>
      </c>
      <c r="C1768" t="s">
        <v>1181</v>
      </c>
      <c r="D1768" t="s">
        <v>1182</v>
      </c>
      <c r="E1768" t="s">
        <v>1183</v>
      </c>
      <c r="F1768" t="s">
        <v>1184</v>
      </c>
      <c r="G1768" t="s">
        <v>1185</v>
      </c>
      <c r="H1768" t="s">
        <v>131</v>
      </c>
      <c r="I1768">
        <v>93399</v>
      </c>
      <c r="J1768" s="1">
        <v>44359</v>
      </c>
      <c r="K1768" t="s">
        <v>371</v>
      </c>
      <c r="L1768">
        <v>4</v>
      </c>
      <c r="M1768" t="s">
        <v>372</v>
      </c>
      <c r="N1768">
        <v>4</v>
      </c>
      <c r="O1768">
        <v>14.99</v>
      </c>
      <c r="P1768" t="s">
        <v>9</v>
      </c>
      <c r="Q1768" t="s">
        <v>10</v>
      </c>
      <c r="R1768">
        <f>Merge3[[#This Row],[Quantity]]*Merge3[[#This Row],[Price]]</f>
        <v>59.96</v>
      </c>
    </row>
    <row r="1769" spans="1:18" x14ac:dyDescent="0.25">
      <c r="A1769">
        <v>1111</v>
      </c>
      <c r="B1769" t="s">
        <v>1180</v>
      </c>
      <c r="C1769" t="s">
        <v>1181</v>
      </c>
      <c r="D1769" t="s">
        <v>1182</v>
      </c>
      <c r="E1769" t="s">
        <v>1183</v>
      </c>
      <c r="F1769" t="s">
        <v>1184</v>
      </c>
      <c r="G1769" t="s">
        <v>1185</v>
      </c>
      <c r="H1769" t="s">
        <v>131</v>
      </c>
      <c r="I1769">
        <v>93399</v>
      </c>
      <c r="J1769" s="1">
        <v>44536</v>
      </c>
      <c r="K1769" t="s">
        <v>342</v>
      </c>
      <c r="L1769">
        <v>5</v>
      </c>
      <c r="M1769" t="s">
        <v>343</v>
      </c>
      <c r="N1769">
        <v>4</v>
      </c>
      <c r="O1769">
        <v>19.989999999999998</v>
      </c>
      <c r="P1769" t="s">
        <v>9</v>
      </c>
      <c r="Q1769" t="s">
        <v>10</v>
      </c>
      <c r="R1769">
        <f>Merge3[[#This Row],[Quantity]]*Merge3[[#This Row],[Price]]</f>
        <v>99.949999999999989</v>
      </c>
    </row>
    <row r="1770" spans="1:18" x14ac:dyDescent="0.25">
      <c r="A1770">
        <v>1113</v>
      </c>
      <c r="B1770" t="s">
        <v>5845</v>
      </c>
      <c r="C1770" t="s">
        <v>5846</v>
      </c>
      <c r="D1770" t="s">
        <v>5847</v>
      </c>
      <c r="E1770" t="s">
        <v>5848</v>
      </c>
      <c r="F1770" t="s">
        <v>5849</v>
      </c>
      <c r="G1770" t="s">
        <v>1079</v>
      </c>
      <c r="H1770" t="s">
        <v>54</v>
      </c>
      <c r="I1770">
        <v>30245</v>
      </c>
      <c r="J1770" s="1">
        <v>44193</v>
      </c>
      <c r="K1770" t="s">
        <v>178</v>
      </c>
      <c r="L1770">
        <v>5</v>
      </c>
      <c r="M1770" t="s">
        <v>179</v>
      </c>
      <c r="N1770">
        <v>4</v>
      </c>
      <c r="O1770">
        <v>19.5</v>
      </c>
      <c r="P1770" t="s">
        <v>9</v>
      </c>
      <c r="Q1770" t="s">
        <v>10</v>
      </c>
      <c r="R1770">
        <f>Merge3[[#This Row],[Quantity]]*Merge3[[#This Row],[Price]]</f>
        <v>97.5</v>
      </c>
    </row>
    <row r="1771" spans="1:18" x14ac:dyDescent="0.25">
      <c r="A1771">
        <v>1113</v>
      </c>
      <c r="B1771" t="s">
        <v>5845</v>
      </c>
      <c r="C1771" t="s">
        <v>5846</v>
      </c>
      <c r="D1771" t="s">
        <v>5847</v>
      </c>
      <c r="E1771" t="s">
        <v>5848</v>
      </c>
      <c r="F1771" t="s">
        <v>5849</v>
      </c>
      <c r="G1771" t="s">
        <v>1079</v>
      </c>
      <c r="H1771" t="s">
        <v>54</v>
      </c>
      <c r="I1771">
        <v>30245</v>
      </c>
      <c r="J1771" s="1">
        <v>44345</v>
      </c>
      <c r="K1771" t="s">
        <v>243</v>
      </c>
      <c r="L1771">
        <v>2</v>
      </c>
      <c r="M1771" t="s">
        <v>244</v>
      </c>
      <c r="N1771">
        <v>5</v>
      </c>
      <c r="O1771">
        <v>245</v>
      </c>
      <c r="P1771" t="s">
        <v>245</v>
      </c>
      <c r="Q1771" t="s">
        <v>246</v>
      </c>
      <c r="R1771">
        <f>Merge3[[#This Row],[Quantity]]*Merge3[[#This Row],[Price]]</f>
        <v>490</v>
      </c>
    </row>
    <row r="1772" spans="1:18" x14ac:dyDescent="0.25">
      <c r="A1772">
        <v>1113</v>
      </c>
      <c r="B1772" t="s">
        <v>5845</v>
      </c>
      <c r="C1772" t="s">
        <v>5846</v>
      </c>
      <c r="D1772" t="s">
        <v>5847</v>
      </c>
      <c r="E1772" t="s">
        <v>5848</v>
      </c>
      <c r="F1772" t="s">
        <v>5849</v>
      </c>
      <c r="G1772" t="s">
        <v>1079</v>
      </c>
      <c r="H1772" t="s">
        <v>54</v>
      </c>
      <c r="I1772">
        <v>30245</v>
      </c>
      <c r="J1772" s="1">
        <v>44512</v>
      </c>
      <c r="K1772" t="s">
        <v>371</v>
      </c>
      <c r="L1772">
        <v>5</v>
      </c>
      <c r="M1772" t="s">
        <v>372</v>
      </c>
      <c r="N1772">
        <v>4</v>
      </c>
      <c r="O1772">
        <v>14.99</v>
      </c>
      <c r="P1772" t="s">
        <v>9</v>
      </c>
      <c r="Q1772" t="s">
        <v>10</v>
      </c>
      <c r="R1772">
        <f>Merge3[[#This Row],[Quantity]]*Merge3[[#This Row],[Price]]</f>
        <v>74.95</v>
      </c>
    </row>
    <row r="1773" spans="1:18" x14ac:dyDescent="0.25">
      <c r="A1773">
        <v>1114</v>
      </c>
      <c r="B1773" t="s">
        <v>2024</v>
      </c>
      <c r="C1773" t="s">
        <v>2025</v>
      </c>
      <c r="D1773" t="s">
        <v>2026</v>
      </c>
      <c r="E1773" t="s">
        <v>2027</v>
      </c>
      <c r="F1773" t="s">
        <v>2028</v>
      </c>
      <c r="G1773" t="s">
        <v>1506</v>
      </c>
      <c r="H1773" t="s">
        <v>808</v>
      </c>
      <c r="I1773">
        <v>55402</v>
      </c>
      <c r="J1773" s="1">
        <v>43877</v>
      </c>
      <c r="K1773" t="s">
        <v>147</v>
      </c>
      <c r="L1773">
        <v>4</v>
      </c>
      <c r="M1773" t="s">
        <v>148</v>
      </c>
      <c r="N1773">
        <v>4</v>
      </c>
      <c r="O1773">
        <v>12.99</v>
      </c>
      <c r="P1773" t="s">
        <v>9</v>
      </c>
      <c r="Q1773" t="s">
        <v>10</v>
      </c>
      <c r="R1773">
        <f>Merge3[[#This Row],[Quantity]]*Merge3[[#This Row],[Price]]</f>
        <v>51.96</v>
      </c>
    </row>
    <row r="1774" spans="1:18" x14ac:dyDescent="0.25">
      <c r="A1774">
        <v>1114</v>
      </c>
      <c r="B1774" t="s">
        <v>2024</v>
      </c>
      <c r="C1774" t="s">
        <v>2025</v>
      </c>
      <c r="D1774" t="s">
        <v>2026</v>
      </c>
      <c r="E1774" t="s">
        <v>2027</v>
      </c>
      <c r="F1774" t="s">
        <v>2028</v>
      </c>
      <c r="G1774" t="s">
        <v>1506</v>
      </c>
      <c r="H1774" t="s">
        <v>808</v>
      </c>
      <c r="I1774">
        <v>55402</v>
      </c>
      <c r="J1774" s="1">
        <v>43971</v>
      </c>
      <c r="K1774" t="s">
        <v>165</v>
      </c>
      <c r="L1774">
        <v>4</v>
      </c>
      <c r="M1774" t="s">
        <v>166</v>
      </c>
      <c r="N1774">
        <v>1</v>
      </c>
      <c r="O1774">
        <v>11.99</v>
      </c>
      <c r="P1774" t="s">
        <v>110</v>
      </c>
      <c r="Q1774" t="s">
        <v>111</v>
      </c>
      <c r="R1774">
        <f>Merge3[[#This Row],[Quantity]]*Merge3[[#This Row],[Price]]</f>
        <v>47.96</v>
      </c>
    </row>
    <row r="1775" spans="1:18" x14ac:dyDescent="0.25">
      <c r="A1775">
        <v>1115</v>
      </c>
      <c r="B1775" t="s">
        <v>3622</v>
      </c>
      <c r="C1775" t="s">
        <v>3623</v>
      </c>
      <c r="D1775" t="s">
        <v>3624</v>
      </c>
      <c r="E1775" t="s">
        <v>3625</v>
      </c>
      <c r="F1775" t="s">
        <v>3626</v>
      </c>
      <c r="G1775" t="s">
        <v>392</v>
      </c>
      <c r="H1775" t="s">
        <v>155</v>
      </c>
      <c r="I1775">
        <v>11388</v>
      </c>
      <c r="J1775" s="1">
        <v>43938</v>
      </c>
      <c r="K1775" t="s">
        <v>243</v>
      </c>
      <c r="L1775">
        <v>3</v>
      </c>
      <c r="M1775" t="s">
        <v>244</v>
      </c>
      <c r="N1775">
        <v>5</v>
      </c>
      <c r="O1775">
        <v>245</v>
      </c>
      <c r="P1775" t="s">
        <v>245</v>
      </c>
      <c r="Q1775" t="s">
        <v>246</v>
      </c>
      <c r="R1775">
        <f>Merge3[[#This Row],[Quantity]]*Merge3[[#This Row],[Price]]</f>
        <v>735</v>
      </c>
    </row>
    <row r="1776" spans="1:18" x14ac:dyDescent="0.25">
      <c r="A1776">
        <v>1115</v>
      </c>
      <c r="B1776" t="s">
        <v>3622</v>
      </c>
      <c r="C1776" t="s">
        <v>3623</v>
      </c>
      <c r="D1776" t="s">
        <v>3624</v>
      </c>
      <c r="E1776" t="s">
        <v>3625</v>
      </c>
      <c r="F1776" t="s">
        <v>3626</v>
      </c>
      <c r="G1776" t="s">
        <v>392</v>
      </c>
      <c r="H1776" t="s">
        <v>155</v>
      </c>
      <c r="I1776">
        <v>11388</v>
      </c>
      <c r="J1776" s="1">
        <v>44538</v>
      </c>
      <c r="K1776" t="s">
        <v>768</v>
      </c>
      <c r="L1776">
        <v>3</v>
      </c>
      <c r="M1776" t="s">
        <v>769</v>
      </c>
      <c r="N1776">
        <v>7</v>
      </c>
      <c r="O1776">
        <v>27.5</v>
      </c>
      <c r="P1776" t="s">
        <v>73</v>
      </c>
      <c r="Q1776" t="s">
        <v>74</v>
      </c>
      <c r="R1776">
        <f>Merge3[[#This Row],[Quantity]]*Merge3[[#This Row],[Price]]</f>
        <v>82.5</v>
      </c>
    </row>
    <row r="1777" spans="1:18" x14ac:dyDescent="0.25">
      <c r="A1777">
        <v>1116</v>
      </c>
      <c r="B1777" t="s">
        <v>3822</v>
      </c>
      <c r="C1777" t="s">
        <v>3823</v>
      </c>
      <c r="D1777" t="s">
        <v>3824</v>
      </c>
      <c r="E1777" t="s">
        <v>3825</v>
      </c>
      <c r="F1777" t="s">
        <v>3826</v>
      </c>
      <c r="G1777" t="s">
        <v>2768</v>
      </c>
      <c r="H1777" t="s">
        <v>62</v>
      </c>
      <c r="I1777">
        <v>98185</v>
      </c>
      <c r="J1777" s="1">
        <v>43951</v>
      </c>
      <c r="K1777" t="s">
        <v>947</v>
      </c>
      <c r="L1777">
        <v>6</v>
      </c>
      <c r="M1777" t="s">
        <v>948</v>
      </c>
      <c r="N1777">
        <v>7</v>
      </c>
      <c r="O1777">
        <v>36.99</v>
      </c>
      <c r="P1777" t="s">
        <v>73</v>
      </c>
      <c r="Q1777" t="s">
        <v>74</v>
      </c>
      <c r="R1777">
        <f>Merge3[[#This Row],[Quantity]]*Merge3[[#This Row],[Price]]</f>
        <v>221.94</v>
      </c>
    </row>
    <row r="1778" spans="1:18" x14ac:dyDescent="0.25">
      <c r="A1778">
        <v>1116</v>
      </c>
      <c r="B1778" t="s">
        <v>3822</v>
      </c>
      <c r="C1778" t="s">
        <v>3823</v>
      </c>
      <c r="D1778" t="s">
        <v>3824</v>
      </c>
      <c r="E1778" t="s">
        <v>3825</v>
      </c>
      <c r="F1778" t="s">
        <v>3826</v>
      </c>
      <c r="G1778" t="s">
        <v>2768</v>
      </c>
      <c r="H1778" t="s">
        <v>62</v>
      </c>
      <c r="I1778">
        <v>98185</v>
      </c>
      <c r="J1778" s="1">
        <v>44271</v>
      </c>
      <c r="K1778" t="s">
        <v>187</v>
      </c>
      <c r="L1778">
        <v>2</v>
      </c>
      <c r="M1778" t="s">
        <v>188</v>
      </c>
      <c r="N1778">
        <v>2</v>
      </c>
      <c r="O1778">
        <v>54</v>
      </c>
      <c r="P1778" t="s">
        <v>121</v>
      </c>
      <c r="Q1778" t="s">
        <v>122</v>
      </c>
      <c r="R1778">
        <f>Merge3[[#This Row],[Quantity]]*Merge3[[#This Row],[Price]]</f>
        <v>108</v>
      </c>
    </row>
    <row r="1779" spans="1:18" x14ac:dyDescent="0.25">
      <c r="A1779">
        <v>1117</v>
      </c>
      <c r="B1779" t="s">
        <v>6315</v>
      </c>
      <c r="C1779" t="s">
        <v>7595</v>
      </c>
      <c r="D1779" t="s">
        <v>7596</v>
      </c>
      <c r="E1779" t="s">
        <v>7597</v>
      </c>
      <c r="F1779" t="s">
        <v>7598</v>
      </c>
      <c r="G1779" t="s">
        <v>2852</v>
      </c>
      <c r="H1779" t="s">
        <v>1321</v>
      </c>
      <c r="I1779">
        <v>40505</v>
      </c>
      <c r="J1779" s="1">
        <v>44364</v>
      </c>
      <c r="K1779" t="s">
        <v>205</v>
      </c>
      <c r="L1779">
        <v>4</v>
      </c>
      <c r="M1779" t="s">
        <v>206</v>
      </c>
      <c r="N1779">
        <v>7</v>
      </c>
      <c r="O1779">
        <v>34.99</v>
      </c>
      <c r="P1779" t="s">
        <v>73</v>
      </c>
      <c r="Q1779" t="s">
        <v>74</v>
      </c>
      <c r="R1779">
        <f>Merge3[[#This Row],[Quantity]]*Merge3[[#This Row],[Price]]</f>
        <v>139.96</v>
      </c>
    </row>
    <row r="1780" spans="1:18" x14ac:dyDescent="0.25">
      <c r="A1780">
        <v>1118</v>
      </c>
      <c r="B1780" t="s">
        <v>5860</v>
      </c>
      <c r="C1780" t="s">
        <v>5861</v>
      </c>
      <c r="D1780" t="s">
        <v>5862</v>
      </c>
      <c r="E1780" t="s">
        <v>5863</v>
      </c>
      <c r="F1780" t="s">
        <v>5864</v>
      </c>
      <c r="G1780" t="s">
        <v>730</v>
      </c>
      <c r="H1780" t="s">
        <v>70</v>
      </c>
      <c r="I1780">
        <v>32215</v>
      </c>
      <c r="J1780" s="1">
        <v>44267</v>
      </c>
      <c r="K1780" t="s">
        <v>333</v>
      </c>
      <c r="L1780">
        <v>2</v>
      </c>
      <c r="M1780" t="s">
        <v>334</v>
      </c>
      <c r="N1780">
        <v>7</v>
      </c>
      <c r="O1780">
        <v>32.950000000000003</v>
      </c>
      <c r="P1780" t="s">
        <v>73</v>
      </c>
      <c r="Q1780" t="s">
        <v>74</v>
      </c>
      <c r="R1780">
        <f>Merge3[[#This Row],[Quantity]]*Merge3[[#This Row],[Price]]</f>
        <v>65.900000000000006</v>
      </c>
    </row>
    <row r="1781" spans="1:18" x14ac:dyDescent="0.25">
      <c r="A1781">
        <v>1119</v>
      </c>
      <c r="B1781" t="s">
        <v>1422</v>
      </c>
      <c r="C1781" t="s">
        <v>1423</v>
      </c>
      <c r="D1781" t="s">
        <v>1424</v>
      </c>
      <c r="E1781" t="s">
        <v>1425</v>
      </c>
      <c r="F1781" t="s">
        <v>1426</v>
      </c>
      <c r="G1781" t="s">
        <v>558</v>
      </c>
      <c r="H1781" t="s">
        <v>101</v>
      </c>
      <c r="I1781">
        <v>62711</v>
      </c>
      <c r="J1781" s="1">
        <v>43862</v>
      </c>
      <c r="K1781" t="s">
        <v>364</v>
      </c>
      <c r="L1781">
        <v>1</v>
      </c>
      <c r="M1781" t="s">
        <v>365</v>
      </c>
      <c r="N1781">
        <v>7</v>
      </c>
      <c r="O1781">
        <v>49.95</v>
      </c>
      <c r="P1781" t="s">
        <v>73</v>
      </c>
      <c r="Q1781" t="s">
        <v>74</v>
      </c>
      <c r="R1781">
        <f>Merge3[[#This Row],[Quantity]]*Merge3[[#This Row],[Price]]</f>
        <v>49.95</v>
      </c>
    </row>
    <row r="1782" spans="1:18" x14ac:dyDescent="0.25">
      <c r="A1782">
        <v>1119</v>
      </c>
      <c r="B1782" t="s">
        <v>1422</v>
      </c>
      <c r="C1782" t="s">
        <v>1423</v>
      </c>
      <c r="D1782" t="s">
        <v>1424</v>
      </c>
      <c r="E1782" t="s">
        <v>1425</v>
      </c>
      <c r="F1782" t="s">
        <v>1426</v>
      </c>
      <c r="G1782" t="s">
        <v>558</v>
      </c>
      <c r="H1782" t="s">
        <v>101</v>
      </c>
      <c r="I1782">
        <v>62711</v>
      </c>
      <c r="J1782" s="1">
        <v>43873</v>
      </c>
      <c r="K1782" t="s">
        <v>270</v>
      </c>
      <c r="L1782">
        <v>4</v>
      </c>
      <c r="M1782" t="s">
        <v>271</v>
      </c>
      <c r="N1782">
        <v>3</v>
      </c>
      <c r="O1782">
        <v>399</v>
      </c>
      <c r="P1782" t="s">
        <v>272</v>
      </c>
      <c r="Q1782" t="s">
        <v>273</v>
      </c>
      <c r="R1782">
        <f>Merge3[[#This Row],[Quantity]]*Merge3[[#This Row],[Price]]</f>
        <v>1596</v>
      </c>
    </row>
    <row r="1783" spans="1:18" x14ac:dyDescent="0.25">
      <c r="A1783">
        <v>1119</v>
      </c>
      <c r="B1783" t="s">
        <v>1422</v>
      </c>
      <c r="C1783" t="s">
        <v>1423</v>
      </c>
      <c r="D1783" t="s">
        <v>1424</v>
      </c>
      <c r="E1783" t="s">
        <v>1425</v>
      </c>
      <c r="F1783" t="s">
        <v>1426</v>
      </c>
      <c r="G1783" t="s">
        <v>558</v>
      </c>
      <c r="H1783" t="s">
        <v>101</v>
      </c>
      <c r="I1783">
        <v>62711</v>
      </c>
      <c r="J1783" s="1">
        <v>43971</v>
      </c>
      <c r="K1783" t="s">
        <v>7</v>
      </c>
      <c r="L1783">
        <v>6</v>
      </c>
      <c r="M1783" t="s">
        <v>8</v>
      </c>
      <c r="N1783">
        <v>4</v>
      </c>
      <c r="O1783">
        <v>23.99</v>
      </c>
      <c r="P1783" t="s">
        <v>9</v>
      </c>
      <c r="Q1783" t="s">
        <v>10</v>
      </c>
      <c r="R1783">
        <f>Merge3[[#This Row],[Quantity]]*Merge3[[#This Row],[Price]]</f>
        <v>143.94</v>
      </c>
    </row>
    <row r="1784" spans="1:18" x14ac:dyDescent="0.25">
      <c r="A1784">
        <v>1119</v>
      </c>
      <c r="B1784" t="s">
        <v>1422</v>
      </c>
      <c r="C1784" t="s">
        <v>1423</v>
      </c>
      <c r="D1784" t="s">
        <v>1424</v>
      </c>
      <c r="E1784" t="s">
        <v>1425</v>
      </c>
      <c r="F1784" t="s">
        <v>1426</v>
      </c>
      <c r="G1784" t="s">
        <v>558</v>
      </c>
      <c r="H1784" t="s">
        <v>101</v>
      </c>
      <c r="I1784">
        <v>62711</v>
      </c>
      <c r="J1784" s="1">
        <v>44087</v>
      </c>
      <c r="K1784" t="s">
        <v>538</v>
      </c>
      <c r="L1784">
        <v>6</v>
      </c>
      <c r="M1784" t="s">
        <v>539</v>
      </c>
      <c r="N1784">
        <v>4</v>
      </c>
      <c r="O1784">
        <v>16.989999999999998</v>
      </c>
      <c r="P1784" t="s">
        <v>9</v>
      </c>
      <c r="Q1784" t="s">
        <v>10</v>
      </c>
      <c r="R1784">
        <f>Merge3[[#This Row],[Quantity]]*Merge3[[#This Row],[Price]]</f>
        <v>101.94</v>
      </c>
    </row>
    <row r="1785" spans="1:18" x14ac:dyDescent="0.25">
      <c r="A1785">
        <v>1119</v>
      </c>
      <c r="B1785" t="s">
        <v>1422</v>
      </c>
      <c r="C1785" t="s">
        <v>1423</v>
      </c>
      <c r="D1785" t="s">
        <v>1424</v>
      </c>
      <c r="E1785" t="s">
        <v>1425</v>
      </c>
      <c r="F1785" t="s">
        <v>1426</v>
      </c>
      <c r="G1785" t="s">
        <v>558</v>
      </c>
      <c r="H1785" t="s">
        <v>101</v>
      </c>
      <c r="I1785">
        <v>62711</v>
      </c>
      <c r="J1785" s="1">
        <v>44351</v>
      </c>
      <c r="K1785" t="s">
        <v>321</v>
      </c>
      <c r="L1785">
        <v>5</v>
      </c>
      <c r="M1785" t="s">
        <v>322</v>
      </c>
      <c r="N1785">
        <v>3</v>
      </c>
      <c r="O1785">
        <v>250</v>
      </c>
      <c r="P1785" t="s">
        <v>272</v>
      </c>
      <c r="Q1785" t="s">
        <v>273</v>
      </c>
      <c r="R1785">
        <f>Merge3[[#This Row],[Quantity]]*Merge3[[#This Row],[Price]]</f>
        <v>1250</v>
      </c>
    </row>
    <row r="1786" spans="1:18" x14ac:dyDescent="0.25">
      <c r="A1786">
        <v>1120</v>
      </c>
      <c r="B1786" t="s">
        <v>5245</v>
      </c>
      <c r="C1786" t="s">
        <v>5246</v>
      </c>
      <c r="D1786" t="s">
        <v>5247</v>
      </c>
      <c r="E1786" t="s">
        <v>5248</v>
      </c>
      <c r="F1786" t="s">
        <v>5249</v>
      </c>
      <c r="G1786" t="s">
        <v>423</v>
      </c>
      <c r="H1786" t="s">
        <v>101</v>
      </c>
      <c r="I1786">
        <v>60674</v>
      </c>
      <c r="J1786" s="1">
        <v>44025</v>
      </c>
      <c r="K1786" t="s">
        <v>205</v>
      </c>
      <c r="L1786">
        <v>2</v>
      </c>
      <c r="M1786" t="s">
        <v>206</v>
      </c>
      <c r="N1786">
        <v>7</v>
      </c>
      <c r="O1786">
        <v>34.99</v>
      </c>
      <c r="P1786" t="s">
        <v>73</v>
      </c>
      <c r="Q1786" t="s">
        <v>74</v>
      </c>
      <c r="R1786">
        <f>Merge3[[#This Row],[Quantity]]*Merge3[[#This Row],[Price]]</f>
        <v>69.98</v>
      </c>
    </row>
    <row r="1787" spans="1:18" x14ac:dyDescent="0.25">
      <c r="A1787">
        <v>1121</v>
      </c>
      <c r="B1787" t="s">
        <v>5197</v>
      </c>
      <c r="C1787" t="s">
        <v>5198</v>
      </c>
      <c r="D1787" t="s">
        <v>5199</v>
      </c>
      <c r="E1787" t="s">
        <v>5200</v>
      </c>
      <c r="F1787" t="s">
        <v>5201</v>
      </c>
      <c r="G1787" t="s">
        <v>482</v>
      </c>
      <c r="H1787" t="s">
        <v>70</v>
      </c>
      <c r="I1787">
        <v>33190</v>
      </c>
      <c r="J1787" s="1">
        <v>44022</v>
      </c>
      <c r="K1787" t="s">
        <v>224</v>
      </c>
      <c r="L1787">
        <v>3</v>
      </c>
      <c r="M1787" t="s">
        <v>225</v>
      </c>
      <c r="N1787">
        <v>2</v>
      </c>
      <c r="O1787">
        <v>89.95</v>
      </c>
      <c r="P1787" t="s">
        <v>121</v>
      </c>
      <c r="Q1787" t="s">
        <v>122</v>
      </c>
      <c r="R1787">
        <f>Merge3[[#This Row],[Quantity]]*Merge3[[#This Row],[Price]]</f>
        <v>269.85000000000002</v>
      </c>
    </row>
    <row r="1788" spans="1:18" x14ac:dyDescent="0.25">
      <c r="A1788">
        <v>1121</v>
      </c>
      <c r="B1788" t="s">
        <v>5197</v>
      </c>
      <c r="C1788" t="s">
        <v>5198</v>
      </c>
      <c r="D1788" t="s">
        <v>5199</v>
      </c>
      <c r="E1788" t="s">
        <v>5200</v>
      </c>
      <c r="F1788" t="s">
        <v>5201</v>
      </c>
      <c r="G1788" t="s">
        <v>482</v>
      </c>
      <c r="H1788" t="s">
        <v>70</v>
      </c>
      <c r="I1788">
        <v>33190</v>
      </c>
      <c r="J1788" s="1">
        <v>44033</v>
      </c>
      <c r="K1788" t="s">
        <v>362</v>
      </c>
      <c r="L1788">
        <v>4</v>
      </c>
      <c r="M1788" t="s">
        <v>363</v>
      </c>
      <c r="N1788">
        <v>5</v>
      </c>
      <c r="O1788">
        <v>189</v>
      </c>
      <c r="P1788" t="s">
        <v>245</v>
      </c>
      <c r="Q1788" t="s">
        <v>246</v>
      </c>
      <c r="R1788">
        <f>Merge3[[#This Row],[Quantity]]*Merge3[[#This Row],[Price]]</f>
        <v>756</v>
      </c>
    </row>
    <row r="1789" spans="1:18" x14ac:dyDescent="0.25">
      <c r="A1789">
        <v>1121</v>
      </c>
      <c r="B1789" t="s">
        <v>5197</v>
      </c>
      <c r="C1789" t="s">
        <v>5198</v>
      </c>
      <c r="D1789" t="s">
        <v>5199</v>
      </c>
      <c r="E1789" t="s">
        <v>5200</v>
      </c>
      <c r="F1789" t="s">
        <v>5201</v>
      </c>
      <c r="G1789" t="s">
        <v>482</v>
      </c>
      <c r="H1789" t="s">
        <v>70</v>
      </c>
      <c r="I1789">
        <v>33190</v>
      </c>
      <c r="J1789" s="1">
        <v>44062</v>
      </c>
      <c r="K1789" t="s">
        <v>809</v>
      </c>
      <c r="L1789">
        <v>4</v>
      </c>
      <c r="M1789" t="s">
        <v>810</v>
      </c>
      <c r="N1789">
        <v>6</v>
      </c>
      <c r="O1789">
        <v>549</v>
      </c>
      <c r="P1789" t="s">
        <v>34</v>
      </c>
      <c r="Q1789" t="s">
        <v>35</v>
      </c>
      <c r="R1789">
        <f>Merge3[[#This Row],[Quantity]]*Merge3[[#This Row],[Price]]</f>
        <v>2196</v>
      </c>
    </row>
    <row r="1790" spans="1:18" x14ac:dyDescent="0.25">
      <c r="A1790">
        <v>1122</v>
      </c>
      <c r="B1790" t="s">
        <v>5759</v>
      </c>
      <c r="C1790" t="s">
        <v>5760</v>
      </c>
      <c r="D1790" t="s">
        <v>5761</v>
      </c>
      <c r="E1790" t="s">
        <v>5762</v>
      </c>
      <c r="F1790" t="s">
        <v>5763</v>
      </c>
      <c r="G1790" t="s">
        <v>2852</v>
      </c>
      <c r="H1790" t="s">
        <v>1321</v>
      </c>
      <c r="I1790">
        <v>40546</v>
      </c>
      <c r="J1790" s="1">
        <v>44060</v>
      </c>
      <c r="K1790" t="s">
        <v>883</v>
      </c>
      <c r="L1790">
        <v>4</v>
      </c>
      <c r="M1790" t="s">
        <v>884</v>
      </c>
      <c r="N1790">
        <v>1</v>
      </c>
      <c r="O1790">
        <v>8.99</v>
      </c>
      <c r="P1790" t="s">
        <v>110</v>
      </c>
      <c r="Q1790" t="s">
        <v>111</v>
      </c>
      <c r="R1790">
        <f>Merge3[[#This Row],[Quantity]]*Merge3[[#This Row],[Price]]</f>
        <v>35.96</v>
      </c>
    </row>
    <row r="1791" spans="1:18" x14ac:dyDescent="0.25">
      <c r="A1791">
        <v>1123</v>
      </c>
      <c r="B1791" t="s">
        <v>713</v>
      </c>
      <c r="C1791" t="s">
        <v>714</v>
      </c>
      <c r="D1791" t="s">
        <v>715</v>
      </c>
      <c r="E1791" t="s">
        <v>716</v>
      </c>
      <c r="F1791" t="s">
        <v>717</v>
      </c>
      <c r="G1791" t="s">
        <v>718</v>
      </c>
      <c r="H1791" t="s">
        <v>719</v>
      </c>
      <c r="I1791">
        <v>84140</v>
      </c>
      <c r="J1791" s="1">
        <v>43844</v>
      </c>
      <c r="K1791" t="s">
        <v>156</v>
      </c>
      <c r="L1791">
        <v>2</v>
      </c>
      <c r="M1791" t="s">
        <v>157</v>
      </c>
      <c r="N1791">
        <v>4</v>
      </c>
      <c r="O1791">
        <v>14.99</v>
      </c>
      <c r="P1791" t="s">
        <v>9</v>
      </c>
      <c r="Q1791" t="s">
        <v>10</v>
      </c>
      <c r="R1791">
        <f>Merge3[[#This Row],[Quantity]]*Merge3[[#This Row],[Price]]</f>
        <v>29.98</v>
      </c>
    </row>
    <row r="1792" spans="1:18" x14ac:dyDescent="0.25">
      <c r="A1792">
        <v>1123</v>
      </c>
      <c r="B1792" t="s">
        <v>713</v>
      </c>
      <c r="C1792" t="s">
        <v>714</v>
      </c>
      <c r="D1792" t="s">
        <v>715</v>
      </c>
      <c r="E1792" t="s">
        <v>716</v>
      </c>
      <c r="F1792" t="s">
        <v>717</v>
      </c>
      <c r="G1792" t="s">
        <v>718</v>
      </c>
      <c r="H1792" t="s">
        <v>719</v>
      </c>
      <c r="I1792">
        <v>84140</v>
      </c>
      <c r="J1792" s="1">
        <v>43877</v>
      </c>
      <c r="K1792" t="s">
        <v>468</v>
      </c>
      <c r="L1792">
        <v>3</v>
      </c>
      <c r="M1792" t="s">
        <v>469</v>
      </c>
      <c r="N1792">
        <v>7</v>
      </c>
      <c r="O1792">
        <v>29.99</v>
      </c>
      <c r="P1792" t="s">
        <v>73</v>
      </c>
      <c r="Q1792" t="s">
        <v>74</v>
      </c>
      <c r="R1792">
        <f>Merge3[[#This Row],[Quantity]]*Merge3[[#This Row],[Price]]</f>
        <v>89.97</v>
      </c>
    </row>
    <row r="1793" spans="1:18" x14ac:dyDescent="0.25">
      <c r="A1793">
        <v>1124</v>
      </c>
      <c r="B1793" t="s">
        <v>1795</v>
      </c>
      <c r="C1793" t="s">
        <v>7241</v>
      </c>
      <c r="D1793" t="s">
        <v>7242</v>
      </c>
      <c r="E1793" t="s">
        <v>7243</v>
      </c>
      <c r="F1793" t="s">
        <v>7244</v>
      </c>
      <c r="G1793" t="s">
        <v>4277</v>
      </c>
      <c r="H1793" t="s">
        <v>70</v>
      </c>
      <c r="I1793">
        <v>34290</v>
      </c>
      <c r="J1793" s="1">
        <v>44319</v>
      </c>
      <c r="K1793" t="s">
        <v>7</v>
      </c>
      <c r="L1793">
        <v>3</v>
      </c>
      <c r="M1793" t="s">
        <v>8</v>
      </c>
      <c r="N1793">
        <v>4</v>
      </c>
      <c r="O1793">
        <v>23.99</v>
      </c>
      <c r="P1793" t="s">
        <v>9</v>
      </c>
      <c r="Q1793" t="s">
        <v>10</v>
      </c>
      <c r="R1793">
        <f>Merge3[[#This Row],[Quantity]]*Merge3[[#This Row],[Price]]</f>
        <v>71.97</v>
      </c>
    </row>
    <row r="1794" spans="1:18" x14ac:dyDescent="0.25">
      <c r="A1794">
        <v>1125</v>
      </c>
      <c r="B1794" t="s">
        <v>4055</v>
      </c>
      <c r="C1794" t="s">
        <v>4056</v>
      </c>
      <c r="D1794" t="s">
        <v>4057</v>
      </c>
      <c r="E1794" t="s">
        <v>4058</v>
      </c>
      <c r="F1794" t="s">
        <v>4059</v>
      </c>
      <c r="G1794" t="s">
        <v>3750</v>
      </c>
      <c r="H1794" t="s">
        <v>70</v>
      </c>
      <c r="I1794">
        <v>33805</v>
      </c>
      <c r="J1794" s="1">
        <v>43960</v>
      </c>
      <c r="K1794" t="s">
        <v>301</v>
      </c>
      <c r="L1794">
        <v>2</v>
      </c>
      <c r="M1794" t="s">
        <v>302</v>
      </c>
      <c r="N1794">
        <v>5</v>
      </c>
      <c r="O1794">
        <v>189</v>
      </c>
      <c r="P1794" t="s">
        <v>245</v>
      </c>
      <c r="Q1794" t="s">
        <v>246</v>
      </c>
      <c r="R1794">
        <f>Merge3[[#This Row],[Quantity]]*Merge3[[#This Row],[Price]]</f>
        <v>378</v>
      </c>
    </row>
    <row r="1795" spans="1:18" x14ac:dyDescent="0.25">
      <c r="A1795">
        <v>1125</v>
      </c>
      <c r="B1795" t="s">
        <v>4055</v>
      </c>
      <c r="C1795" t="s">
        <v>4056</v>
      </c>
      <c r="D1795" t="s">
        <v>4057</v>
      </c>
      <c r="E1795" t="s">
        <v>4058</v>
      </c>
      <c r="F1795" t="s">
        <v>4059</v>
      </c>
      <c r="G1795" t="s">
        <v>3750</v>
      </c>
      <c r="H1795" t="s">
        <v>70</v>
      </c>
      <c r="I1795">
        <v>33805</v>
      </c>
      <c r="J1795" s="1">
        <v>44463</v>
      </c>
      <c r="K1795" t="s">
        <v>123</v>
      </c>
      <c r="L1795">
        <v>2</v>
      </c>
      <c r="M1795" t="s">
        <v>124</v>
      </c>
      <c r="N1795">
        <v>1</v>
      </c>
      <c r="O1795">
        <v>7.99</v>
      </c>
      <c r="P1795" t="s">
        <v>110</v>
      </c>
      <c r="Q1795" t="s">
        <v>111</v>
      </c>
      <c r="R1795">
        <f>Merge3[[#This Row],[Quantity]]*Merge3[[#This Row],[Price]]</f>
        <v>15.98</v>
      </c>
    </row>
    <row r="1796" spans="1:18" x14ac:dyDescent="0.25">
      <c r="A1796">
        <v>1126</v>
      </c>
      <c r="B1796" t="s">
        <v>8634</v>
      </c>
      <c r="C1796" t="s">
        <v>8635</v>
      </c>
      <c r="D1796" t="s">
        <v>8636</v>
      </c>
      <c r="E1796" t="s">
        <v>8637</v>
      </c>
      <c r="F1796" t="s">
        <v>8638</v>
      </c>
      <c r="G1796" t="s">
        <v>482</v>
      </c>
      <c r="H1796" t="s">
        <v>70</v>
      </c>
      <c r="I1796">
        <v>33129</v>
      </c>
      <c r="J1796" s="1">
        <v>44548</v>
      </c>
      <c r="K1796" t="s">
        <v>205</v>
      </c>
      <c r="L1796">
        <v>4</v>
      </c>
      <c r="M1796" t="s">
        <v>206</v>
      </c>
      <c r="N1796">
        <v>7</v>
      </c>
      <c r="O1796">
        <v>34.99</v>
      </c>
      <c r="P1796" t="s">
        <v>73</v>
      </c>
      <c r="Q1796" t="s">
        <v>74</v>
      </c>
      <c r="R1796">
        <f>Merge3[[#This Row],[Quantity]]*Merge3[[#This Row],[Price]]</f>
        <v>139.96</v>
      </c>
    </row>
    <row r="1797" spans="1:18" x14ac:dyDescent="0.25">
      <c r="A1797">
        <v>1128</v>
      </c>
      <c r="B1797" t="s">
        <v>5871</v>
      </c>
      <c r="C1797" t="s">
        <v>5077</v>
      </c>
      <c r="D1797" t="s">
        <v>5872</v>
      </c>
      <c r="E1797" t="s">
        <v>5873</v>
      </c>
      <c r="F1797" t="s">
        <v>5874</v>
      </c>
      <c r="G1797" t="s">
        <v>4070</v>
      </c>
      <c r="H1797" t="s">
        <v>476</v>
      </c>
      <c r="I1797">
        <v>44511</v>
      </c>
      <c r="J1797" s="1">
        <v>44093</v>
      </c>
      <c r="K1797" t="s">
        <v>342</v>
      </c>
      <c r="L1797">
        <v>1</v>
      </c>
      <c r="M1797" t="s">
        <v>343</v>
      </c>
      <c r="N1797">
        <v>4</v>
      </c>
      <c r="O1797">
        <v>19.989999999999998</v>
      </c>
      <c r="P1797" t="s">
        <v>9</v>
      </c>
      <c r="Q1797" t="s">
        <v>10</v>
      </c>
      <c r="R1797">
        <f>Merge3[[#This Row],[Quantity]]*Merge3[[#This Row],[Price]]</f>
        <v>19.989999999999998</v>
      </c>
    </row>
    <row r="1798" spans="1:18" x14ac:dyDescent="0.25">
      <c r="A1798">
        <v>1128</v>
      </c>
      <c r="B1798" t="s">
        <v>5871</v>
      </c>
      <c r="C1798" t="s">
        <v>5077</v>
      </c>
      <c r="D1798" t="s">
        <v>5872</v>
      </c>
      <c r="E1798" t="s">
        <v>5873</v>
      </c>
      <c r="F1798" t="s">
        <v>5874</v>
      </c>
      <c r="G1798" t="s">
        <v>4070</v>
      </c>
      <c r="H1798" t="s">
        <v>476</v>
      </c>
      <c r="I1798">
        <v>44511</v>
      </c>
      <c r="J1798" s="1">
        <v>44280</v>
      </c>
      <c r="K1798" t="s">
        <v>828</v>
      </c>
      <c r="L1798">
        <v>5</v>
      </c>
      <c r="M1798" t="s">
        <v>829</v>
      </c>
      <c r="N1798">
        <v>3</v>
      </c>
      <c r="O1798">
        <v>450</v>
      </c>
      <c r="P1798" t="s">
        <v>272</v>
      </c>
      <c r="Q1798" t="s">
        <v>273</v>
      </c>
      <c r="R1798">
        <f>Merge3[[#This Row],[Quantity]]*Merge3[[#This Row],[Price]]</f>
        <v>2250</v>
      </c>
    </row>
    <row r="1799" spans="1:18" x14ac:dyDescent="0.25">
      <c r="A1799">
        <v>1130</v>
      </c>
      <c r="B1799" t="s">
        <v>5875</v>
      </c>
      <c r="C1799" t="s">
        <v>5876</v>
      </c>
      <c r="D1799" t="s">
        <v>5877</v>
      </c>
      <c r="E1799" t="s">
        <v>5878</v>
      </c>
      <c r="F1799" t="s">
        <v>5879</v>
      </c>
      <c r="G1799" t="s">
        <v>86</v>
      </c>
      <c r="H1799" t="s">
        <v>87</v>
      </c>
      <c r="I1799">
        <v>50936</v>
      </c>
      <c r="J1799" s="1">
        <v>44262</v>
      </c>
      <c r="K1799" t="s">
        <v>156</v>
      </c>
      <c r="L1799">
        <v>4</v>
      </c>
      <c r="M1799" t="s">
        <v>157</v>
      </c>
      <c r="N1799">
        <v>4</v>
      </c>
      <c r="O1799">
        <v>14.99</v>
      </c>
      <c r="P1799" t="s">
        <v>9</v>
      </c>
      <c r="Q1799" t="s">
        <v>10</v>
      </c>
      <c r="R1799">
        <f>Merge3[[#This Row],[Quantity]]*Merge3[[#This Row],[Price]]</f>
        <v>59.96</v>
      </c>
    </row>
    <row r="1800" spans="1:18" x14ac:dyDescent="0.25">
      <c r="A1800">
        <v>1131</v>
      </c>
      <c r="B1800" t="s">
        <v>5880</v>
      </c>
      <c r="C1800" t="s">
        <v>5881</v>
      </c>
      <c r="D1800" t="s">
        <v>5882</v>
      </c>
      <c r="E1800" t="s">
        <v>5883</v>
      </c>
      <c r="F1800" t="s">
        <v>5884</v>
      </c>
      <c r="G1800" t="s">
        <v>1234</v>
      </c>
      <c r="H1800" t="s">
        <v>650</v>
      </c>
      <c r="I1800">
        <v>48505</v>
      </c>
      <c r="J1800" s="1">
        <v>44262</v>
      </c>
      <c r="K1800" t="s">
        <v>165</v>
      </c>
      <c r="L1800">
        <v>4</v>
      </c>
      <c r="M1800" t="s">
        <v>166</v>
      </c>
      <c r="N1800">
        <v>1</v>
      </c>
      <c r="O1800">
        <v>11.99</v>
      </c>
      <c r="P1800" t="s">
        <v>110</v>
      </c>
      <c r="Q1800" t="s">
        <v>111</v>
      </c>
      <c r="R1800">
        <f>Merge3[[#This Row],[Quantity]]*Merge3[[#This Row],[Price]]</f>
        <v>47.96</v>
      </c>
    </row>
    <row r="1801" spans="1:18" x14ac:dyDescent="0.25">
      <c r="A1801">
        <v>1131</v>
      </c>
      <c r="B1801" t="s">
        <v>5880</v>
      </c>
      <c r="C1801" t="s">
        <v>5881</v>
      </c>
      <c r="D1801" t="s">
        <v>5882</v>
      </c>
      <c r="E1801" t="s">
        <v>5883</v>
      </c>
      <c r="F1801" t="s">
        <v>5884</v>
      </c>
      <c r="G1801" t="s">
        <v>1234</v>
      </c>
      <c r="H1801" t="s">
        <v>650</v>
      </c>
      <c r="I1801">
        <v>48505</v>
      </c>
      <c r="J1801" s="1">
        <v>44366</v>
      </c>
      <c r="K1801" t="s">
        <v>711</v>
      </c>
      <c r="L1801">
        <v>2</v>
      </c>
      <c r="M1801" t="s">
        <v>712</v>
      </c>
      <c r="N1801">
        <v>1</v>
      </c>
      <c r="O1801">
        <v>4.99</v>
      </c>
      <c r="P1801" t="s">
        <v>110</v>
      </c>
      <c r="Q1801" t="s">
        <v>111</v>
      </c>
      <c r="R1801">
        <f>Merge3[[#This Row],[Quantity]]*Merge3[[#This Row],[Price]]</f>
        <v>9.98</v>
      </c>
    </row>
    <row r="1802" spans="1:18" x14ac:dyDescent="0.25">
      <c r="A1802">
        <v>1132</v>
      </c>
      <c r="B1802" t="s">
        <v>4314</v>
      </c>
      <c r="C1802" t="s">
        <v>4315</v>
      </c>
      <c r="D1802" t="s">
        <v>4316</v>
      </c>
      <c r="E1802" t="s">
        <v>4317</v>
      </c>
      <c r="F1802" t="s">
        <v>4318</v>
      </c>
      <c r="G1802" t="s">
        <v>2551</v>
      </c>
      <c r="H1802" t="s">
        <v>232</v>
      </c>
      <c r="I1802">
        <v>23260</v>
      </c>
      <c r="J1802" s="1">
        <v>43970</v>
      </c>
      <c r="K1802" t="s">
        <v>187</v>
      </c>
      <c r="L1802">
        <v>3</v>
      </c>
      <c r="M1802" t="s">
        <v>188</v>
      </c>
      <c r="N1802">
        <v>2</v>
      </c>
      <c r="O1802">
        <v>54</v>
      </c>
      <c r="P1802" t="s">
        <v>121</v>
      </c>
      <c r="Q1802" t="s">
        <v>122</v>
      </c>
      <c r="R1802">
        <f>Merge3[[#This Row],[Quantity]]*Merge3[[#This Row],[Price]]</f>
        <v>162</v>
      </c>
    </row>
    <row r="1803" spans="1:18" x14ac:dyDescent="0.25">
      <c r="A1803">
        <v>1132</v>
      </c>
      <c r="B1803" t="s">
        <v>4314</v>
      </c>
      <c r="C1803" t="s">
        <v>4315</v>
      </c>
      <c r="D1803" t="s">
        <v>4316</v>
      </c>
      <c r="E1803" t="s">
        <v>4317</v>
      </c>
      <c r="F1803" t="s">
        <v>4318</v>
      </c>
      <c r="G1803" t="s">
        <v>2551</v>
      </c>
      <c r="H1803" t="s">
        <v>232</v>
      </c>
      <c r="I1803">
        <v>23260</v>
      </c>
      <c r="J1803" s="1">
        <v>44479</v>
      </c>
      <c r="K1803" t="s">
        <v>468</v>
      </c>
      <c r="L1803">
        <v>2</v>
      </c>
      <c r="M1803" t="s">
        <v>469</v>
      </c>
      <c r="N1803">
        <v>7</v>
      </c>
      <c r="O1803">
        <v>29.99</v>
      </c>
      <c r="P1803" t="s">
        <v>73</v>
      </c>
      <c r="Q1803" t="s">
        <v>74</v>
      </c>
      <c r="R1803">
        <f>Merge3[[#This Row],[Quantity]]*Merge3[[#This Row],[Price]]</f>
        <v>59.98</v>
      </c>
    </row>
    <row r="1804" spans="1:18" x14ac:dyDescent="0.25">
      <c r="A1804">
        <v>1133</v>
      </c>
      <c r="B1804" t="s">
        <v>1763</v>
      </c>
      <c r="C1804" t="s">
        <v>5889</v>
      </c>
      <c r="D1804" t="s">
        <v>5890</v>
      </c>
      <c r="E1804" t="s">
        <v>5891</v>
      </c>
      <c r="F1804" t="s">
        <v>5892</v>
      </c>
      <c r="G1804" t="s">
        <v>1320</v>
      </c>
      <c r="H1804" t="s">
        <v>1321</v>
      </c>
      <c r="I1804">
        <v>40256</v>
      </c>
      <c r="J1804" s="1">
        <v>44124</v>
      </c>
      <c r="K1804" t="s">
        <v>213</v>
      </c>
      <c r="L1804">
        <v>6</v>
      </c>
      <c r="M1804" t="s">
        <v>214</v>
      </c>
      <c r="N1804">
        <v>6</v>
      </c>
      <c r="O1804">
        <v>699</v>
      </c>
      <c r="P1804" t="s">
        <v>34</v>
      </c>
      <c r="Q1804" t="s">
        <v>35</v>
      </c>
      <c r="R1804">
        <f>Merge3[[#This Row],[Quantity]]*Merge3[[#This Row],[Price]]</f>
        <v>4194</v>
      </c>
    </row>
    <row r="1805" spans="1:18" x14ac:dyDescent="0.25">
      <c r="A1805">
        <v>1135</v>
      </c>
      <c r="B1805" t="s">
        <v>1582</v>
      </c>
      <c r="C1805" t="s">
        <v>3168</v>
      </c>
      <c r="D1805" t="s">
        <v>3169</v>
      </c>
      <c r="E1805" t="s">
        <v>3170</v>
      </c>
      <c r="F1805" t="s">
        <v>3171</v>
      </c>
      <c r="G1805" t="s">
        <v>2852</v>
      </c>
      <c r="H1805" t="s">
        <v>1321</v>
      </c>
      <c r="I1805">
        <v>40591</v>
      </c>
      <c r="J1805" s="1">
        <v>43918</v>
      </c>
      <c r="K1805" t="s">
        <v>189</v>
      </c>
      <c r="L1805">
        <v>5</v>
      </c>
      <c r="M1805" t="s">
        <v>190</v>
      </c>
      <c r="N1805">
        <v>6</v>
      </c>
      <c r="O1805">
        <v>599</v>
      </c>
      <c r="P1805" t="s">
        <v>34</v>
      </c>
      <c r="Q1805" t="s">
        <v>35</v>
      </c>
      <c r="R1805">
        <f>Merge3[[#This Row],[Quantity]]*Merge3[[#This Row],[Price]]</f>
        <v>2995</v>
      </c>
    </row>
    <row r="1806" spans="1:18" x14ac:dyDescent="0.25">
      <c r="A1806">
        <v>1135</v>
      </c>
      <c r="B1806" t="s">
        <v>1582</v>
      </c>
      <c r="C1806" t="s">
        <v>3168</v>
      </c>
      <c r="D1806" t="s">
        <v>3169</v>
      </c>
      <c r="E1806" t="s">
        <v>3170</v>
      </c>
      <c r="F1806" t="s">
        <v>3171</v>
      </c>
      <c r="G1806" t="s">
        <v>2852</v>
      </c>
      <c r="H1806" t="s">
        <v>1321</v>
      </c>
      <c r="I1806">
        <v>40591</v>
      </c>
      <c r="J1806" s="1">
        <v>44225</v>
      </c>
      <c r="K1806" t="s">
        <v>379</v>
      </c>
      <c r="L1806">
        <v>2</v>
      </c>
      <c r="M1806" t="s">
        <v>380</v>
      </c>
      <c r="N1806">
        <v>4</v>
      </c>
      <c r="O1806">
        <v>23.99</v>
      </c>
      <c r="P1806" t="s">
        <v>9</v>
      </c>
      <c r="Q1806" t="s">
        <v>10</v>
      </c>
      <c r="R1806">
        <f>Merge3[[#This Row],[Quantity]]*Merge3[[#This Row],[Price]]</f>
        <v>47.98</v>
      </c>
    </row>
    <row r="1807" spans="1:18" x14ac:dyDescent="0.25">
      <c r="A1807">
        <v>1136</v>
      </c>
      <c r="B1807" t="s">
        <v>1399</v>
      </c>
      <c r="C1807" t="s">
        <v>1400</v>
      </c>
      <c r="D1807" t="s">
        <v>1401</v>
      </c>
      <c r="E1807" t="s">
        <v>1402</v>
      </c>
      <c r="F1807" t="s">
        <v>1403</v>
      </c>
      <c r="G1807" t="s">
        <v>1404</v>
      </c>
      <c r="H1807" t="s">
        <v>476</v>
      </c>
      <c r="I1807">
        <v>43605</v>
      </c>
      <c r="J1807" s="1">
        <v>43861</v>
      </c>
      <c r="K1807" t="s">
        <v>483</v>
      </c>
      <c r="L1807">
        <v>4</v>
      </c>
      <c r="M1807" t="s">
        <v>484</v>
      </c>
      <c r="N1807">
        <v>4</v>
      </c>
      <c r="O1807">
        <v>24.95</v>
      </c>
      <c r="P1807" t="s">
        <v>9</v>
      </c>
      <c r="Q1807" t="s">
        <v>10</v>
      </c>
      <c r="R1807">
        <f>Merge3[[#This Row],[Quantity]]*Merge3[[#This Row],[Price]]</f>
        <v>99.8</v>
      </c>
    </row>
    <row r="1808" spans="1:18" x14ac:dyDescent="0.25">
      <c r="A1808">
        <v>1136</v>
      </c>
      <c r="B1808" t="s">
        <v>1399</v>
      </c>
      <c r="C1808" t="s">
        <v>1400</v>
      </c>
      <c r="D1808" t="s">
        <v>1401</v>
      </c>
      <c r="E1808" t="s">
        <v>1402</v>
      </c>
      <c r="F1808" t="s">
        <v>1403</v>
      </c>
      <c r="G1808" t="s">
        <v>1404</v>
      </c>
      <c r="H1808" t="s">
        <v>476</v>
      </c>
      <c r="I1808">
        <v>43605</v>
      </c>
      <c r="J1808" s="1">
        <v>44432</v>
      </c>
      <c r="K1808" t="s">
        <v>123</v>
      </c>
      <c r="L1808">
        <v>4</v>
      </c>
      <c r="M1808" t="s">
        <v>124</v>
      </c>
      <c r="N1808">
        <v>1</v>
      </c>
      <c r="O1808">
        <v>7.99</v>
      </c>
      <c r="P1808" t="s">
        <v>110</v>
      </c>
      <c r="Q1808" t="s">
        <v>111</v>
      </c>
      <c r="R1808">
        <f>Merge3[[#This Row],[Quantity]]*Merge3[[#This Row],[Price]]</f>
        <v>31.96</v>
      </c>
    </row>
    <row r="1809" spans="1:18" x14ac:dyDescent="0.25">
      <c r="A1809">
        <v>1137</v>
      </c>
      <c r="B1809" t="s">
        <v>8425</v>
      </c>
      <c r="C1809" t="s">
        <v>8426</v>
      </c>
      <c r="D1809" t="s">
        <v>8427</v>
      </c>
      <c r="E1809" t="s">
        <v>8428</v>
      </c>
      <c r="F1809" t="s">
        <v>8429</v>
      </c>
      <c r="G1809" t="s">
        <v>8430</v>
      </c>
      <c r="H1809" t="s">
        <v>269</v>
      </c>
      <c r="I1809">
        <v>20892</v>
      </c>
      <c r="J1809" s="1">
        <v>44507</v>
      </c>
      <c r="K1809" t="s">
        <v>203</v>
      </c>
      <c r="L1809">
        <v>2</v>
      </c>
      <c r="M1809" t="s">
        <v>204</v>
      </c>
      <c r="N1809">
        <v>2</v>
      </c>
      <c r="O1809">
        <v>58.95</v>
      </c>
      <c r="P1809" t="s">
        <v>121</v>
      </c>
      <c r="Q1809" t="s">
        <v>122</v>
      </c>
      <c r="R1809">
        <f>Merge3[[#This Row],[Quantity]]*Merge3[[#This Row],[Price]]</f>
        <v>117.9</v>
      </c>
    </row>
    <row r="1810" spans="1:18" x14ac:dyDescent="0.25">
      <c r="A1810">
        <v>1138</v>
      </c>
      <c r="B1810" t="s">
        <v>7619</v>
      </c>
      <c r="C1810" t="s">
        <v>7620</v>
      </c>
      <c r="D1810" t="s">
        <v>7621</v>
      </c>
      <c r="E1810" t="s">
        <v>7622</v>
      </c>
      <c r="F1810" t="s">
        <v>7623</v>
      </c>
      <c r="G1810" t="s">
        <v>870</v>
      </c>
      <c r="H1810" t="s">
        <v>31</v>
      </c>
      <c r="I1810">
        <v>78225</v>
      </c>
      <c r="J1810" s="1">
        <v>44368</v>
      </c>
      <c r="K1810" t="s">
        <v>165</v>
      </c>
      <c r="L1810">
        <v>5</v>
      </c>
      <c r="M1810" t="s">
        <v>166</v>
      </c>
      <c r="N1810">
        <v>1</v>
      </c>
      <c r="O1810">
        <v>11.99</v>
      </c>
      <c r="P1810" t="s">
        <v>110</v>
      </c>
      <c r="Q1810" t="s">
        <v>111</v>
      </c>
      <c r="R1810">
        <f>Merge3[[#This Row],[Quantity]]*Merge3[[#This Row],[Price]]</f>
        <v>59.95</v>
      </c>
    </row>
    <row r="1811" spans="1:18" x14ac:dyDescent="0.25">
      <c r="A1811">
        <v>1139</v>
      </c>
      <c r="B1811" t="s">
        <v>5325</v>
      </c>
      <c r="C1811" t="s">
        <v>5326</v>
      </c>
      <c r="D1811" t="s">
        <v>5327</v>
      </c>
      <c r="E1811" t="s">
        <v>5328</v>
      </c>
      <c r="F1811" t="s">
        <v>5329</v>
      </c>
      <c r="G1811" t="s">
        <v>423</v>
      </c>
      <c r="H1811" t="s">
        <v>101</v>
      </c>
      <c r="I1811">
        <v>60669</v>
      </c>
      <c r="J1811" s="1">
        <v>44031</v>
      </c>
      <c r="K1811" t="s">
        <v>323</v>
      </c>
      <c r="L1811">
        <v>2</v>
      </c>
      <c r="M1811" t="s">
        <v>324</v>
      </c>
      <c r="N1811">
        <v>7</v>
      </c>
      <c r="O1811">
        <v>44.95</v>
      </c>
      <c r="P1811" t="s">
        <v>73</v>
      </c>
      <c r="Q1811" t="s">
        <v>74</v>
      </c>
      <c r="R1811">
        <f>Merge3[[#This Row],[Quantity]]*Merge3[[#This Row],[Price]]</f>
        <v>89.9</v>
      </c>
    </row>
    <row r="1812" spans="1:18" x14ac:dyDescent="0.25">
      <c r="A1812">
        <v>1139</v>
      </c>
      <c r="B1812" t="s">
        <v>5325</v>
      </c>
      <c r="C1812" t="s">
        <v>5326</v>
      </c>
      <c r="D1812" t="s">
        <v>5327</v>
      </c>
      <c r="E1812" t="s">
        <v>5328</v>
      </c>
      <c r="F1812" t="s">
        <v>5329</v>
      </c>
      <c r="G1812" t="s">
        <v>423</v>
      </c>
      <c r="H1812" t="s">
        <v>101</v>
      </c>
      <c r="I1812">
        <v>60669</v>
      </c>
      <c r="J1812" s="1">
        <v>44183</v>
      </c>
      <c r="K1812" t="s">
        <v>362</v>
      </c>
      <c r="L1812">
        <v>5</v>
      </c>
      <c r="M1812" t="s">
        <v>363</v>
      </c>
      <c r="N1812">
        <v>5</v>
      </c>
      <c r="O1812">
        <v>189</v>
      </c>
      <c r="P1812" t="s">
        <v>245</v>
      </c>
      <c r="Q1812" t="s">
        <v>246</v>
      </c>
      <c r="R1812">
        <f>Merge3[[#This Row],[Quantity]]*Merge3[[#This Row],[Price]]</f>
        <v>945</v>
      </c>
    </row>
    <row r="1813" spans="1:18" x14ac:dyDescent="0.25">
      <c r="A1813">
        <v>1141</v>
      </c>
      <c r="B1813" t="s">
        <v>5903</v>
      </c>
      <c r="C1813" t="s">
        <v>5904</v>
      </c>
      <c r="D1813" t="s">
        <v>5905</v>
      </c>
      <c r="E1813" t="s">
        <v>5906</v>
      </c>
      <c r="F1813" t="s">
        <v>5907</v>
      </c>
      <c r="G1813" t="s">
        <v>558</v>
      </c>
      <c r="H1813" t="s">
        <v>101</v>
      </c>
      <c r="I1813">
        <v>62764</v>
      </c>
      <c r="J1813" s="1">
        <v>44153</v>
      </c>
      <c r="K1813" t="s">
        <v>353</v>
      </c>
      <c r="L1813">
        <v>6</v>
      </c>
      <c r="M1813" t="s">
        <v>354</v>
      </c>
      <c r="N1813">
        <v>6</v>
      </c>
      <c r="O1813">
        <v>899</v>
      </c>
      <c r="P1813" t="s">
        <v>34</v>
      </c>
      <c r="Q1813" t="s">
        <v>35</v>
      </c>
      <c r="R1813">
        <f>Merge3[[#This Row],[Quantity]]*Merge3[[#This Row],[Price]]</f>
        <v>5394</v>
      </c>
    </row>
    <row r="1814" spans="1:18" x14ac:dyDescent="0.25">
      <c r="A1814">
        <v>1141</v>
      </c>
      <c r="B1814" t="s">
        <v>5903</v>
      </c>
      <c r="C1814" t="s">
        <v>5904</v>
      </c>
      <c r="D1814" t="s">
        <v>5905</v>
      </c>
      <c r="E1814" t="s">
        <v>5906</v>
      </c>
      <c r="F1814" t="s">
        <v>5907</v>
      </c>
      <c r="G1814" t="s">
        <v>558</v>
      </c>
      <c r="H1814" t="s">
        <v>101</v>
      </c>
      <c r="I1814">
        <v>62764</v>
      </c>
      <c r="J1814" s="1">
        <v>44327</v>
      </c>
      <c r="K1814" t="s">
        <v>243</v>
      </c>
      <c r="L1814">
        <v>4</v>
      </c>
      <c r="M1814" t="s">
        <v>244</v>
      </c>
      <c r="N1814">
        <v>5</v>
      </c>
      <c r="O1814">
        <v>245</v>
      </c>
      <c r="P1814" t="s">
        <v>245</v>
      </c>
      <c r="Q1814" t="s">
        <v>246</v>
      </c>
      <c r="R1814">
        <f>Merge3[[#This Row],[Quantity]]*Merge3[[#This Row],[Price]]</f>
        <v>980</v>
      </c>
    </row>
    <row r="1815" spans="1:18" x14ac:dyDescent="0.25">
      <c r="A1815">
        <v>1142</v>
      </c>
      <c r="B1815" t="s">
        <v>5912</v>
      </c>
      <c r="C1815" t="s">
        <v>5913</v>
      </c>
      <c r="D1815" t="s">
        <v>5914</v>
      </c>
      <c r="E1815" t="s">
        <v>5915</v>
      </c>
      <c r="F1815" t="s">
        <v>5916</v>
      </c>
      <c r="G1815" t="s">
        <v>1810</v>
      </c>
      <c r="H1815" t="s">
        <v>31</v>
      </c>
      <c r="I1815">
        <v>79159</v>
      </c>
      <c r="J1815" s="1">
        <v>44119</v>
      </c>
      <c r="K1815" t="s">
        <v>178</v>
      </c>
      <c r="L1815">
        <v>3</v>
      </c>
      <c r="M1815" t="s">
        <v>179</v>
      </c>
      <c r="N1815">
        <v>4</v>
      </c>
      <c r="O1815">
        <v>19.5</v>
      </c>
      <c r="P1815" t="s">
        <v>9</v>
      </c>
      <c r="Q1815" t="s">
        <v>10</v>
      </c>
      <c r="R1815">
        <f>Merge3[[#This Row],[Quantity]]*Merge3[[#This Row],[Price]]</f>
        <v>58.5</v>
      </c>
    </row>
    <row r="1816" spans="1:18" x14ac:dyDescent="0.25">
      <c r="A1816">
        <v>1142</v>
      </c>
      <c r="B1816" t="s">
        <v>5912</v>
      </c>
      <c r="C1816" t="s">
        <v>5913</v>
      </c>
      <c r="D1816" t="s">
        <v>5914</v>
      </c>
      <c r="E1816" t="s">
        <v>5915</v>
      </c>
      <c r="F1816" t="s">
        <v>5916</v>
      </c>
      <c r="G1816" t="s">
        <v>1810</v>
      </c>
      <c r="H1816" t="s">
        <v>31</v>
      </c>
      <c r="I1816">
        <v>79159</v>
      </c>
      <c r="J1816" s="1">
        <v>44176</v>
      </c>
      <c r="K1816" t="s">
        <v>7</v>
      </c>
      <c r="L1816">
        <v>4</v>
      </c>
      <c r="M1816" t="s">
        <v>8</v>
      </c>
      <c r="N1816">
        <v>4</v>
      </c>
      <c r="O1816">
        <v>23.99</v>
      </c>
      <c r="P1816" t="s">
        <v>9</v>
      </c>
      <c r="Q1816" t="s">
        <v>10</v>
      </c>
      <c r="R1816">
        <f>Merge3[[#This Row],[Quantity]]*Merge3[[#This Row],[Price]]</f>
        <v>95.96</v>
      </c>
    </row>
    <row r="1817" spans="1:18" x14ac:dyDescent="0.25">
      <c r="A1817">
        <v>1142</v>
      </c>
      <c r="B1817" t="s">
        <v>5912</v>
      </c>
      <c r="C1817" t="s">
        <v>5913</v>
      </c>
      <c r="D1817" t="s">
        <v>5914</v>
      </c>
      <c r="E1817" t="s">
        <v>5915</v>
      </c>
      <c r="F1817" t="s">
        <v>5916</v>
      </c>
      <c r="G1817" t="s">
        <v>1810</v>
      </c>
      <c r="H1817" t="s">
        <v>31</v>
      </c>
      <c r="I1817">
        <v>79159</v>
      </c>
      <c r="J1817" s="1">
        <v>44289</v>
      </c>
      <c r="K1817" t="s">
        <v>768</v>
      </c>
      <c r="L1817">
        <v>4</v>
      </c>
      <c r="M1817" t="s">
        <v>769</v>
      </c>
      <c r="N1817">
        <v>7</v>
      </c>
      <c r="O1817">
        <v>27.5</v>
      </c>
      <c r="P1817" t="s">
        <v>73</v>
      </c>
      <c r="Q1817" t="s">
        <v>74</v>
      </c>
      <c r="R1817">
        <f>Merge3[[#This Row],[Quantity]]*Merge3[[#This Row],[Price]]</f>
        <v>110</v>
      </c>
    </row>
    <row r="1818" spans="1:18" x14ac:dyDescent="0.25">
      <c r="A1818">
        <v>1144</v>
      </c>
      <c r="B1818" t="s">
        <v>5922</v>
      </c>
      <c r="C1818" t="s">
        <v>5923</v>
      </c>
      <c r="D1818" t="s">
        <v>5924</v>
      </c>
      <c r="E1818" t="s">
        <v>5925</v>
      </c>
      <c r="F1818" t="s">
        <v>5926</v>
      </c>
      <c r="G1818" t="s">
        <v>1360</v>
      </c>
      <c r="H1818" t="s">
        <v>155</v>
      </c>
      <c r="I1818">
        <v>11241</v>
      </c>
      <c r="J1818" s="1">
        <v>44113</v>
      </c>
      <c r="K1818" t="s">
        <v>71</v>
      </c>
      <c r="L1818">
        <v>4</v>
      </c>
      <c r="M1818" t="s">
        <v>72</v>
      </c>
      <c r="N1818">
        <v>7</v>
      </c>
      <c r="O1818">
        <v>37.99</v>
      </c>
      <c r="P1818" t="s">
        <v>73</v>
      </c>
      <c r="Q1818" t="s">
        <v>74</v>
      </c>
      <c r="R1818">
        <f>Merge3[[#This Row],[Quantity]]*Merge3[[#This Row],[Price]]</f>
        <v>151.96</v>
      </c>
    </row>
    <row r="1819" spans="1:18" x14ac:dyDescent="0.25">
      <c r="A1819">
        <v>1146</v>
      </c>
      <c r="B1819" t="s">
        <v>5933</v>
      </c>
      <c r="C1819" t="s">
        <v>5934</v>
      </c>
      <c r="D1819" t="s">
        <v>5935</v>
      </c>
      <c r="E1819" t="s">
        <v>5936</v>
      </c>
      <c r="F1819" t="s">
        <v>5937</v>
      </c>
      <c r="G1819" t="s">
        <v>1506</v>
      </c>
      <c r="H1819" t="s">
        <v>808</v>
      </c>
      <c r="I1819">
        <v>55458</v>
      </c>
      <c r="J1819" s="1">
        <v>44106</v>
      </c>
      <c r="K1819" t="s">
        <v>205</v>
      </c>
      <c r="L1819">
        <v>3</v>
      </c>
      <c r="M1819" t="s">
        <v>206</v>
      </c>
      <c r="N1819">
        <v>7</v>
      </c>
      <c r="O1819">
        <v>34.99</v>
      </c>
      <c r="P1819" t="s">
        <v>73</v>
      </c>
      <c r="Q1819" t="s">
        <v>74</v>
      </c>
      <c r="R1819">
        <f>Merge3[[#This Row],[Quantity]]*Merge3[[#This Row],[Price]]</f>
        <v>104.97</v>
      </c>
    </row>
    <row r="1820" spans="1:18" x14ac:dyDescent="0.25">
      <c r="A1820">
        <v>1146</v>
      </c>
      <c r="B1820" t="s">
        <v>5933</v>
      </c>
      <c r="C1820" t="s">
        <v>5934</v>
      </c>
      <c r="D1820" t="s">
        <v>5935</v>
      </c>
      <c r="E1820" t="s">
        <v>5936</v>
      </c>
      <c r="F1820" t="s">
        <v>5937</v>
      </c>
      <c r="G1820" t="s">
        <v>1506</v>
      </c>
      <c r="H1820" t="s">
        <v>808</v>
      </c>
      <c r="I1820">
        <v>55458</v>
      </c>
      <c r="J1820" s="1">
        <v>44387</v>
      </c>
      <c r="K1820" t="s">
        <v>335</v>
      </c>
      <c r="L1820">
        <v>5</v>
      </c>
      <c r="M1820" t="s">
        <v>336</v>
      </c>
      <c r="N1820">
        <v>4</v>
      </c>
      <c r="O1820">
        <v>15.5</v>
      </c>
      <c r="P1820" t="s">
        <v>9</v>
      </c>
      <c r="Q1820" t="s">
        <v>10</v>
      </c>
      <c r="R1820">
        <f>Merge3[[#This Row],[Quantity]]*Merge3[[#This Row],[Price]]</f>
        <v>77.5</v>
      </c>
    </row>
    <row r="1821" spans="1:18" x14ac:dyDescent="0.25">
      <c r="A1821">
        <v>1147</v>
      </c>
      <c r="B1821" t="s">
        <v>3159</v>
      </c>
      <c r="C1821" t="s">
        <v>3160</v>
      </c>
      <c r="D1821" t="s">
        <v>3161</v>
      </c>
      <c r="E1821" t="s">
        <v>3162</v>
      </c>
      <c r="F1821" t="s">
        <v>3163</v>
      </c>
      <c r="G1821" t="s">
        <v>1207</v>
      </c>
      <c r="H1821" t="s">
        <v>1208</v>
      </c>
      <c r="I1821">
        <v>63110</v>
      </c>
      <c r="J1821" s="1">
        <v>43917</v>
      </c>
      <c r="K1821" t="s">
        <v>416</v>
      </c>
      <c r="L1821">
        <v>3</v>
      </c>
      <c r="M1821" t="s">
        <v>417</v>
      </c>
      <c r="N1821">
        <v>5</v>
      </c>
      <c r="O1821">
        <v>225</v>
      </c>
      <c r="P1821" t="s">
        <v>245</v>
      </c>
      <c r="Q1821" t="s">
        <v>246</v>
      </c>
      <c r="R1821">
        <f>Merge3[[#This Row],[Quantity]]*Merge3[[#This Row],[Price]]</f>
        <v>675</v>
      </c>
    </row>
    <row r="1822" spans="1:18" x14ac:dyDescent="0.25">
      <c r="A1822">
        <v>1148</v>
      </c>
      <c r="B1822" t="s">
        <v>7885</v>
      </c>
      <c r="C1822" t="s">
        <v>7886</v>
      </c>
      <c r="D1822" t="s">
        <v>7887</v>
      </c>
      <c r="E1822" t="s">
        <v>7888</v>
      </c>
      <c r="F1822" t="s">
        <v>7889</v>
      </c>
      <c r="G1822" t="s">
        <v>62</v>
      </c>
      <c r="H1822" t="s">
        <v>63</v>
      </c>
      <c r="I1822">
        <v>20205</v>
      </c>
      <c r="J1822" s="1">
        <v>44409</v>
      </c>
      <c r="K1822" t="s">
        <v>32</v>
      </c>
      <c r="L1822">
        <v>6</v>
      </c>
      <c r="M1822" t="s">
        <v>33</v>
      </c>
      <c r="N1822">
        <v>6</v>
      </c>
      <c r="O1822">
        <v>883</v>
      </c>
      <c r="P1822" t="s">
        <v>34</v>
      </c>
      <c r="Q1822" t="s">
        <v>35</v>
      </c>
      <c r="R1822">
        <f>Merge3[[#This Row],[Quantity]]*Merge3[[#This Row],[Price]]</f>
        <v>5298</v>
      </c>
    </row>
    <row r="1823" spans="1:18" x14ac:dyDescent="0.25">
      <c r="A1823">
        <v>1149</v>
      </c>
      <c r="B1823" t="s">
        <v>2716</v>
      </c>
      <c r="C1823" t="s">
        <v>2717</v>
      </c>
      <c r="D1823" t="s">
        <v>2718</v>
      </c>
      <c r="E1823" t="s">
        <v>2719</v>
      </c>
      <c r="F1823" t="s">
        <v>2720</v>
      </c>
      <c r="G1823" t="s">
        <v>2721</v>
      </c>
      <c r="H1823" t="s">
        <v>221</v>
      </c>
      <c r="I1823">
        <v>28805</v>
      </c>
      <c r="J1823" s="1">
        <v>43899</v>
      </c>
      <c r="K1823" t="s">
        <v>325</v>
      </c>
      <c r="L1823">
        <v>1</v>
      </c>
      <c r="M1823" t="s">
        <v>326</v>
      </c>
      <c r="N1823">
        <v>3</v>
      </c>
      <c r="O1823">
        <v>499</v>
      </c>
      <c r="P1823" t="s">
        <v>272</v>
      </c>
      <c r="Q1823" t="s">
        <v>273</v>
      </c>
      <c r="R1823">
        <f>Merge3[[#This Row],[Quantity]]*Merge3[[#This Row],[Price]]</f>
        <v>499</v>
      </c>
    </row>
    <row r="1824" spans="1:18" x14ac:dyDescent="0.25">
      <c r="A1824">
        <v>1151</v>
      </c>
      <c r="B1824" t="s">
        <v>2086</v>
      </c>
      <c r="C1824" t="s">
        <v>8107</v>
      </c>
      <c r="D1824" t="s">
        <v>8108</v>
      </c>
      <c r="E1824" t="s">
        <v>8109</v>
      </c>
      <c r="F1824" t="s">
        <v>8110</v>
      </c>
      <c r="G1824" t="s">
        <v>300</v>
      </c>
      <c r="H1824" t="s">
        <v>31</v>
      </c>
      <c r="I1824">
        <v>77055</v>
      </c>
      <c r="J1824" s="1">
        <v>44445</v>
      </c>
      <c r="K1824" t="s">
        <v>737</v>
      </c>
      <c r="L1824">
        <v>3</v>
      </c>
      <c r="M1824" t="s">
        <v>738</v>
      </c>
      <c r="N1824">
        <v>2</v>
      </c>
      <c r="O1824">
        <v>119</v>
      </c>
      <c r="P1824" t="s">
        <v>121</v>
      </c>
      <c r="Q1824" t="s">
        <v>122</v>
      </c>
      <c r="R1824">
        <f>Merge3[[#This Row],[Quantity]]*Merge3[[#This Row],[Price]]</f>
        <v>357</v>
      </c>
    </row>
    <row r="1825" spans="1:18" x14ac:dyDescent="0.25">
      <c r="A1825">
        <v>1151</v>
      </c>
      <c r="B1825" t="s">
        <v>2086</v>
      </c>
      <c r="C1825" t="s">
        <v>8107</v>
      </c>
      <c r="D1825" t="s">
        <v>8108</v>
      </c>
      <c r="E1825" t="s">
        <v>8109</v>
      </c>
      <c r="F1825" t="s">
        <v>8110</v>
      </c>
      <c r="G1825" t="s">
        <v>300</v>
      </c>
      <c r="H1825" t="s">
        <v>31</v>
      </c>
      <c r="I1825">
        <v>77055</v>
      </c>
      <c r="J1825" s="1">
        <v>44496</v>
      </c>
      <c r="K1825" t="s">
        <v>896</v>
      </c>
      <c r="L1825">
        <v>4</v>
      </c>
      <c r="M1825" t="s">
        <v>897</v>
      </c>
      <c r="N1825">
        <v>3</v>
      </c>
      <c r="O1825">
        <v>455</v>
      </c>
      <c r="P1825" t="s">
        <v>272</v>
      </c>
      <c r="Q1825" t="s">
        <v>273</v>
      </c>
      <c r="R1825">
        <f>Merge3[[#This Row],[Quantity]]*Merge3[[#This Row],[Price]]</f>
        <v>1820</v>
      </c>
    </row>
    <row r="1826" spans="1:18" x14ac:dyDescent="0.25">
      <c r="A1826">
        <v>1153</v>
      </c>
      <c r="B1826" t="s">
        <v>3575</v>
      </c>
      <c r="C1826" t="s">
        <v>3576</v>
      </c>
      <c r="D1826" t="s">
        <v>3577</v>
      </c>
      <c r="E1826" t="s">
        <v>3578</v>
      </c>
      <c r="F1826" t="s">
        <v>3579</v>
      </c>
      <c r="G1826" t="s">
        <v>1708</v>
      </c>
      <c r="H1826" t="s">
        <v>146</v>
      </c>
      <c r="I1826">
        <v>89140</v>
      </c>
      <c r="J1826" s="1">
        <v>43935</v>
      </c>
      <c r="K1826" t="s">
        <v>224</v>
      </c>
      <c r="L1826">
        <v>5</v>
      </c>
      <c r="M1826" t="s">
        <v>225</v>
      </c>
      <c r="N1826">
        <v>2</v>
      </c>
      <c r="O1826">
        <v>89.95</v>
      </c>
      <c r="P1826" t="s">
        <v>121</v>
      </c>
      <c r="Q1826" t="s">
        <v>122</v>
      </c>
      <c r="R1826">
        <f>Merge3[[#This Row],[Quantity]]*Merge3[[#This Row],[Price]]</f>
        <v>449.75</v>
      </c>
    </row>
    <row r="1827" spans="1:18" x14ac:dyDescent="0.25">
      <c r="A1827">
        <v>1153</v>
      </c>
      <c r="B1827" t="s">
        <v>3575</v>
      </c>
      <c r="C1827" t="s">
        <v>3576</v>
      </c>
      <c r="D1827" t="s">
        <v>3577</v>
      </c>
      <c r="E1827" t="s">
        <v>3578</v>
      </c>
      <c r="F1827" t="s">
        <v>3579</v>
      </c>
      <c r="G1827" t="s">
        <v>1708</v>
      </c>
      <c r="H1827" t="s">
        <v>146</v>
      </c>
      <c r="I1827">
        <v>89140</v>
      </c>
      <c r="J1827" s="1">
        <v>44031</v>
      </c>
      <c r="K1827" t="s">
        <v>513</v>
      </c>
      <c r="L1827">
        <v>4</v>
      </c>
      <c r="M1827" t="s">
        <v>514</v>
      </c>
      <c r="N1827">
        <v>5</v>
      </c>
      <c r="O1827">
        <v>189</v>
      </c>
      <c r="P1827" t="s">
        <v>245</v>
      </c>
      <c r="Q1827" t="s">
        <v>246</v>
      </c>
      <c r="R1827">
        <f>Merge3[[#This Row],[Quantity]]*Merge3[[#This Row],[Price]]</f>
        <v>756</v>
      </c>
    </row>
    <row r="1828" spans="1:18" x14ac:dyDescent="0.25">
      <c r="A1828">
        <v>1155</v>
      </c>
      <c r="B1828" t="s">
        <v>5948</v>
      </c>
      <c r="C1828" t="s">
        <v>5949</v>
      </c>
      <c r="D1828" t="s">
        <v>5950</v>
      </c>
      <c r="E1828" t="s">
        <v>5951</v>
      </c>
      <c r="F1828" t="s">
        <v>5952</v>
      </c>
      <c r="G1828" t="s">
        <v>415</v>
      </c>
      <c r="H1828" t="s">
        <v>70</v>
      </c>
      <c r="I1828">
        <v>32919</v>
      </c>
      <c r="J1828" s="1">
        <v>44136</v>
      </c>
      <c r="K1828" t="s">
        <v>313</v>
      </c>
      <c r="L1828">
        <v>4</v>
      </c>
      <c r="M1828" t="s">
        <v>314</v>
      </c>
      <c r="N1828">
        <v>7</v>
      </c>
      <c r="O1828">
        <v>49</v>
      </c>
      <c r="P1828" t="s">
        <v>73</v>
      </c>
      <c r="Q1828" t="s">
        <v>74</v>
      </c>
      <c r="R1828">
        <f>Merge3[[#This Row],[Quantity]]*Merge3[[#This Row],[Price]]</f>
        <v>196</v>
      </c>
    </row>
    <row r="1829" spans="1:18" x14ac:dyDescent="0.25">
      <c r="A1829">
        <v>1155</v>
      </c>
      <c r="B1829" t="s">
        <v>5948</v>
      </c>
      <c r="C1829" t="s">
        <v>5949</v>
      </c>
      <c r="D1829" t="s">
        <v>5950</v>
      </c>
      <c r="E1829" t="s">
        <v>5951</v>
      </c>
      <c r="F1829" t="s">
        <v>5952</v>
      </c>
      <c r="G1829" t="s">
        <v>415</v>
      </c>
      <c r="H1829" t="s">
        <v>70</v>
      </c>
      <c r="I1829">
        <v>32919</v>
      </c>
      <c r="J1829" s="1">
        <v>44196</v>
      </c>
      <c r="K1829" t="s">
        <v>416</v>
      </c>
      <c r="L1829">
        <v>4</v>
      </c>
      <c r="M1829" t="s">
        <v>417</v>
      </c>
      <c r="N1829">
        <v>5</v>
      </c>
      <c r="O1829">
        <v>225</v>
      </c>
      <c r="P1829" t="s">
        <v>245</v>
      </c>
      <c r="Q1829" t="s">
        <v>246</v>
      </c>
      <c r="R1829">
        <f>Merge3[[#This Row],[Quantity]]*Merge3[[#This Row],[Price]]</f>
        <v>900</v>
      </c>
    </row>
    <row r="1830" spans="1:18" x14ac:dyDescent="0.25">
      <c r="A1830">
        <v>1157</v>
      </c>
      <c r="B1830" t="s">
        <v>1339</v>
      </c>
      <c r="C1830" t="s">
        <v>1340</v>
      </c>
      <c r="D1830" t="s">
        <v>1341</v>
      </c>
      <c r="E1830" t="s">
        <v>1342</v>
      </c>
      <c r="F1830" t="s">
        <v>1343</v>
      </c>
      <c r="G1830" t="s">
        <v>870</v>
      </c>
      <c r="H1830" t="s">
        <v>31</v>
      </c>
      <c r="I1830">
        <v>78210</v>
      </c>
      <c r="J1830" s="1">
        <v>43860</v>
      </c>
      <c r="K1830" t="s">
        <v>809</v>
      </c>
      <c r="L1830">
        <v>5</v>
      </c>
      <c r="M1830" t="s">
        <v>810</v>
      </c>
      <c r="N1830">
        <v>6</v>
      </c>
      <c r="O1830">
        <v>549</v>
      </c>
      <c r="P1830" t="s">
        <v>34</v>
      </c>
      <c r="Q1830" t="s">
        <v>35</v>
      </c>
      <c r="R1830">
        <f>Merge3[[#This Row],[Quantity]]*Merge3[[#This Row],[Price]]</f>
        <v>2745</v>
      </c>
    </row>
    <row r="1831" spans="1:18" x14ac:dyDescent="0.25">
      <c r="A1831">
        <v>1158</v>
      </c>
      <c r="B1831" t="s">
        <v>5958</v>
      </c>
      <c r="C1831" t="s">
        <v>5959</v>
      </c>
      <c r="D1831" t="s">
        <v>5960</v>
      </c>
      <c r="E1831" t="s">
        <v>5961</v>
      </c>
      <c r="F1831" t="s">
        <v>5962</v>
      </c>
      <c r="G1831" t="s">
        <v>5963</v>
      </c>
      <c r="H1831" t="s">
        <v>131</v>
      </c>
      <c r="I1831">
        <v>94544</v>
      </c>
      <c r="J1831" s="1">
        <v>44083</v>
      </c>
      <c r="K1831" t="s">
        <v>402</v>
      </c>
      <c r="L1831">
        <v>2</v>
      </c>
      <c r="M1831" t="s">
        <v>403</v>
      </c>
      <c r="N1831">
        <v>7</v>
      </c>
      <c r="O1831">
        <v>42.99</v>
      </c>
      <c r="P1831" t="s">
        <v>73</v>
      </c>
      <c r="Q1831" t="s">
        <v>74</v>
      </c>
      <c r="R1831">
        <f>Merge3[[#This Row],[Quantity]]*Merge3[[#This Row],[Price]]</f>
        <v>85.98</v>
      </c>
    </row>
    <row r="1832" spans="1:18" x14ac:dyDescent="0.25">
      <c r="A1832">
        <v>1158</v>
      </c>
      <c r="B1832" t="s">
        <v>5958</v>
      </c>
      <c r="C1832" t="s">
        <v>5959</v>
      </c>
      <c r="D1832" t="s">
        <v>5960</v>
      </c>
      <c r="E1832" t="s">
        <v>5961</v>
      </c>
      <c r="F1832" t="s">
        <v>5962</v>
      </c>
      <c r="G1832" t="s">
        <v>5963</v>
      </c>
      <c r="H1832" t="s">
        <v>131</v>
      </c>
      <c r="I1832">
        <v>94544</v>
      </c>
      <c r="J1832" s="1">
        <v>44088</v>
      </c>
      <c r="K1832" t="s">
        <v>165</v>
      </c>
      <c r="L1832">
        <v>4</v>
      </c>
      <c r="M1832" t="s">
        <v>166</v>
      </c>
      <c r="N1832">
        <v>1</v>
      </c>
      <c r="O1832">
        <v>11.99</v>
      </c>
      <c r="P1832" t="s">
        <v>110</v>
      </c>
      <c r="Q1832" t="s">
        <v>111</v>
      </c>
      <c r="R1832">
        <f>Merge3[[#This Row],[Quantity]]*Merge3[[#This Row],[Price]]</f>
        <v>47.96</v>
      </c>
    </row>
    <row r="1833" spans="1:18" x14ac:dyDescent="0.25">
      <c r="A1833">
        <v>1159</v>
      </c>
      <c r="B1833" t="s">
        <v>5236</v>
      </c>
      <c r="C1833" t="s">
        <v>5237</v>
      </c>
      <c r="D1833" t="s">
        <v>5238</v>
      </c>
      <c r="E1833" t="s">
        <v>5239</v>
      </c>
      <c r="F1833" t="s">
        <v>5240</v>
      </c>
      <c r="G1833" t="s">
        <v>613</v>
      </c>
      <c r="H1833" t="s">
        <v>614</v>
      </c>
      <c r="I1833">
        <v>80241</v>
      </c>
      <c r="J1833" s="1">
        <v>44025</v>
      </c>
      <c r="K1833" t="s">
        <v>483</v>
      </c>
      <c r="L1833">
        <v>3</v>
      </c>
      <c r="M1833" t="s">
        <v>484</v>
      </c>
      <c r="N1833">
        <v>4</v>
      </c>
      <c r="O1833">
        <v>24.95</v>
      </c>
      <c r="P1833" t="s">
        <v>9</v>
      </c>
      <c r="Q1833" t="s">
        <v>10</v>
      </c>
      <c r="R1833">
        <f>Merge3[[#This Row],[Quantity]]*Merge3[[#This Row],[Price]]</f>
        <v>74.849999999999994</v>
      </c>
    </row>
    <row r="1834" spans="1:18" x14ac:dyDescent="0.25">
      <c r="A1834">
        <v>1160</v>
      </c>
      <c r="B1834" t="s">
        <v>5964</v>
      </c>
      <c r="C1834" t="s">
        <v>5965</v>
      </c>
      <c r="D1834" t="s">
        <v>5966</v>
      </c>
      <c r="E1834" t="s">
        <v>5967</v>
      </c>
      <c r="F1834" t="s">
        <v>5968</v>
      </c>
      <c r="G1834" t="s">
        <v>5969</v>
      </c>
      <c r="H1834" t="s">
        <v>131</v>
      </c>
      <c r="I1834">
        <v>92812</v>
      </c>
      <c r="J1834" s="1">
        <v>44140</v>
      </c>
      <c r="K1834" t="s">
        <v>364</v>
      </c>
      <c r="L1834">
        <v>2</v>
      </c>
      <c r="M1834" t="s">
        <v>365</v>
      </c>
      <c r="N1834">
        <v>7</v>
      </c>
      <c r="O1834">
        <v>49.95</v>
      </c>
      <c r="P1834" t="s">
        <v>73</v>
      </c>
      <c r="Q1834" t="s">
        <v>74</v>
      </c>
      <c r="R1834">
        <f>Merge3[[#This Row],[Quantity]]*Merge3[[#This Row],[Price]]</f>
        <v>99.9</v>
      </c>
    </row>
    <row r="1835" spans="1:18" x14ac:dyDescent="0.25">
      <c r="A1835">
        <v>1161</v>
      </c>
      <c r="B1835" t="s">
        <v>1322</v>
      </c>
      <c r="C1835" t="s">
        <v>1323</v>
      </c>
      <c r="D1835" t="s">
        <v>1324</v>
      </c>
      <c r="E1835" t="s">
        <v>1325</v>
      </c>
      <c r="F1835" t="s">
        <v>1326</v>
      </c>
      <c r="G1835" t="s">
        <v>1327</v>
      </c>
      <c r="H1835" t="s">
        <v>70</v>
      </c>
      <c r="I1835">
        <v>33543</v>
      </c>
      <c r="J1835" s="1">
        <v>43859</v>
      </c>
      <c r="K1835" t="s">
        <v>364</v>
      </c>
      <c r="L1835">
        <v>5</v>
      </c>
      <c r="M1835" t="s">
        <v>365</v>
      </c>
      <c r="N1835">
        <v>7</v>
      </c>
      <c r="O1835">
        <v>49.95</v>
      </c>
      <c r="P1835" t="s">
        <v>73</v>
      </c>
      <c r="Q1835" t="s">
        <v>74</v>
      </c>
      <c r="R1835">
        <f>Merge3[[#This Row],[Quantity]]*Merge3[[#This Row],[Price]]</f>
        <v>249.75</v>
      </c>
    </row>
    <row r="1836" spans="1:18" x14ac:dyDescent="0.25">
      <c r="A1836">
        <v>1161</v>
      </c>
      <c r="B1836" t="s">
        <v>1322</v>
      </c>
      <c r="C1836" t="s">
        <v>1323</v>
      </c>
      <c r="D1836" t="s">
        <v>1324</v>
      </c>
      <c r="E1836" t="s">
        <v>1325</v>
      </c>
      <c r="F1836" t="s">
        <v>1326</v>
      </c>
      <c r="G1836" t="s">
        <v>1327</v>
      </c>
      <c r="H1836" t="s">
        <v>70</v>
      </c>
      <c r="I1836">
        <v>33543</v>
      </c>
      <c r="J1836" s="1">
        <v>43874</v>
      </c>
      <c r="K1836" t="s">
        <v>333</v>
      </c>
      <c r="L1836">
        <v>5</v>
      </c>
      <c r="M1836" t="s">
        <v>334</v>
      </c>
      <c r="N1836">
        <v>7</v>
      </c>
      <c r="O1836">
        <v>32.950000000000003</v>
      </c>
      <c r="P1836" t="s">
        <v>73</v>
      </c>
      <c r="Q1836" t="s">
        <v>74</v>
      </c>
      <c r="R1836">
        <f>Merge3[[#This Row],[Quantity]]*Merge3[[#This Row],[Price]]</f>
        <v>164.75</v>
      </c>
    </row>
    <row r="1837" spans="1:18" x14ac:dyDescent="0.25">
      <c r="A1837">
        <v>1161</v>
      </c>
      <c r="B1837" t="s">
        <v>1322</v>
      </c>
      <c r="C1837" t="s">
        <v>1323</v>
      </c>
      <c r="D1837" t="s">
        <v>1324</v>
      </c>
      <c r="E1837" t="s">
        <v>1325</v>
      </c>
      <c r="F1837" t="s">
        <v>1326</v>
      </c>
      <c r="G1837" t="s">
        <v>1327</v>
      </c>
      <c r="H1837" t="s">
        <v>70</v>
      </c>
      <c r="I1837">
        <v>33543</v>
      </c>
      <c r="J1837" s="1">
        <v>44058</v>
      </c>
      <c r="K1837" t="s">
        <v>321</v>
      </c>
      <c r="L1837">
        <v>5</v>
      </c>
      <c r="M1837" t="s">
        <v>322</v>
      </c>
      <c r="N1837">
        <v>3</v>
      </c>
      <c r="O1837">
        <v>250</v>
      </c>
      <c r="P1837" t="s">
        <v>272</v>
      </c>
      <c r="Q1837" t="s">
        <v>273</v>
      </c>
      <c r="R1837">
        <f>Merge3[[#This Row],[Quantity]]*Merge3[[#This Row],[Price]]</f>
        <v>1250</v>
      </c>
    </row>
    <row r="1838" spans="1:18" x14ac:dyDescent="0.25">
      <c r="A1838">
        <v>1161</v>
      </c>
      <c r="B1838" t="s">
        <v>1322</v>
      </c>
      <c r="C1838" t="s">
        <v>1323</v>
      </c>
      <c r="D1838" t="s">
        <v>1324</v>
      </c>
      <c r="E1838" t="s">
        <v>1325</v>
      </c>
      <c r="F1838" t="s">
        <v>1326</v>
      </c>
      <c r="G1838" t="s">
        <v>1327</v>
      </c>
      <c r="H1838" t="s">
        <v>70</v>
      </c>
      <c r="I1838">
        <v>33543</v>
      </c>
      <c r="J1838" s="1">
        <v>44071</v>
      </c>
      <c r="K1838" t="s">
        <v>353</v>
      </c>
      <c r="L1838">
        <v>6</v>
      </c>
      <c r="M1838" t="s">
        <v>354</v>
      </c>
      <c r="N1838">
        <v>6</v>
      </c>
      <c r="O1838">
        <v>899</v>
      </c>
      <c r="P1838" t="s">
        <v>34</v>
      </c>
      <c r="Q1838" t="s">
        <v>35</v>
      </c>
      <c r="R1838">
        <f>Merge3[[#This Row],[Quantity]]*Merge3[[#This Row],[Price]]</f>
        <v>5394</v>
      </c>
    </row>
    <row r="1839" spans="1:18" x14ac:dyDescent="0.25">
      <c r="A1839">
        <v>1161</v>
      </c>
      <c r="B1839" t="s">
        <v>1322</v>
      </c>
      <c r="C1839" t="s">
        <v>1323</v>
      </c>
      <c r="D1839" t="s">
        <v>1324</v>
      </c>
      <c r="E1839" t="s">
        <v>1325</v>
      </c>
      <c r="F1839" t="s">
        <v>1326</v>
      </c>
      <c r="G1839" t="s">
        <v>1327</v>
      </c>
      <c r="H1839" t="s">
        <v>70</v>
      </c>
      <c r="I1839">
        <v>33543</v>
      </c>
      <c r="J1839" s="1">
        <v>44238</v>
      </c>
      <c r="K1839" t="s">
        <v>187</v>
      </c>
      <c r="L1839">
        <v>3</v>
      </c>
      <c r="M1839" t="s">
        <v>188</v>
      </c>
      <c r="N1839">
        <v>2</v>
      </c>
      <c r="O1839">
        <v>54</v>
      </c>
      <c r="P1839" t="s">
        <v>121</v>
      </c>
      <c r="Q1839" t="s">
        <v>122</v>
      </c>
      <c r="R1839">
        <f>Merge3[[#This Row],[Quantity]]*Merge3[[#This Row],[Price]]</f>
        <v>162</v>
      </c>
    </row>
    <row r="1840" spans="1:18" x14ac:dyDescent="0.25">
      <c r="A1840">
        <v>1162</v>
      </c>
      <c r="B1840" t="s">
        <v>725</v>
      </c>
      <c r="C1840" t="s">
        <v>726</v>
      </c>
      <c r="D1840" t="s">
        <v>727</v>
      </c>
      <c r="E1840" t="s">
        <v>728</v>
      </c>
      <c r="F1840" t="s">
        <v>729</v>
      </c>
      <c r="G1840" t="s">
        <v>730</v>
      </c>
      <c r="H1840" t="s">
        <v>70</v>
      </c>
      <c r="I1840">
        <v>32225</v>
      </c>
      <c r="J1840" s="1">
        <v>43844</v>
      </c>
      <c r="K1840" t="s">
        <v>325</v>
      </c>
      <c r="L1840">
        <v>6</v>
      </c>
      <c r="M1840" t="s">
        <v>326</v>
      </c>
      <c r="N1840">
        <v>3</v>
      </c>
      <c r="O1840">
        <v>499</v>
      </c>
      <c r="P1840" t="s">
        <v>272</v>
      </c>
      <c r="Q1840" t="s">
        <v>273</v>
      </c>
      <c r="R1840">
        <f>Merge3[[#This Row],[Quantity]]*Merge3[[#This Row],[Price]]</f>
        <v>2994</v>
      </c>
    </row>
    <row r="1841" spans="1:18" x14ac:dyDescent="0.25">
      <c r="A1841">
        <v>1162</v>
      </c>
      <c r="B1841" t="s">
        <v>725</v>
      </c>
      <c r="C1841" t="s">
        <v>726</v>
      </c>
      <c r="D1841" t="s">
        <v>727</v>
      </c>
      <c r="E1841" t="s">
        <v>728</v>
      </c>
      <c r="F1841" t="s">
        <v>729</v>
      </c>
      <c r="G1841" t="s">
        <v>730</v>
      </c>
      <c r="H1841" t="s">
        <v>70</v>
      </c>
      <c r="I1841">
        <v>32225</v>
      </c>
      <c r="J1841" s="1">
        <v>44295</v>
      </c>
      <c r="K1841" t="s">
        <v>393</v>
      </c>
      <c r="L1841">
        <v>5</v>
      </c>
      <c r="M1841" t="s">
        <v>394</v>
      </c>
      <c r="N1841">
        <v>4</v>
      </c>
      <c r="O1841">
        <v>14.99</v>
      </c>
      <c r="P1841" t="s">
        <v>9</v>
      </c>
      <c r="Q1841" t="s">
        <v>10</v>
      </c>
      <c r="R1841">
        <f>Merge3[[#This Row],[Quantity]]*Merge3[[#This Row],[Price]]</f>
        <v>74.95</v>
      </c>
    </row>
    <row r="1842" spans="1:18" x14ac:dyDescent="0.25">
      <c r="A1842">
        <v>1163</v>
      </c>
      <c r="B1842" t="s">
        <v>3927</v>
      </c>
      <c r="C1842" t="s">
        <v>3928</v>
      </c>
      <c r="D1842" t="s">
        <v>3929</v>
      </c>
      <c r="E1842" t="s">
        <v>3930</v>
      </c>
      <c r="F1842" t="s">
        <v>3931</v>
      </c>
      <c r="G1842" t="s">
        <v>2288</v>
      </c>
      <c r="H1842" t="s">
        <v>361</v>
      </c>
      <c r="I1842">
        <v>38197</v>
      </c>
      <c r="J1842" s="1">
        <v>43956</v>
      </c>
      <c r="K1842" t="s">
        <v>1214</v>
      </c>
      <c r="L1842">
        <v>5</v>
      </c>
      <c r="M1842" t="s">
        <v>1215</v>
      </c>
      <c r="N1842">
        <v>4</v>
      </c>
      <c r="O1842">
        <v>13.99</v>
      </c>
      <c r="P1842" t="s">
        <v>9</v>
      </c>
      <c r="Q1842" t="s">
        <v>10</v>
      </c>
      <c r="R1842">
        <f>Merge3[[#This Row],[Quantity]]*Merge3[[#This Row],[Price]]</f>
        <v>69.95</v>
      </c>
    </row>
    <row r="1843" spans="1:18" x14ac:dyDescent="0.25">
      <c r="A1843">
        <v>1163</v>
      </c>
      <c r="B1843" t="s">
        <v>3927</v>
      </c>
      <c r="C1843" t="s">
        <v>3928</v>
      </c>
      <c r="D1843" t="s">
        <v>3929</v>
      </c>
      <c r="E1843" t="s">
        <v>3930</v>
      </c>
      <c r="F1843" t="s">
        <v>3931</v>
      </c>
      <c r="G1843" t="s">
        <v>2288</v>
      </c>
      <c r="H1843" t="s">
        <v>361</v>
      </c>
      <c r="I1843">
        <v>38197</v>
      </c>
      <c r="J1843" s="1">
        <v>44261</v>
      </c>
      <c r="K1843" t="s">
        <v>538</v>
      </c>
      <c r="L1843">
        <v>3</v>
      </c>
      <c r="M1843" t="s">
        <v>539</v>
      </c>
      <c r="N1843">
        <v>4</v>
      </c>
      <c r="O1843">
        <v>16.989999999999998</v>
      </c>
      <c r="P1843" t="s">
        <v>9</v>
      </c>
      <c r="Q1843" t="s">
        <v>10</v>
      </c>
      <c r="R1843">
        <f>Merge3[[#This Row],[Quantity]]*Merge3[[#This Row],[Price]]</f>
        <v>50.97</v>
      </c>
    </row>
    <row r="1844" spans="1:18" x14ac:dyDescent="0.25">
      <c r="A1844">
        <v>1164</v>
      </c>
      <c r="B1844" t="s">
        <v>2226</v>
      </c>
      <c r="C1844" t="s">
        <v>5970</v>
      </c>
      <c r="D1844" t="s">
        <v>5971</v>
      </c>
      <c r="E1844" t="s">
        <v>5972</v>
      </c>
      <c r="F1844" t="s">
        <v>5973</v>
      </c>
      <c r="G1844" t="s">
        <v>252</v>
      </c>
      <c r="H1844" t="s">
        <v>94</v>
      </c>
      <c r="I1844">
        <v>53710</v>
      </c>
      <c r="J1844" s="1">
        <v>44286</v>
      </c>
      <c r="K1844" t="s">
        <v>7</v>
      </c>
      <c r="L1844">
        <v>4</v>
      </c>
      <c r="M1844" t="s">
        <v>8</v>
      </c>
      <c r="N1844">
        <v>4</v>
      </c>
      <c r="O1844">
        <v>23.99</v>
      </c>
      <c r="P1844" t="s">
        <v>9</v>
      </c>
      <c r="Q1844" t="s">
        <v>10</v>
      </c>
      <c r="R1844">
        <f>Merge3[[#This Row],[Quantity]]*Merge3[[#This Row],[Price]]</f>
        <v>95.96</v>
      </c>
    </row>
    <row r="1845" spans="1:18" x14ac:dyDescent="0.25">
      <c r="A1845">
        <v>1166</v>
      </c>
      <c r="B1845" t="s">
        <v>547</v>
      </c>
      <c r="C1845" t="s">
        <v>548</v>
      </c>
      <c r="D1845" t="s">
        <v>549</v>
      </c>
      <c r="E1845" t="s">
        <v>550</v>
      </c>
      <c r="F1845" t="s">
        <v>551</v>
      </c>
      <c r="G1845" t="s">
        <v>552</v>
      </c>
      <c r="H1845" t="s">
        <v>232</v>
      </c>
      <c r="I1845">
        <v>22244</v>
      </c>
      <c r="J1845" s="1">
        <v>43838</v>
      </c>
      <c r="K1845" t="s">
        <v>301</v>
      </c>
      <c r="L1845">
        <v>4</v>
      </c>
      <c r="M1845" t="s">
        <v>302</v>
      </c>
      <c r="N1845">
        <v>5</v>
      </c>
      <c r="O1845">
        <v>189</v>
      </c>
      <c r="P1845" t="s">
        <v>245</v>
      </c>
      <c r="Q1845" t="s">
        <v>246</v>
      </c>
      <c r="R1845">
        <f>Merge3[[#This Row],[Quantity]]*Merge3[[#This Row],[Price]]</f>
        <v>756</v>
      </c>
    </row>
    <row r="1846" spans="1:18" x14ac:dyDescent="0.25">
      <c r="A1846">
        <v>1166</v>
      </c>
      <c r="B1846" t="s">
        <v>547</v>
      </c>
      <c r="C1846" t="s">
        <v>548</v>
      </c>
      <c r="D1846" t="s">
        <v>549</v>
      </c>
      <c r="E1846" t="s">
        <v>550</v>
      </c>
      <c r="F1846" t="s">
        <v>551</v>
      </c>
      <c r="G1846" t="s">
        <v>552</v>
      </c>
      <c r="H1846" t="s">
        <v>232</v>
      </c>
      <c r="I1846">
        <v>22244</v>
      </c>
      <c r="J1846" s="1">
        <v>44510</v>
      </c>
      <c r="K1846" t="s">
        <v>156</v>
      </c>
      <c r="L1846">
        <v>5</v>
      </c>
      <c r="M1846" t="s">
        <v>157</v>
      </c>
      <c r="N1846">
        <v>4</v>
      </c>
      <c r="O1846">
        <v>14.99</v>
      </c>
      <c r="P1846" t="s">
        <v>9</v>
      </c>
      <c r="Q1846" t="s">
        <v>10</v>
      </c>
      <c r="R1846">
        <f>Merge3[[#This Row],[Quantity]]*Merge3[[#This Row],[Price]]</f>
        <v>74.95</v>
      </c>
    </row>
    <row r="1847" spans="1:18" x14ac:dyDescent="0.25">
      <c r="A1847">
        <v>1167</v>
      </c>
      <c r="B1847" t="s">
        <v>5979</v>
      </c>
      <c r="C1847" t="s">
        <v>5980</v>
      </c>
      <c r="D1847" t="s">
        <v>5981</v>
      </c>
      <c r="E1847" t="s">
        <v>5982</v>
      </c>
      <c r="F1847" t="s">
        <v>5983</v>
      </c>
      <c r="G1847" t="s">
        <v>558</v>
      </c>
      <c r="H1847" t="s">
        <v>101</v>
      </c>
      <c r="I1847">
        <v>62711</v>
      </c>
      <c r="J1847" s="1">
        <v>44118</v>
      </c>
      <c r="K1847" t="s">
        <v>828</v>
      </c>
      <c r="L1847">
        <v>3</v>
      </c>
      <c r="M1847" t="s">
        <v>829</v>
      </c>
      <c r="N1847">
        <v>3</v>
      </c>
      <c r="O1847">
        <v>450</v>
      </c>
      <c r="P1847" t="s">
        <v>272</v>
      </c>
      <c r="Q1847" t="s">
        <v>273</v>
      </c>
      <c r="R1847">
        <f>Merge3[[#This Row],[Quantity]]*Merge3[[#This Row],[Price]]</f>
        <v>1350</v>
      </c>
    </row>
    <row r="1848" spans="1:18" x14ac:dyDescent="0.25">
      <c r="A1848">
        <v>1168</v>
      </c>
      <c r="B1848" t="s">
        <v>5984</v>
      </c>
      <c r="C1848" t="s">
        <v>5985</v>
      </c>
      <c r="D1848" t="s">
        <v>5986</v>
      </c>
      <c r="E1848" t="s">
        <v>5987</v>
      </c>
      <c r="F1848" t="s">
        <v>5988</v>
      </c>
      <c r="G1848" t="s">
        <v>62</v>
      </c>
      <c r="H1848" t="s">
        <v>63</v>
      </c>
      <c r="I1848">
        <v>20575</v>
      </c>
      <c r="J1848" s="1">
        <v>44167</v>
      </c>
      <c r="K1848" t="s">
        <v>349</v>
      </c>
      <c r="L1848">
        <v>4</v>
      </c>
      <c r="M1848" t="s">
        <v>350</v>
      </c>
      <c r="N1848">
        <v>4</v>
      </c>
      <c r="O1848">
        <v>16.989999999999998</v>
      </c>
      <c r="P1848" t="s">
        <v>9</v>
      </c>
      <c r="Q1848" t="s">
        <v>10</v>
      </c>
      <c r="R1848">
        <f>Merge3[[#This Row],[Quantity]]*Merge3[[#This Row],[Price]]</f>
        <v>67.959999999999994</v>
      </c>
    </row>
    <row r="1849" spans="1:18" x14ac:dyDescent="0.25">
      <c r="A1849">
        <v>1168</v>
      </c>
      <c r="B1849" t="s">
        <v>5984</v>
      </c>
      <c r="C1849" t="s">
        <v>5985</v>
      </c>
      <c r="D1849" t="s">
        <v>5986</v>
      </c>
      <c r="E1849" t="s">
        <v>5987</v>
      </c>
      <c r="F1849" t="s">
        <v>5988</v>
      </c>
      <c r="G1849" t="s">
        <v>62</v>
      </c>
      <c r="H1849" t="s">
        <v>63</v>
      </c>
      <c r="I1849">
        <v>20575</v>
      </c>
      <c r="J1849" s="1">
        <v>44280</v>
      </c>
      <c r="K1849" t="s">
        <v>158</v>
      </c>
      <c r="L1849">
        <v>2</v>
      </c>
      <c r="M1849" t="s">
        <v>159</v>
      </c>
      <c r="N1849">
        <v>1</v>
      </c>
      <c r="O1849">
        <v>10.99</v>
      </c>
      <c r="P1849" t="s">
        <v>110</v>
      </c>
      <c r="Q1849" t="s">
        <v>111</v>
      </c>
      <c r="R1849">
        <f>Merge3[[#This Row],[Quantity]]*Merge3[[#This Row],[Price]]</f>
        <v>21.98</v>
      </c>
    </row>
    <row r="1850" spans="1:18" x14ac:dyDescent="0.25">
      <c r="A1850">
        <v>1170</v>
      </c>
      <c r="B1850" t="s">
        <v>1988</v>
      </c>
      <c r="C1850" t="s">
        <v>1989</v>
      </c>
      <c r="D1850" t="s">
        <v>1990</v>
      </c>
      <c r="E1850" t="s">
        <v>1991</v>
      </c>
      <c r="F1850" t="s">
        <v>1992</v>
      </c>
      <c r="G1850" t="s">
        <v>1993</v>
      </c>
      <c r="H1850" t="s">
        <v>1563</v>
      </c>
      <c r="I1850">
        <v>72209</v>
      </c>
      <c r="J1850" s="1">
        <v>43876</v>
      </c>
      <c r="K1850" t="s">
        <v>883</v>
      </c>
      <c r="L1850">
        <v>2</v>
      </c>
      <c r="M1850" t="s">
        <v>884</v>
      </c>
      <c r="N1850">
        <v>1</v>
      </c>
      <c r="O1850">
        <v>8.99</v>
      </c>
      <c r="P1850" t="s">
        <v>110</v>
      </c>
      <c r="Q1850" t="s">
        <v>111</v>
      </c>
      <c r="R1850">
        <f>Merge3[[#This Row],[Quantity]]*Merge3[[#This Row],[Price]]</f>
        <v>17.98</v>
      </c>
    </row>
    <row r="1851" spans="1:18" x14ac:dyDescent="0.25">
      <c r="A1851">
        <v>1170</v>
      </c>
      <c r="B1851" t="s">
        <v>1988</v>
      </c>
      <c r="C1851" t="s">
        <v>1989</v>
      </c>
      <c r="D1851" t="s">
        <v>1990</v>
      </c>
      <c r="E1851" t="s">
        <v>1991</v>
      </c>
      <c r="F1851" t="s">
        <v>1992</v>
      </c>
      <c r="G1851" t="s">
        <v>1993</v>
      </c>
      <c r="H1851" t="s">
        <v>1563</v>
      </c>
      <c r="I1851">
        <v>72209</v>
      </c>
      <c r="J1851" s="1">
        <v>44557</v>
      </c>
      <c r="K1851" t="s">
        <v>349</v>
      </c>
      <c r="L1851">
        <v>3</v>
      </c>
      <c r="M1851" t="s">
        <v>350</v>
      </c>
      <c r="N1851">
        <v>4</v>
      </c>
      <c r="O1851">
        <v>16.989999999999998</v>
      </c>
      <c r="P1851" t="s">
        <v>9</v>
      </c>
      <c r="Q1851" t="s">
        <v>10</v>
      </c>
      <c r="R1851">
        <f>Merge3[[#This Row],[Quantity]]*Merge3[[#This Row],[Price]]</f>
        <v>50.97</v>
      </c>
    </row>
    <row r="1852" spans="1:18" x14ac:dyDescent="0.25">
      <c r="A1852">
        <v>1171</v>
      </c>
      <c r="B1852" t="s">
        <v>5301</v>
      </c>
      <c r="C1852" t="s">
        <v>5302</v>
      </c>
      <c r="D1852" t="s">
        <v>5303</v>
      </c>
      <c r="E1852" t="s">
        <v>5304</v>
      </c>
      <c r="F1852" t="s">
        <v>5305</v>
      </c>
      <c r="G1852" t="s">
        <v>2784</v>
      </c>
      <c r="H1852" t="s">
        <v>904</v>
      </c>
      <c r="I1852">
        <v>70820</v>
      </c>
      <c r="J1852" s="1">
        <v>44029</v>
      </c>
      <c r="K1852" t="s">
        <v>490</v>
      </c>
      <c r="L1852">
        <v>4</v>
      </c>
      <c r="M1852" t="s">
        <v>491</v>
      </c>
      <c r="N1852">
        <v>4</v>
      </c>
      <c r="O1852">
        <v>24.99</v>
      </c>
      <c r="P1852" t="s">
        <v>9</v>
      </c>
      <c r="Q1852" t="s">
        <v>10</v>
      </c>
      <c r="R1852">
        <f>Merge3[[#This Row],[Quantity]]*Merge3[[#This Row],[Price]]</f>
        <v>99.96</v>
      </c>
    </row>
    <row r="1853" spans="1:18" x14ac:dyDescent="0.25">
      <c r="A1853">
        <v>1171</v>
      </c>
      <c r="B1853" t="s">
        <v>5301</v>
      </c>
      <c r="C1853" t="s">
        <v>5302</v>
      </c>
      <c r="D1853" t="s">
        <v>5303</v>
      </c>
      <c r="E1853" t="s">
        <v>5304</v>
      </c>
      <c r="F1853" t="s">
        <v>5305</v>
      </c>
      <c r="G1853" t="s">
        <v>2784</v>
      </c>
      <c r="H1853" t="s">
        <v>904</v>
      </c>
      <c r="I1853">
        <v>70820</v>
      </c>
      <c r="J1853" s="1">
        <v>44305</v>
      </c>
      <c r="K1853" t="s">
        <v>468</v>
      </c>
      <c r="L1853">
        <v>4</v>
      </c>
      <c r="M1853" t="s">
        <v>469</v>
      </c>
      <c r="N1853">
        <v>7</v>
      </c>
      <c r="O1853">
        <v>29.99</v>
      </c>
      <c r="P1853" t="s">
        <v>73</v>
      </c>
      <c r="Q1853" t="s">
        <v>74</v>
      </c>
      <c r="R1853">
        <f>Merge3[[#This Row],[Quantity]]*Merge3[[#This Row],[Price]]</f>
        <v>119.96</v>
      </c>
    </row>
    <row r="1854" spans="1:18" x14ac:dyDescent="0.25">
      <c r="A1854">
        <v>1172</v>
      </c>
      <c r="B1854" t="s">
        <v>6003</v>
      </c>
      <c r="C1854" t="s">
        <v>6004</v>
      </c>
      <c r="D1854" t="s">
        <v>6005</v>
      </c>
      <c r="E1854" t="s">
        <v>6006</v>
      </c>
      <c r="F1854" t="s">
        <v>6007</v>
      </c>
      <c r="G1854" t="s">
        <v>577</v>
      </c>
      <c r="H1854" t="s">
        <v>31</v>
      </c>
      <c r="I1854">
        <v>79934</v>
      </c>
      <c r="J1854" s="1">
        <v>44153</v>
      </c>
      <c r="K1854" t="s">
        <v>119</v>
      </c>
      <c r="L1854">
        <v>5</v>
      </c>
      <c r="M1854" t="s">
        <v>120</v>
      </c>
      <c r="N1854">
        <v>2</v>
      </c>
      <c r="O1854">
        <v>69</v>
      </c>
      <c r="P1854" t="s">
        <v>121</v>
      </c>
      <c r="Q1854" t="s">
        <v>122</v>
      </c>
      <c r="R1854">
        <f>Merge3[[#This Row],[Quantity]]*Merge3[[#This Row],[Price]]</f>
        <v>345</v>
      </c>
    </row>
    <row r="1855" spans="1:18" x14ac:dyDescent="0.25">
      <c r="A1855">
        <v>1172</v>
      </c>
      <c r="B1855" t="s">
        <v>6003</v>
      </c>
      <c r="C1855" t="s">
        <v>6004</v>
      </c>
      <c r="D1855" t="s">
        <v>6005</v>
      </c>
      <c r="E1855" t="s">
        <v>6006</v>
      </c>
      <c r="F1855" t="s">
        <v>6007</v>
      </c>
      <c r="G1855" t="s">
        <v>577</v>
      </c>
      <c r="H1855" t="s">
        <v>31</v>
      </c>
      <c r="I1855">
        <v>79934</v>
      </c>
      <c r="J1855" s="1">
        <v>44280</v>
      </c>
      <c r="K1855" t="s">
        <v>692</v>
      </c>
      <c r="L1855">
        <v>3</v>
      </c>
      <c r="M1855" t="s">
        <v>693</v>
      </c>
      <c r="N1855">
        <v>4</v>
      </c>
      <c r="O1855">
        <v>19.5</v>
      </c>
      <c r="P1855" t="s">
        <v>9</v>
      </c>
      <c r="Q1855" t="s">
        <v>10</v>
      </c>
      <c r="R1855">
        <f>Merge3[[#This Row],[Quantity]]*Merge3[[#This Row],[Price]]</f>
        <v>58.5</v>
      </c>
    </row>
    <row r="1856" spans="1:18" x14ac:dyDescent="0.25">
      <c r="A1856">
        <v>1173</v>
      </c>
      <c r="B1856" t="s">
        <v>3456</v>
      </c>
      <c r="C1856" t="s">
        <v>3457</v>
      </c>
      <c r="D1856" t="s">
        <v>3458</v>
      </c>
      <c r="E1856" t="s">
        <v>3459</v>
      </c>
      <c r="F1856" t="s">
        <v>3460</v>
      </c>
      <c r="G1856" t="s">
        <v>755</v>
      </c>
      <c r="H1856" t="s">
        <v>131</v>
      </c>
      <c r="I1856">
        <v>93750</v>
      </c>
      <c r="J1856" s="1">
        <v>43928</v>
      </c>
      <c r="K1856" t="s">
        <v>768</v>
      </c>
      <c r="L1856">
        <v>4</v>
      </c>
      <c r="M1856" t="s">
        <v>769</v>
      </c>
      <c r="N1856">
        <v>7</v>
      </c>
      <c r="O1856">
        <v>27.5</v>
      </c>
      <c r="P1856" t="s">
        <v>73</v>
      </c>
      <c r="Q1856" t="s">
        <v>74</v>
      </c>
      <c r="R1856">
        <f>Merge3[[#This Row],[Quantity]]*Merge3[[#This Row],[Price]]</f>
        <v>110</v>
      </c>
    </row>
    <row r="1857" spans="1:18" x14ac:dyDescent="0.25">
      <c r="A1857">
        <v>1174</v>
      </c>
      <c r="B1857" t="s">
        <v>2108</v>
      </c>
      <c r="C1857" t="s">
        <v>5730</v>
      </c>
      <c r="D1857" t="s">
        <v>5731</v>
      </c>
      <c r="E1857" t="s">
        <v>5732</v>
      </c>
      <c r="F1857" t="s">
        <v>5733</v>
      </c>
      <c r="G1857" t="s">
        <v>1545</v>
      </c>
      <c r="H1857" t="s">
        <v>841</v>
      </c>
      <c r="I1857">
        <v>19886</v>
      </c>
      <c r="J1857" s="1">
        <v>44058</v>
      </c>
      <c r="K1857" t="s">
        <v>395</v>
      </c>
      <c r="L1857">
        <v>5</v>
      </c>
      <c r="M1857" t="s">
        <v>396</v>
      </c>
      <c r="N1857">
        <v>4</v>
      </c>
      <c r="O1857">
        <v>17.5</v>
      </c>
      <c r="P1857" t="s">
        <v>9</v>
      </c>
      <c r="Q1857" t="s">
        <v>10</v>
      </c>
      <c r="R1857">
        <f>Merge3[[#This Row],[Quantity]]*Merge3[[#This Row],[Price]]</f>
        <v>87.5</v>
      </c>
    </row>
    <row r="1858" spans="1:18" x14ac:dyDescent="0.25">
      <c r="A1858">
        <v>1175</v>
      </c>
      <c r="B1858" t="s">
        <v>3510</v>
      </c>
      <c r="C1858" t="s">
        <v>3511</v>
      </c>
      <c r="D1858" t="s">
        <v>3512</v>
      </c>
      <c r="E1858" t="s">
        <v>3513</v>
      </c>
      <c r="F1858" t="s">
        <v>3514</v>
      </c>
      <c r="G1858" t="s">
        <v>386</v>
      </c>
      <c r="H1858" t="s">
        <v>155</v>
      </c>
      <c r="I1858">
        <v>11436</v>
      </c>
      <c r="J1858" s="1">
        <v>43931</v>
      </c>
      <c r="K1858" t="s">
        <v>364</v>
      </c>
      <c r="L1858">
        <v>3</v>
      </c>
      <c r="M1858" t="s">
        <v>365</v>
      </c>
      <c r="N1858">
        <v>7</v>
      </c>
      <c r="O1858">
        <v>49.95</v>
      </c>
      <c r="P1858" t="s">
        <v>73</v>
      </c>
      <c r="Q1858" t="s">
        <v>74</v>
      </c>
      <c r="R1858">
        <f>Merge3[[#This Row],[Quantity]]*Merge3[[#This Row],[Price]]</f>
        <v>149.85000000000002</v>
      </c>
    </row>
    <row r="1859" spans="1:18" x14ac:dyDescent="0.25">
      <c r="A1859">
        <v>1175</v>
      </c>
      <c r="B1859" t="s">
        <v>3510</v>
      </c>
      <c r="C1859" t="s">
        <v>3511</v>
      </c>
      <c r="D1859" t="s">
        <v>3512</v>
      </c>
      <c r="E1859" t="s">
        <v>3513</v>
      </c>
      <c r="F1859" t="s">
        <v>3514</v>
      </c>
      <c r="G1859" t="s">
        <v>386</v>
      </c>
      <c r="H1859" t="s">
        <v>155</v>
      </c>
      <c r="I1859">
        <v>11436</v>
      </c>
      <c r="J1859" s="1">
        <v>43960</v>
      </c>
      <c r="K1859" t="s">
        <v>349</v>
      </c>
      <c r="L1859">
        <v>3</v>
      </c>
      <c r="M1859" t="s">
        <v>350</v>
      </c>
      <c r="N1859">
        <v>4</v>
      </c>
      <c r="O1859">
        <v>16.989999999999998</v>
      </c>
      <c r="P1859" t="s">
        <v>9</v>
      </c>
      <c r="Q1859" t="s">
        <v>10</v>
      </c>
      <c r="R1859">
        <f>Merge3[[#This Row],[Quantity]]*Merge3[[#This Row],[Price]]</f>
        <v>50.97</v>
      </c>
    </row>
    <row r="1860" spans="1:18" x14ac:dyDescent="0.25">
      <c r="A1860">
        <v>1175</v>
      </c>
      <c r="B1860" t="s">
        <v>3510</v>
      </c>
      <c r="C1860" t="s">
        <v>3511</v>
      </c>
      <c r="D1860" t="s">
        <v>3512</v>
      </c>
      <c r="E1860" t="s">
        <v>3513</v>
      </c>
      <c r="F1860" t="s">
        <v>3514</v>
      </c>
      <c r="G1860" t="s">
        <v>386</v>
      </c>
      <c r="H1860" t="s">
        <v>155</v>
      </c>
      <c r="I1860">
        <v>11436</v>
      </c>
      <c r="J1860" s="1">
        <v>44203</v>
      </c>
      <c r="K1860" t="s">
        <v>71</v>
      </c>
      <c r="L1860">
        <v>2</v>
      </c>
      <c r="M1860" t="s">
        <v>72</v>
      </c>
      <c r="N1860">
        <v>7</v>
      </c>
      <c r="O1860">
        <v>37.99</v>
      </c>
      <c r="P1860" t="s">
        <v>73</v>
      </c>
      <c r="Q1860" t="s">
        <v>74</v>
      </c>
      <c r="R1860">
        <f>Merge3[[#This Row],[Quantity]]*Merge3[[#This Row],[Price]]</f>
        <v>75.98</v>
      </c>
    </row>
    <row r="1861" spans="1:18" x14ac:dyDescent="0.25">
      <c r="A1861">
        <v>1177</v>
      </c>
      <c r="B1861" t="s">
        <v>5111</v>
      </c>
      <c r="C1861" t="s">
        <v>7648</v>
      </c>
      <c r="D1861" t="s">
        <v>7649</v>
      </c>
      <c r="E1861" t="s">
        <v>7650</v>
      </c>
      <c r="F1861" t="s">
        <v>7651</v>
      </c>
      <c r="G1861" t="s">
        <v>86</v>
      </c>
      <c r="H1861" t="s">
        <v>87</v>
      </c>
      <c r="I1861">
        <v>50335</v>
      </c>
      <c r="J1861" s="1">
        <v>44373</v>
      </c>
      <c r="K1861" t="s">
        <v>490</v>
      </c>
      <c r="L1861">
        <v>6</v>
      </c>
      <c r="M1861" t="s">
        <v>491</v>
      </c>
      <c r="N1861">
        <v>4</v>
      </c>
      <c r="O1861">
        <v>24.99</v>
      </c>
      <c r="P1861" t="s">
        <v>9</v>
      </c>
      <c r="Q1861" t="s">
        <v>10</v>
      </c>
      <c r="R1861">
        <f>Merge3[[#This Row],[Quantity]]*Merge3[[#This Row],[Price]]</f>
        <v>149.94</v>
      </c>
    </row>
    <row r="1862" spans="1:18" x14ac:dyDescent="0.25">
      <c r="A1862">
        <v>1177</v>
      </c>
      <c r="B1862" t="s">
        <v>5111</v>
      </c>
      <c r="C1862" t="s">
        <v>7648</v>
      </c>
      <c r="D1862" t="s">
        <v>7649</v>
      </c>
      <c r="E1862" t="s">
        <v>7650</v>
      </c>
      <c r="F1862" t="s">
        <v>7651</v>
      </c>
      <c r="G1862" t="s">
        <v>86</v>
      </c>
      <c r="H1862" t="s">
        <v>87</v>
      </c>
      <c r="I1862">
        <v>50335</v>
      </c>
      <c r="J1862" s="1">
        <v>44426</v>
      </c>
      <c r="K1862" t="s">
        <v>353</v>
      </c>
      <c r="L1862">
        <v>5</v>
      </c>
      <c r="M1862" t="s">
        <v>354</v>
      </c>
      <c r="N1862">
        <v>6</v>
      </c>
      <c r="O1862">
        <v>899</v>
      </c>
      <c r="P1862" t="s">
        <v>34</v>
      </c>
      <c r="Q1862" t="s">
        <v>35</v>
      </c>
      <c r="R1862">
        <f>Merge3[[#This Row],[Quantity]]*Merge3[[#This Row],[Price]]</f>
        <v>4495</v>
      </c>
    </row>
    <row r="1863" spans="1:18" x14ac:dyDescent="0.25">
      <c r="A1863">
        <v>1178</v>
      </c>
      <c r="B1863" t="s">
        <v>6008</v>
      </c>
      <c r="C1863" t="s">
        <v>6009</v>
      </c>
      <c r="D1863" t="s">
        <v>6010</v>
      </c>
      <c r="E1863" t="s">
        <v>6011</v>
      </c>
      <c r="F1863" t="s">
        <v>6012</v>
      </c>
      <c r="G1863" t="s">
        <v>1179</v>
      </c>
      <c r="H1863" t="s">
        <v>476</v>
      </c>
      <c r="I1863">
        <v>44710</v>
      </c>
      <c r="J1863" s="1">
        <v>44148</v>
      </c>
      <c r="K1863" t="s">
        <v>711</v>
      </c>
      <c r="L1863">
        <v>5</v>
      </c>
      <c r="M1863" t="s">
        <v>712</v>
      </c>
      <c r="N1863">
        <v>1</v>
      </c>
      <c r="O1863">
        <v>4.99</v>
      </c>
      <c r="P1863" t="s">
        <v>110</v>
      </c>
      <c r="Q1863" t="s">
        <v>111</v>
      </c>
      <c r="R1863">
        <f>Merge3[[#This Row],[Quantity]]*Merge3[[#This Row],[Price]]</f>
        <v>24.950000000000003</v>
      </c>
    </row>
    <row r="1864" spans="1:18" x14ac:dyDescent="0.25">
      <c r="A1864">
        <v>1178</v>
      </c>
      <c r="B1864" t="s">
        <v>6008</v>
      </c>
      <c r="C1864" t="s">
        <v>6009</v>
      </c>
      <c r="D1864" t="s">
        <v>6010</v>
      </c>
      <c r="E1864" t="s">
        <v>6011</v>
      </c>
      <c r="F1864" t="s">
        <v>6012</v>
      </c>
      <c r="G1864" t="s">
        <v>1179</v>
      </c>
      <c r="H1864" t="s">
        <v>476</v>
      </c>
      <c r="I1864">
        <v>44710</v>
      </c>
      <c r="J1864" s="1">
        <v>44404</v>
      </c>
      <c r="K1864" t="s">
        <v>615</v>
      </c>
      <c r="L1864">
        <v>2</v>
      </c>
      <c r="M1864" t="s">
        <v>616</v>
      </c>
      <c r="N1864">
        <v>7</v>
      </c>
      <c r="O1864">
        <v>28.99</v>
      </c>
      <c r="P1864" t="s">
        <v>73</v>
      </c>
      <c r="Q1864" t="s">
        <v>74</v>
      </c>
      <c r="R1864">
        <f>Merge3[[#This Row],[Quantity]]*Merge3[[#This Row],[Price]]</f>
        <v>57.98</v>
      </c>
    </row>
    <row r="1865" spans="1:18" x14ac:dyDescent="0.25">
      <c r="A1865">
        <v>1178</v>
      </c>
      <c r="B1865" t="s">
        <v>6008</v>
      </c>
      <c r="C1865" t="s">
        <v>6009</v>
      </c>
      <c r="D1865" t="s">
        <v>6010</v>
      </c>
      <c r="E1865" t="s">
        <v>6011</v>
      </c>
      <c r="F1865" t="s">
        <v>6012</v>
      </c>
      <c r="G1865" t="s">
        <v>1179</v>
      </c>
      <c r="H1865" t="s">
        <v>476</v>
      </c>
      <c r="I1865">
        <v>44710</v>
      </c>
      <c r="J1865" s="1">
        <v>44508</v>
      </c>
      <c r="K1865" t="s">
        <v>504</v>
      </c>
      <c r="L1865">
        <v>4</v>
      </c>
      <c r="M1865" t="s">
        <v>505</v>
      </c>
      <c r="N1865">
        <v>7</v>
      </c>
      <c r="O1865">
        <v>29.99</v>
      </c>
      <c r="P1865" t="s">
        <v>73</v>
      </c>
      <c r="Q1865" t="s">
        <v>74</v>
      </c>
      <c r="R1865">
        <f>Merge3[[#This Row],[Quantity]]*Merge3[[#This Row],[Price]]</f>
        <v>119.96</v>
      </c>
    </row>
    <row r="1866" spans="1:18" x14ac:dyDescent="0.25">
      <c r="A1866">
        <v>1179</v>
      </c>
      <c r="B1866" t="s">
        <v>5467</v>
      </c>
      <c r="C1866" t="s">
        <v>5468</v>
      </c>
      <c r="D1866" t="s">
        <v>5469</v>
      </c>
      <c r="E1866" t="s">
        <v>5470</v>
      </c>
      <c r="F1866" t="s">
        <v>5471</v>
      </c>
      <c r="G1866" t="s">
        <v>520</v>
      </c>
      <c r="H1866" t="s">
        <v>24</v>
      </c>
      <c r="I1866">
        <v>85077</v>
      </c>
      <c r="J1866" s="1">
        <v>44041</v>
      </c>
      <c r="K1866" t="s">
        <v>402</v>
      </c>
      <c r="L1866">
        <v>1</v>
      </c>
      <c r="M1866" t="s">
        <v>403</v>
      </c>
      <c r="N1866">
        <v>7</v>
      </c>
      <c r="O1866">
        <v>42.99</v>
      </c>
      <c r="P1866" t="s">
        <v>73</v>
      </c>
      <c r="Q1866" t="s">
        <v>74</v>
      </c>
      <c r="R1866">
        <f>Merge3[[#This Row],[Quantity]]*Merge3[[#This Row],[Price]]</f>
        <v>42.99</v>
      </c>
    </row>
    <row r="1867" spans="1:18" x14ac:dyDescent="0.25">
      <c r="A1867">
        <v>1179</v>
      </c>
      <c r="B1867" t="s">
        <v>5467</v>
      </c>
      <c r="C1867" t="s">
        <v>5468</v>
      </c>
      <c r="D1867" t="s">
        <v>5469</v>
      </c>
      <c r="E1867" t="s">
        <v>5470</v>
      </c>
      <c r="F1867" t="s">
        <v>5471</v>
      </c>
      <c r="G1867" t="s">
        <v>520</v>
      </c>
      <c r="H1867" t="s">
        <v>24</v>
      </c>
      <c r="I1867">
        <v>85077</v>
      </c>
      <c r="J1867" s="1">
        <v>44426</v>
      </c>
      <c r="K1867" t="s">
        <v>483</v>
      </c>
      <c r="L1867">
        <v>1</v>
      </c>
      <c r="M1867" t="s">
        <v>484</v>
      </c>
      <c r="N1867">
        <v>4</v>
      </c>
      <c r="O1867">
        <v>24.95</v>
      </c>
      <c r="P1867" t="s">
        <v>9</v>
      </c>
      <c r="Q1867" t="s">
        <v>10</v>
      </c>
      <c r="R1867">
        <f>Merge3[[#This Row],[Quantity]]*Merge3[[#This Row],[Price]]</f>
        <v>24.95</v>
      </c>
    </row>
    <row r="1868" spans="1:18" x14ac:dyDescent="0.25">
      <c r="A1868">
        <v>1179</v>
      </c>
      <c r="B1868" t="s">
        <v>5467</v>
      </c>
      <c r="C1868" t="s">
        <v>5468</v>
      </c>
      <c r="D1868" t="s">
        <v>5469</v>
      </c>
      <c r="E1868" t="s">
        <v>5470</v>
      </c>
      <c r="F1868" t="s">
        <v>5471</v>
      </c>
      <c r="G1868" t="s">
        <v>520</v>
      </c>
      <c r="H1868" t="s">
        <v>24</v>
      </c>
      <c r="I1868">
        <v>85077</v>
      </c>
      <c r="J1868" s="1">
        <v>44459</v>
      </c>
      <c r="K1868" t="s">
        <v>323</v>
      </c>
      <c r="L1868">
        <v>4</v>
      </c>
      <c r="M1868" t="s">
        <v>324</v>
      </c>
      <c r="N1868">
        <v>7</v>
      </c>
      <c r="O1868">
        <v>44.95</v>
      </c>
      <c r="P1868" t="s">
        <v>73</v>
      </c>
      <c r="Q1868" t="s">
        <v>74</v>
      </c>
      <c r="R1868">
        <f>Merge3[[#This Row],[Quantity]]*Merge3[[#This Row],[Price]]</f>
        <v>179.8</v>
      </c>
    </row>
    <row r="1869" spans="1:18" x14ac:dyDescent="0.25">
      <c r="A1869">
        <v>1180</v>
      </c>
      <c r="B1869" t="s">
        <v>6018</v>
      </c>
      <c r="C1869" t="s">
        <v>6019</v>
      </c>
      <c r="D1869" t="s">
        <v>6020</v>
      </c>
      <c r="E1869" t="s">
        <v>6021</v>
      </c>
      <c r="F1869" t="s">
        <v>6022</v>
      </c>
      <c r="G1869" t="s">
        <v>6023</v>
      </c>
      <c r="H1869" t="s">
        <v>31</v>
      </c>
      <c r="I1869">
        <v>78682</v>
      </c>
      <c r="J1869" s="1">
        <v>44235</v>
      </c>
      <c r="K1869" t="s">
        <v>672</v>
      </c>
      <c r="L1869">
        <v>5</v>
      </c>
      <c r="M1869" t="s">
        <v>673</v>
      </c>
      <c r="N1869">
        <v>4</v>
      </c>
      <c r="O1869">
        <v>24.95</v>
      </c>
      <c r="P1869" t="s">
        <v>9</v>
      </c>
      <c r="Q1869" t="s">
        <v>10</v>
      </c>
      <c r="R1869">
        <f>Merge3[[#This Row],[Quantity]]*Merge3[[#This Row],[Price]]</f>
        <v>124.75</v>
      </c>
    </row>
    <row r="1870" spans="1:18" x14ac:dyDescent="0.25">
      <c r="A1870">
        <v>1180</v>
      </c>
      <c r="B1870" t="s">
        <v>6018</v>
      </c>
      <c r="C1870" t="s">
        <v>6019</v>
      </c>
      <c r="D1870" t="s">
        <v>6020</v>
      </c>
      <c r="E1870" t="s">
        <v>6021</v>
      </c>
      <c r="F1870" t="s">
        <v>6022</v>
      </c>
      <c r="G1870" t="s">
        <v>6023</v>
      </c>
      <c r="H1870" t="s">
        <v>31</v>
      </c>
      <c r="I1870">
        <v>78682</v>
      </c>
      <c r="J1870" s="1">
        <v>44470</v>
      </c>
      <c r="K1870" t="s">
        <v>692</v>
      </c>
      <c r="L1870">
        <v>2</v>
      </c>
      <c r="M1870" t="s">
        <v>693</v>
      </c>
      <c r="N1870">
        <v>4</v>
      </c>
      <c r="O1870">
        <v>19.5</v>
      </c>
      <c r="P1870" t="s">
        <v>9</v>
      </c>
      <c r="Q1870" t="s">
        <v>10</v>
      </c>
      <c r="R1870">
        <f>Merge3[[#This Row],[Quantity]]*Merge3[[#This Row],[Price]]</f>
        <v>39</v>
      </c>
    </row>
    <row r="1871" spans="1:18" x14ac:dyDescent="0.25">
      <c r="A1871">
        <v>1181</v>
      </c>
      <c r="B1871" t="s">
        <v>3359</v>
      </c>
      <c r="C1871" t="s">
        <v>6030</v>
      </c>
      <c r="D1871" t="s">
        <v>6031</v>
      </c>
      <c r="E1871" t="s">
        <v>6032</v>
      </c>
      <c r="F1871" t="s">
        <v>6033</v>
      </c>
      <c r="G1871" t="s">
        <v>62</v>
      </c>
      <c r="H1871" t="s">
        <v>63</v>
      </c>
      <c r="I1871">
        <v>20010</v>
      </c>
      <c r="J1871" s="1">
        <v>44254</v>
      </c>
      <c r="K1871" t="s">
        <v>243</v>
      </c>
      <c r="L1871">
        <v>2</v>
      </c>
      <c r="M1871" t="s">
        <v>244</v>
      </c>
      <c r="N1871">
        <v>5</v>
      </c>
      <c r="O1871">
        <v>245</v>
      </c>
      <c r="P1871" t="s">
        <v>245</v>
      </c>
      <c r="Q1871" t="s">
        <v>246</v>
      </c>
      <c r="R1871">
        <f>Merge3[[#This Row],[Quantity]]*Merge3[[#This Row],[Price]]</f>
        <v>490</v>
      </c>
    </row>
    <row r="1872" spans="1:18" x14ac:dyDescent="0.25">
      <c r="A1872">
        <v>1183</v>
      </c>
      <c r="B1872" t="s">
        <v>1350</v>
      </c>
      <c r="C1872" t="s">
        <v>5361</v>
      </c>
      <c r="D1872" t="s">
        <v>5362</v>
      </c>
      <c r="E1872" t="s">
        <v>5363</v>
      </c>
      <c r="F1872" t="s">
        <v>5364</v>
      </c>
      <c r="G1872" t="s">
        <v>607</v>
      </c>
      <c r="H1872" t="s">
        <v>31</v>
      </c>
      <c r="I1872">
        <v>75246</v>
      </c>
      <c r="J1872" s="1">
        <v>44033</v>
      </c>
      <c r="K1872" t="s">
        <v>435</v>
      </c>
      <c r="L1872">
        <v>2</v>
      </c>
      <c r="M1872" t="s">
        <v>436</v>
      </c>
      <c r="N1872">
        <v>3</v>
      </c>
      <c r="O1872">
        <v>250</v>
      </c>
      <c r="P1872" t="s">
        <v>272</v>
      </c>
      <c r="Q1872" t="s">
        <v>273</v>
      </c>
      <c r="R1872">
        <f>Merge3[[#This Row],[Quantity]]*Merge3[[#This Row],[Price]]</f>
        <v>500</v>
      </c>
    </row>
    <row r="1873" spans="1:18" x14ac:dyDescent="0.25">
      <c r="A1873">
        <v>1183</v>
      </c>
      <c r="B1873" t="s">
        <v>1350</v>
      </c>
      <c r="C1873" t="s">
        <v>5361</v>
      </c>
      <c r="D1873" t="s">
        <v>5362</v>
      </c>
      <c r="E1873" t="s">
        <v>5363</v>
      </c>
      <c r="F1873" t="s">
        <v>5364</v>
      </c>
      <c r="G1873" t="s">
        <v>607</v>
      </c>
      <c r="H1873" t="s">
        <v>31</v>
      </c>
      <c r="I1873">
        <v>75246</v>
      </c>
      <c r="J1873" s="1">
        <v>44143</v>
      </c>
      <c r="K1873" t="s">
        <v>513</v>
      </c>
      <c r="L1873">
        <v>4</v>
      </c>
      <c r="M1873" t="s">
        <v>514</v>
      </c>
      <c r="N1873">
        <v>5</v>
      </c>
      <c r="O1873">
        <v>189</v>
      </c>
      <c r="P1873" t="s">
        <v>245</v>
      </c>
      <c r="Q1873" t="s">
        <v>246</v>
      </c>
      <c r="R1873">
        <f>Merge3[[#This Row],[Quantity]]*Merge3[[#This Row],[Price]]</f>
        <v>756</v>
      </c>
    </row>
    <row r="1874" spans="1:18" x14ac:dyDescent="0.25">
      <c r="A1874">
        <v>1184</v>
      </c>
      <c r="B1874" t="s">
        <v>5419</v>
      </c>
      <c r="C1874" t="s">
        <v>5420</v>
      </c>
      <c r="D1874" t="s">
        <v>5421</v>
      </c>
      <c r="E1874" t="s">
        <v>5422</v>
      </c>
      <c r="F1874" t="s">
        <v>5423</v>
      </c>
      <c r="G1874" t="s">
        <v>638</v>
      </c>
      <c r="H1874" t="s">
        <v>131</v>
      </c>
      <c r="I1874">
        <v>90065</v>
      </c>
      <c r="J1874" s="1">
        <v>44036</v>
      </c>
      <c r="K1874" t="s">
        <v>205</v>
      </c>
      <c r="L1874">
        <v>3</v>
      </c>
      <c r="M1874" t="s">
        <v>206</v>
      </c>
      <c r="N1874">
        <v>7</v>
      </c>
      <c r="O1874">
        <v>34.99</v>
      </c>
      <c r="P1874" t="s">
        <v>73</v>
      </c>
      <c r="Q1874" t="s">
        <v>74</v>
      </c>
      <c r="R1874">
        <f>Merge3[[#This Row],[Quantity]]*Merge3[[#This Row],[Price]]</f>
        <v>104.97</v>
      </c>
    </row>
    <row r="1875" spans="1:18" x14ac:dyDescent="0.25">
      <c r="A1875">
        <v>1187</v>
      </c>
      <c r="B1875" t="s">
        <v>2369</v>
      </c>
      <c r="C1875" t="s">
        <v>2370</v>
      </c>
      <c r="D1875" t="s">
        <v>2371</v>
      </c>
      <c r="E1875" t="s">
        <v>2372</v>
      </c>
      <c r="F1875" t="s">
        <v>2373</v>
      </c>
      <c r="G1875" t="s">
        <v>130</v>
      </c>
      <c r="H1875" t="s">
        <v>131</v>
      </c>
      <c r="I1875">
        <v>94154</v>
      </c>
      <c r="J1875" s="1">
        <v>43888</v>
      </c>
      <c r="K1875" t="s">
        <v>513</v>
      </c>
      <c r="L1875">
        <v>4</v>
      </c>
      <c r="M1875" t="s">
        <v>514</v>
      </c>
      <c r="N1875">
        <v>5</v>
      </c>
      <c r="O1875">
        <v>189</v>
      </c>
      <c r="P1875" t="s">
        <v>245</v>
      </c>
      <c r="Q1875" t="s">
        <v>246</v>
      </c>
      <c r="R1875">
        <f>Merge3[[#This Row],[Quantity]]*Merge3[[#This Row],[Price]]</f>
        <v>756</v>
      </c>
    </row>
    <row r="1876" spans="1:18" x14ac:dyDescent="0.25">
      <c r="A1876">
        <v>1187</v>
      </c>
      <c r="B1876" t="s">
        <v>2369</v>
      </c>
      <c r="C1876" t="s">
        <v>2370</v>
      </c>
      <c r="D1876" t="s">
        <v>2371</v>
      </c>
      <c r="E1876" t="s">
        <v>2372</v>
      </c>
      <c r="F1876" t="s">
        <v>2373</v>
      </c>
      <c r="G1876" t="s">
        <v>130</v>
      </c>
      <c r="H1876" t="s">
        <v>131</v>
      </c>
      <c r="I1876">
        <v>94154</v>
      </c>
      <c r="J1876" s="1">
        <v>44451</v>
      </c>
      <c r="K1876" t="s">
        <v>32</v>
      </c>
      <c r="L1876">
        <v>4</v>
      </c>
      <c r="M1876" t="s">
        <v>33</v>
      </c>
      <c r="N1876">
        <v>6</v>
      </c>
      <c r="O1876">
        <v>883</v>
      </c>
      <c r="P1876" t="s">
        <v>34</v>
      </c>
      <c r="Q1876" t="s">
        <v>35</v>
      </c>
      <c r="R1876">
        <f>Merge3[[#This Row],[Quantity]]*Merge3[[#This Row],[Price]]</f>
        <v>3532</v>
      </c>
    </row>
    <row r="1877" spans="1:18" x14ac:dyDescent="0.25">
      <c r="A1877">
        <v>1188</v>
      </c>
      <c r="B1877" t="s">
        <v>2956</v>
      </c>
      <c r="C1877" t="s">
        <v>6040</v>
      </c>
      <c r="D1877" t="s">
        <v>6041</v>
      </c>
      <c r="E1877" t="s">
        <v>6042</v>
      </c>
      <c r="F1877" t="s">
        <v>6043</v>
      </c>
      <c r="G1877" t="s">
        <v>600</v>
      </c>
      <c r="H1877" t="s">
        <v>601</v>
      </c>
      <c r="I1877">
        <v>57105</v>
      </c>
      <c r="J1877" s="1">
        <v>44250</v>
      </c>
      <c r="K1877" t="s">
        <v>288</v>
      </c>
      <c r="L1877">
        <v>1</v>
      </c>
      <c r="M1877" t="s">
        <v>289</v>
      </c>
      <c r="N1877">
        <v>3</v>
      </c>
      <c r="O1877">
        <v>395</v>
      </c>
      <c r="P1877" t="s">
        <v>272</v>
      </c>
      <c r="Q1877" t="s">
        <v>273</v>
      </c>
      <c r="R1877">
        <f>Merge3[[#This Row],[Quantity]]*Merge3[[#This Row],[Price]]</f>
        <v>395</v>
      </c>
    </row>
    <row r="1878" spans="1:18" x14ac:dyDescent="0.25">
      <c r="A1878">
        <v>1188</v>
      </c>
      <c r="B1878" t="s">
        <v>2956</v>
      </c>
      <c r="C1878" t="s">
        <v>6040</v>
      </c>
      <c r="D1878" t="s">
        <v>6041</v>
      </c>
      <c r="E1878" t="s">
        <v>6042</v>
      </c>
      <c r="F1878" t="s">
        <v>6043</v>
      </c>
      <c r="G1878" t="s">
        <v>600</v>
      </c>
      <c r="H1878" t="s">
        <v>601</v>
      </c>
      <c r="I1878">
        <v>57105</v>
      </c>
      <c r="J1878" s="1">
        <v>44312</v>
      </c>
      <c r="K1878" t="s">
        <v>416</v>
      </c>
      <c r="L1878">
        <v>4</v>
      </c>
      <c r="M1878" t="s">
        <v>417</v>
      </c>
      <c r="N1878">
        <v>5</v>
      </c>
      <c r="O1878">
        <v>225</v>
      </c>
      <c r="P1878" t="s">
        <v>245</v>
      </c>
      <c r="Q1878" t="s">
        <v>246</v>
      </c>
      <c r="R1878">
        <f>Merge3[[#This Row],[Quantity]]*Merge3[[#This Row],[Price]]</f>
        <v>900</v>
      </c>
    </row>
    <row r="1879" spans="1:18" x14ac:dyDescent="0.25">
      <c r="A1879">
        <v>1188</v>
      </c>
      <c r="B1879" t="s">
        <v>2956</v>
      </c>
      <c r="C1879" t="s">
        <v>6040</v>
      </c>
      <c r="D1879" t="s">
        <v>6041</v>
      </c>
      <c r="E1879" t="s">
        <v>6042</v>
      </c>
      <c r="F1879" t="s">
        <v>6043</v>
      </c>
      <c r="G1879" t="s">
        <v>600</v>
      </c>
      <c r="H1879" t="s">
        <v>601</v>
      </c>
      <c r="I1879">
        <v>57105</v>
      </c>
      <c r="J1879" s="1">
        <v>44505</v>
      </c>
      <c r="K1879" t="s">
        <v>189</v>
      </c>
      <c r="L1879">
        <v>2</v>
      </c>
      <c r="M1879" t="s">
        <v>190</v>
      </c>
      <c r="N1879">
        <v>6</v>
      </c>
      <c r="O1879">
        <v>599</v>
      </c>
      <c r="P1879" t="s">
        <v>34</v>
      </c>
      <c r="Q1879" t="s">
        <v>35</v>
      </c>
      <c r="R1879">
        <f>Merge3[[#This Row],[Quantity]]*Merge3[[#This Row],[Price]]</f>
        <v>1198</v>
      </c>
    </row>
    <row r="1880" spans="1:18" x14ac:dyDescent="0.25">
      <c r="A1880">
        <v>1190</v>
      </c>
      <c r="B1880" t="s">
        <v>6049</v>
      </c>
      <c r="C1880" t="s">
        <v>6050</v>
      </c>
      <c r="D1880" t="s">
        <v>6051</v>
      </c>
      <c r="E1880" t="s">
        <v>6052</v>
      </c>
      <c r="F1880" t="s">
        <v>6053</v>
      </c>
      <c r="G1880" t="s">
        <v>86</v>
      </c>
      <c r="H1880" t="s">
        <v>87</v>
      </c>
      <c r="I1880">
        <v>50393</v>
      </c>
      <c r="J1880" s="1">
        <v>44243</v>
      </c>
      <c r="K1880" t="s">
        <v>253</v>
      </c>
      <c r="L1880">
        <v>3</v>
      </c>
      <c r="M1880" t="s">
        <v>254</v>
      </c>
      <c r="N1880">
        <v>2</v>
      </c>
      <c r="O1880">
        <v>167</v>
      </c>
      <c r="P1880" t="s">
        <v>121</v>
      </c>
      <c r="Q1880" t="s">
        <v>122</v>
      </c>
      <c r="R1880">
        <f>Merge3[[#This Row],[Quantity]]*Merge3[[#This Row],[Price]]</f>
        <v>501</v>
      </c>
    </row>
    <row r="1881" spans="1:18" x14ac:dyDescent="0.25">
      <c r="A1881">
        <v>1190</v>
      </c>
      <c r="B1881" t="s">
        <v>6049</v>
      </c>
      <c r="C1881" t="s">
        <v>6050</v>
      </c>
      <c r="D1881" t="s">
        <v>6051</v>
      </c>
      <c r="E1881" t="s">
        <v>6052</v>
      </c>
      <c r="F1881" t="s">
        <v>6053</v>
      </c>
      <c r="G1881" t="s">
        <v>86</v>
      </c>
      <c r="H1881" t="s">
        <v>87</v>
      </c>
      <c r="I1881">
        <v>50393</v>
      </c>
      <c r="J1881" s="1">
        <v>44279</v>
      </c>
      <c r="K1881" t="s">
        <v>55</v>
      </c>
      <c r="L1881">
        <v>3</v>
      </c>
      <c r="M1881" t="s">
        <v>56</v>
      </c>
      <c r="N1881">
        <v>6</v>
      </c>
      <c r="O1881">
        <v>684</v>
      </c>
      <c r="P1881" t="s">
        <v>34</v>
      </c>
      <c r="Q1881" t="s">
        <v>35</v>
      </c>
      <c r="R1881">
        <f>Merge3[[#This Row],[Quantity]]*Merge3[[#This Row],[Price]]</f>
        <v>2052</v>
      </c>
    </row>
    <row r="1882" spans="1:18" x14ac:dyDescent="0.25">
      <c r="A1882">
        <v>1190</v>
      </c>
      <c r="B1882" t="s">
        <v>6049</v>
      </c>
      <c r="C1882" t="s">
        <v>6050</v>
      </c>
      <c r="D1882" t="s">
        <v>6051</v>
      </c>
      <c r="E1882" t="s">
        <v>6052</v>
      </c>
      <c r="F1882" t="s">
        <v>6053</v>
      </c>
      <c r="G1882" t="s">
        <v>86</v>
      </c>
      <c r="H1882" t="s">
        <v>87</v>
      </c>
      <c r="I1882">
        <v>50393</v>
      </c>
      <c r="J1882" s="1">
        <v>44295</v>
      </c>
      <c r="K1882" t="s">
        <v>301</v>
      </c>
      <c r="L1882">
        <v>2</v>
      </c>
      <c r="M1882" t="s">
        <v>302</v>
      </c>
      <c r="N1882">
        <v>5</v>
      </c>
      <c r="O1882">
        <v>189</v>
      </c>
      <c r="P1882" t="s">
        <v>245</v>
      </c>
      <c r="Q1882" t="s">
        <v>246</v>
      </c>
      <c r="R1882">
        <f>Merge3[[#This Row],[Quantity]]*Merge3[[#This Row],[Price]]</f>
        <v>378</v>
      </c>
    </row>
    <row r="1883" spans="1:18" x14ac:dyDescent="0.25">
      <c r="A1883">
        <v>1191</v>
      </c>
      <c r="B1883" t="s">
        <v>2486</v>
      </c>
      <c r="C1883" t="s">
        <v>7188</v>
      </c>
      <c r="D1883" t="s">
        <v>7189</v>
      </c>
      <c r="E1883" t="s">
        <v>7190</v>
      </c>
      <c r="F1883" t="s">
        <v>7191</v>
      </c>
      <c r="G1883" t="s">
        <v>1232</v>
      </c>
      <c r="H1883" t="s">
        <v>155</v>
      </c>
      <c r="I1883">
        <v>10184</v>
      </c>
      <c r="J1883" s="1">
        <v>44311</v>
      </c>
      <c r="K1883" t="s">
        <v>132</v>
      </c>
      <c r="L1883">
        <v>4</v>
      </c>
      <c r="M1883" t="s">
        <v>133</v>
      </c>
      <c r="N1883">
        <v>1</v>
      </c>
      <c r="O1883">
        <v>12</v>
      </c>
      <c r="P1883" t="s">
        <v>110</v>
      </c>
      <c r="Q1883" t="s">
        <v>111</v>
      </c>
      <c r="R1883">
        <f>Merge3[[#This Row],[Quantity]]*Merge3[[#This Row],[Price]]</f>
        <v>48</v>
      </c>
    </row>
    <row r="1884" spans="1:18" x14ac:dyDescent="0.25">
      <c r="A1884">
        <v>1193</v>
      </c>
      <c r="B1884" t="s">
        <v>2727</v>
      </c>
      <c r="C1884" t="s">
        <v>2728</v>
      </c>
      <c r="D1884" t="s">
        <v>2729</v>
      </c>
      <c r="E1884" t="s">
        <v>2730</v>
      </c>
      <c r="F1884" t="s">
        <v>2731</v>
      </c>
      <c r="G1884" t="s">
        <v>2732</v>
      </c>
      <c r="H1884" t="s">
        <v>94</v>
      </c>
      <c r="I1884">
        <v>53277</v>
      </c>
      <c r="J1884" s="1">
        <v>43899</v>
      </c>
      <c r="K1884" t="s">
        <v>1214</v>
      </c>
      <c r="L1884">
        <v>6</v>
      </c>
      <c r="M1884" t="s">
        <v>1215</v>
      </c>
      <c r="N1884">
        <v>4</v>
      </c>
      <c r="O1884">
        <v>13.99</v>
      </c>
      <c r="P1884" t="s">
        <v>9</v>
      </c>
      <c r="Q1884" t="s">
        <v>10</v>
      </c>
      <c r="R1884">
        <f>Merge3[[#This Row],[Quantity]]*Merge3[[#This Row],[Price]]</f>
        <v>83.94</v>
      </c>
    </row>
    <row r="1885" spans="1:18" x14ac:dyDescent="0.25">
      <c r="A1885">
        <v>1193</v>
      </c>
      <c r="B1885" t="s">
        <v>2727</v>
      </c>
      <c r="C1885" t="s">
        <v>2728</v>
      </c>
      <c r="D1885" t="s">
        <v>2729</v>
      </c>
      <c r="E1885" t="s">
        <v>2730</v>
      </c>
      <c r="F1885" t="s">
        <v>2731</v>
      </c>
      <c r="G1885" t="s">
        <v>2732</v>
      </c>
      <c r="H1885" t="s">
        <v>94</v>
      </c>
      <c r="I1885">
        <v>53277</v>
      </c>
      <c r="J1885" s="1">
        <v>44117</v>
      </c>
      <c r="K1885" t="s">
        <v>213</v>
      </c>
      <c r="L1885">
        <v>5</v>
      </c>
      <c r="M1885" t="s">
        <v>214</v>
      </c>
      <c r="N1885">
        <v>6</v>
      </c>
      <c r="O1885">
        <v>699</v>
      </c>
      <c r="P1885" t="s">
        <v>34</v>
      </c>
      <c r="Q1885" t="s">
        <v>35</v>
      </c>
      <c r="R1885">
        <f>Merge3[[#This Row],[Quantity]]*Merge3[[#This Row],[Price]]</f>
        <v>3495</v>
      </c>
    </row>
    <row r="1886" spans="1:18" x14ac:dyDescent="0.25">
      <c r="A1886">
        <v>1194</v>
      </c>
      <c r="B1886" t="s">
        <v>6059</v>
      </c>
      <c r="C1886" t="s">
        <v>6060</v>
      </c>
      <c r="D1886" t="s">
        <v>6061</v>
      </c>
      <c r="E1886" t="s">
        <v>6062</v>
      </c>
      <c r="F1886" t="s">
        <v>6063</v>
      </c>
      <c r="G1886" t="s">
        <v>231</v>
      </c>
      <c r="H1886" t="s">
        <v>232</v>
      </c>
      <c r="I1886">
        <v>23464</v>
      </c>
      <c r="J1886" s="1">
        <v>44240</v>
      </c>
      <c r="K1886" t="s">
        <v>7</v>
      </c>
      <c r="L1886">
        <v>4</v>
      </c>
      <c r="M1886" t="s">
        <v>8</v>
      </c>
      <c r="N1886">
        <v>4</v>
      </c>
      <c r="O1886">
        <v>23.99</v>
      </c>
      <c r="P1886" t="s">
        <v>9</v>
      </c>
      <c r="Q1886" t="s">
        <v>10</v>
      </c>
      <c r="R1886">
        <f>Merge3[[#This Row],[Quantity]]*Merge3[[#This Row],[Price]]</f>
        <v>95.96</v>
      </c>
    </row>
    <row r="1887" spans="1:18" x14ac:dyDescent="0.25">
      <c r="A1887">
        <v>1194</v>
      </c>
      <c r="B1887" t="s">
        <v>6059</v>
      </c>
      <c r="C1887" t="s">
        <v>6060</v>
      </c>
      <c r="D1887" t="s">
        <v>6061</v>
      </c>
      <c r="E1887" t="s">
        <v>6062</v>
      </c>
      <c r="F1887" t="s">
        <v>6063</v>
      </c>
      <c r="G1887" t="s">
        <v>231</v>
      </c>
      <c r="H1887" t="s">
        <v>232</v>
      </c>
      <c r="I1887">
        <v>23464</v>
      </c>
      <c r="J1887" s="1">
        <v>44407</v>
      </c>
      <c r="K1887" t="s">
        <v>468</v>
      </c>
      <c r="L1887">
        <v>2</v>
      </c>
      <c r="M1887" t="s">
        <v>469</v>
      </c>
      <c r="N1887">
        <v>7</v>
      </c>
      <c r="O1887">
        <v>29.99</v>
      </c>
      <c r="P1887" t="s">
        <v>73</v>
      </c>
      <c r="Q1887" t="s">
        <v>74</v>
      </c>
      <c r="R1887">
        <f>Merge3[[#This Row],[Quantity]]*Merge3[[#This Row],[Price]]</f>
        <v>59.98</v>
      </c>
    </row>
    <row r="1888" spans="1:18" x14ac:dyDescent="0.25">
      <c r="A1888">
        <v>1195</v>
      </c>
      <c r="B1888" t="s">
        <v>4873</v>
      </c>
      <c r="C1888" t="s">
        <v>4874</v>
      </c>
      <c r="D1888" t="s">
        <v>4875</v>
      </c>
      <c r="E1888" t="s">
        <v>4876</v>
      </c>
      <c r="F1888" t="s">
        <v>4877</v>
      </c>
      <c r="G1888" t="s">
        <v>2784</v>
      </c>
      <c r="H1888" t="s">
        <v>904</v>
      </c>
      <c r="I1888">
        <v>70815</v>
      </c>
      <c r="J1888" s="1">
        <v>43999</v>
      </c>
      <c r="K1888" t="s">
        <v>768</v>
      </c>
      <c r="L1888">
        <v>4</v>
      </c>
      <c r="M1888" t="s">
        <v>769</v>
      </c>
      <c r="N1888">
        <v>7</v>
      </c>
      <c r="O1888">
        <v>27.5</v>
      </c>
      <c r="P1888" t="s">
        <v>73</v>
      </c>
      <c r="Q1888" t="s">
        <v>74</v>
      </c>
      <c r="R1888">
        <f>Merge3[[#This Row],[Quantity]]*Merge3[[#This Row],[Price]]</f>
        <v>110</v>
      </c>
    </row>
    <row r="1889" spans="1:18" x14ac:dyDescent="0.25">
      <c r="A1889">
        <v>1195</v>
      </c>
      <c r="B1889" t="s">
        <v>4873</v>
      </c>
      <c r="C1889" t="s">
        <v>4874</v>
      </c>
      <c r="D1889" t="s">
        <v>4875</v>
      </c>
      <c r="E1889" t="s">
        <v>4876</v>
      </c>
      <c r="F1889" t="s">
        <v>4877</v>
      </c>
      <c r="G1889" t="s">
        <v>2784</v>
      </c>
      <c r="H1889" t="s">
        <v>904</v>
      </c>
      <c r="I1889">
        <v>70815</v>
      </c>
      <c r="J1889" s="1">
        <v>44284</v>
      </c>
      <c r="K1889" t="s">
        <v>947</v>
      </c>
      <c r="L1889">
        <v>1</v>
      </c>
      <c r="M1889" t="s">
        <v>948</v>
      </c>
      <c r="N1889">
        <v>7</v>
      </c>
      <c r="O1889">
        <v>36.99</v>
      </c>
      <c r="P1889" t="s">
        <v>73</v>
      </c>
      <c r="Q1889" t="s">
        <v>74</v>
      </c>
      <c r="R1889">
        <f>Merge3[[#This Row],[Quantity]]*Merge3[[#This Row],[Price]]</f>
        <v>36.99</v>
      </c>
    </row>
    <row r="1890" spans="1:18" x14ac:dyDescent="0.25">
      <c r="A1890">
        <v>1196</v>
      </c>
      <c r="B1890" t="s">
        <v>1140</v>
      </c>
      <c r="C1890" t="s">
        <v>5908</v>
      </c>
      <c r="D1890" t="s">
        <v>5909</v>
      </c>
      <c r="E1890" t="s">
        <v>5910</v>
      </c>
      <c r="F1890" t="s">
        <v>5911</v>
      </c>
      <c r="G1890" t="s">
        <v>41</v>
      </c>
      <c r="H1890" t="s">
        <v>42</v>
      </c>
      <c r="I1890">
        <v>35244</v>
      </c>
      <c r="J1890" s="1">
        <v>44076</v>
      </c>
      <c r="K1890" t="s">
        <v>189</v>
      </c>
      <c r="L1890">
        <v>4</v>
      </c>
      <c r="M1890" t="s">
        <v>190</v>
      </c>
      <c r="N1890">
        <v>6</v>
      </c>
      <c r="O1890">
        <v>599</v>
      </c>
      <c r="P1890" t="s">
        <v>34</v>
      </c>
      <c r="Q1890" t="s">
        <v>35</v>
      </c>
      <c r="R1890">
        <f>Merge3[[#This Row],[Quantity]]*Merge3[[#This Row],[Price]]</f>
        <v>2396</v>
      </c>
    </row>
    <row r="1891" spans="1:18" x14ac:dyDescent="0.25">
      <c r="A1891">
        <v>1196</v>
      </c>
      <c r="B1891" t="s">
        <v>1140</v>
      </c>
      <c r="C1891" t="s">
        <v>5908</v>
      </c>
      <c r="D1891" t="s">
        <v>5909</v>
      </c>
      <c r="E1891" t="s">
        <v>5910</v>
      </c>
      <c r="F1891" t="s">
        <v>5911</v>
      </c>
      <c r="G1891" t="s">
        <v>41</v>
      </c>
      <c r="H1891" t="s">
        <v>42</v>
      </c>
      <c r="I1891">
        <v>35244</v>
      </c>
      <c r="J1891" s="1">
        <v>44152</v>
      </c>
      <c r="K1891" t="s">
        <v>301</v>
      </c>
      <c r="L1891">
        <v>5</v>
      </c>
      <c r="M1891" t="s">
        <v>302</v>
      </c>
      <c r="N1891">
        <v>5</v>
      </c>
      <c r="O1891">
        <v>189</v>
      </c>
      <c r="P1891" t="s">
        <v>245</v>
      </c>
      <c r="Q1891" t="s">
        <v>246</v>
      </c>
      <c r="R1891">
        <f>Merge3[[#This Row],[Quantity]]*Merge3[[#This Row],[Price]]</f>
        <v>945</v>
      </c>
    </row>
    <row r="1892" spans="1:18" x14ac:dyDescent="0.25">
      <c r="A1892">
        <v>1197</v>
      </c>
      <c r="B1892" t="s">
        <v>7634</v>
      </c>
      <c r="C1892" t="s">
        <v>7635</v>
      </c>
      <c r="D1892" t="s">
        <v>7636</v>
      </c>
      <c r="E1892" t="s">
        <v>7637</v>
      </c>
      <c r="F1892" t="s">
        <v>7638</v>
      </c>
      <c r="G1892" t="s">
        <v>903</v>
      </c>
      <c r="H1892" t="s">
        <v>904</v>
      </c>
      <c r="I1892">
        <v>70160</v>
      </c>
      <c r="J1892" s="1">
        <v>44370</v>
      </c>
      <c r="K1892" t="s">
        <v>156</v>
      </c>
      <c r="L1892">
        <v>4</v>
      </c>
      <c r="M1892" t="s">
        <v>157</v>
      </c>
      <c r="N1892">
        <v>4</v>
      </c>
      <c r="O1892">
        <v>14.99</v>
      </c>
      <c r="P1892" t="s">
        <v>9</v>
      </c>
      <c r="Q1892" t="s">
        <v>10</v>
      </c>
      <c r="R1892">
        <f>Merge3[[#This Row],[Quantity]]*Merge3[[#This Row],[Price]]</f>
        <v>59.96</v>
      </c>
    </row>
    <row r="1893" spans="1:18" x14ac:dyDescent="0.25">
      <c r="A1893">
        <v>1198</v>
      </c>
      <c r="B1893" t="s">
        <v>2009</v>
      </c>
      <c r="C1893" t="s">
        <v>2010</v>
      </c>
      <c r="D1893" t="s">
        <v>2011</v>
      </c>
      <c r="E1893" t="s">
        <v>2012</v>
      </c>
      <c r="F1893" t="s">
        <v>2013</v>
      </c>
      <c r="G1893" t="s">
        <v>916</v>
      </c>
      <c r="H1893" t="s">
        <v>31</v>
      </c>
      <c r="I1893">
        <v>79764</v>
      </c>
      <c r="J1893" s="1">
        <v>43877</v>
      </c>
      <c r="K1893" t="s">
        <v>7</v>
      </c>
      <c r="L1893">
        <v>2</v>
      </c>
      <c r="M1893" t="s">
        <v>8</v>
      </c>
      <c r="N1893">
        <v>4</v>
      </c>
      <c r="O1893">
        <v>23.99</v>
      </c>
      <c r="P1893" t="s">
        <v>9</v>
      </c>
      <c r="Q1893" t="s">
        <v>10</v>
      </c>
      <c r="R1893">
        <f>Merge3[[#This Row],[Quantity]]*Merge3[[#This Row],[Price]]</f>
        <v>47.98</v>
      </c>
    </row>
    <row r="1894" spans="1:18" x14ac:dyDescent="0.25">
      <c r="A1894">
        <v>1198</v>
      </c>
      <c r="B1894" t="s">
        <v>2009</v>
      </c>
      <c r="C1894" t="s">
        <v>2010</v>
      </c>
      <c r="D1894" t="s">
        <v>2011</v>
      </c>
      <c r="E1894" t="s">
        <v>2012</v>
      </c>
      <c r="F1894" t="s">
        <v>2013</v>
      </c>
      <c r="G1894" t="s">
        <v>916</v>
      </c>
      <c r="H1894" t="s">
        <v>31</v>
      </c>
      <c r="I1894">
        <v>79764</v>
      </c>
      <c r="J1894" s="1">
        <v>44277</v>
      </c>
      <c r="K1894" t="s">
        <v>896</v>
      </c>
      <c r="L1894">
        <v>3</v>
      </c>
      <c r="M1894" t="s">
        <v>897</v>
      </c>
      <c r="N1894">
        <v>3</v>
      </c>
      <c r="O1894">
        <v>455</v>
      </c>
      <c r="P1894" t="s">
        <v>272</v>
      </c>
      <c r="Q1894" t="s">
        <v>273</v>
      </c>
      <c r="R1894">
        <f>Merge3[[#This Row],[Quantity]]*Merge3[[#This Row],[Price]]</f>
        <v>1365</v>
      </c>
    </row>
    <row r="1895" spans="1:18" x14ac:dyDescent="0.25">
      <c r="A1895">
        <v>1198</v>
      </c>
      <c r="B1895" t="s">
        <v>2009</v>
      </c>
      <c r="C1895" t="s">
        <v>2010</v>
      </c>
      <c r="D1895" t="s">
        <v>2011</v>
      </c>
      <c r="E1895" t="s">
        <v>2012</v>
      </c>
      <c r="F1895" t="s">
        <v>2013</v>
      </c>
      <c r="G1895" t="s">
        <v>916</v>
      </c>
      <c r="H1895" t="s">
        <v>31</v>
      </c>
      <c r="I1895">
        <v>79764</v>
      </c>
      <c r="J1895" s="1">
        <v>44500</v>
      </c>
      <c r="K1895" t="s">
        <v>416</v>
      </c>
      <c r="L1895">
        <v>2</v>
      </c>
      <c r="M1895" t="s">
        <v>417</v>
      </c>
      <c r="N1895">
        <v>5</v>
      </c>
      <c r="O1895">
        <v>225</v>
      </c>
      <c r="P1895" t="s">
        <v>245</v>
      </c>
      <c r="Q1895" t="s">
        <v>246</v>
      </c>
      <c r="R1895">
        <f>Merge3[[#This Row],[Quantity]]*Merge3[[#This Row],[Price]]</f>
        <v>450</v>
      </c>
    </row>
    <row r="1896" spans="1:18" x14ac:dyDescent="0.25">
      <c r="A1896">
        <v>1200</v>
      </c>
      <c r="B1896" t="s">
        <v>4931</v>
      </c>
      <c r="C1896" t="s">
        <v>7201</v>
      </c>
      <c r="D1896" t="s">
        <v>7202</v>
      </c>
      <c r="E1896" t="s">
        <v>7203</v>
      </c>
      <c r="F1896" t="s">
        <v>7204</v>
      </c>
      <c r="G1896" t="s">
        <v>679</v>
      </c>
      <c r="H1896" t="s">
        <v>546</v>
      </c>
      <c r="I1896">
        <v>19131</v>
      </c>
      <c r="J1896" s="1">
        <v>44315</v>
      </c>
      <c r="K1896" t="s">
        <v>371</v>
      </c>
      <c r="L1896">
        <v>2</v>
      </c>
      <c r="M1896" t="s">
        <v>372</v>
      </c>
      <c r="N1896">
        <v>4</v>
      </c>
      <c r="O1896">
        <v>14.99</v>
      </c>
      <c r="P1896" t="s">
        <v>9</v>
      </c>
      <c r="Q1896" t="s">
        <v>10</v>
      </c>
      <c r="R1896">
        <f>Merge3[[#This Row],[Quantity]]*Merge3[[#This Row],[Price]]</f>
        <v>29.98</v>
      </c>
    </row>
    <row r="1897" spans="1:18" x14ac:dyDescent="0.25">
      <c r="A1897">
        <v>1200</v>
      </c>
      <c r="B1897" t="s">
        <v>4931</v>
      </c>
      <c r="C1897" t="s">
        <v>7201</v>
      </c>
      <c r="D1897" t="s">
        <v>7202</v>
      </c>
      <c r="E1897" t="s">
        <v>7203</v>
      </c>
      <c r="F1897" t="s">
        <v>7204</v>
      </c>
      <c r="G1897" t="s">
        <v>679</v>
      </c>
      <c r="H1897" t="s">
        <v>546</v>
      </c>
      <c r="I1897">
        <v>19131</v>
      </c>
      <c r="J1897" s="1">
        <v>44378</v>
      </c>
      <c r="K1897" t="s">
        <v>351</v>
      </c>
      <c r="L1897">
        <v>2</v>
      </c>
      <c r="M1897" t="s">
        <v>352</v>
      </c>
      <c r="N1897">
        <v>5</v>
      </c>
      <c r="O1897">
        <v>214</v>
      </c>
      <c r="P1897" t="s">
        <v>245</v>
      </c>
      <c r="Q1897" t="s">
        <v>246</v>
      </c>
      <c r="R1897">
        <f>Merge3[[#This Row],[Quantity]]*Merge3[[#This Row],[Price]]</f>
        <v>428</v>
      </c>
    </row>
    <row r="1898" spans="1:18" x14ac:dyDescent="0.25">
      <c r="A1898">
        <v>1201</v>
      </c>
      <c r="B1898" t="s">
        <v>4036</v>
      </c>
      <c r="C1898" t="s">
        <v>4037</v>
      </c>
      <c r="D1898" t="s">
        <v>4038</v>
      </c>
      <c r="E1898" t="s">
        <v>4039</v>
      </c>
      <c r="F1898" t="s">
        <v>4040</v>
      </c>
      <c r="G1898" t="s">
        <v>870</v>
      </c>
      <c r="H1898" t="s">
        <v>31</v>
      </c>
      <c r="I1898">
        <v>78265</v>
      </c>
      <c r="J1898" s="1">
        <v>43959</v>
      </c>
      <c r="K1898" t="s">
        <v>213</v>
      </c>
      <c r="L1898">
        <v>5</v>
      </c>
      <c r="M1898" t="s">
        <v>214</v>
      </c>
      <c r="N1898">
        <v>6</v>
      </c>
      <c r="O1898">
        <v>699</v>
      </c>
      <c r="P1898" t="s">
        <v>34</v>
      </c>
      <c r="Q1898" t="s">
        <v>35</v>
      </c>
      <c r="R1898">
        <f>Merge3[[#This Row],[Quantity]]*Merge3[[#This Row],[Price]]</f>
        <v>3495</v>
      </c>
    </row>
    <row r="1899" spans="1:18" x14ac:dyDescent="0.25">
      <c r="A1899">
        <v>1201</v>
      </c>
      <c r="B1899" t="s">
        <v>4036</v>
      </c>
      <c r="C1899" t="s">
        <v>4037</v>
      </c>
      <c r="D1899" t="s">
        <v>4038</v>
      </c>
      <c r="E1899" t="s">
        <v>4039</v>
      </c>
      <c r="F1899" t="s">
        <v>4040</v>
      </c>
      <c r="G1899" t="s">
        <v>870</v>
      </c>
      <c r="H1899" t="s">
        <v>31</v>
      </c>
      <c r="I1899">
        <v>78265</v>
      </c>
      <c r="J1899" s="1">
        <v>44247</v>
      </c>
      <c r="K1899" t="s">
        <v>224</v>
      </c>
      <c r="L1899">
        <v>2</v>
      </c>
      <c r="M1899" t="s">
        <v>225</v>
      </c>
      <c r="N1899">
        <v>2</v>
      </c>
      <c r="O1899">
        <v>89.95</v>
      </c>
      <c r="P1899" t="s">
        <v>121</v>
      </c>
      <c r="Q1899" t="s">
        <v>122</v>
      </c>
      <c r="R1899">
        <f>Merge3[[#This Row],[Quantity]]*Merge3[[#This Row],[Price]]</f>
        <v>179.9</v>
      </c>
    </row>
    <row r="1900" spans="1:18" x14ac:dyDescent="0.25">
      <c r="A1900">
        <v>1201</v>
      </c>
      <c r="B1900" t="s">
        <v>4036</v>
      </c>
      <c r="C1900" t="s">
        <v>4037</v>
      </c>
      <c r="D1900" t="s">
        <v>4038</v>
      </c>
      <c r="E1900" t="s">
        <v>4039</v>
      </c>
      <c r="F1900" t="s">
        <v>4040</v>
      </c>
      <c r="G1900" t="s">
        <v>870</v>
      </c>
      <c r="H1900" t="s">
        <v>31</v>
      </c>
      <c r="I1900">
        <v>78265</v>
      </c>
      <c r="J1900" s="1">
        <v>44364</v>
      </c>
      <c r="K1900" t="s">
        <v>362</v>
      </c>
      <c r="L1900">
        <v>4</v>
      </c>
      <c r="M1900" t="s">
        <v>363</v>
      </c>
      <c r="N1900">
        <v>5</v>
      </c>
      <c r="O1900">
        <v>189</v>
      </c>
      <c r="P1900" t="s">
        <v>245</v>
      </c>
      <c r="Q1900" t="s">
        <v>246</v>
      </c>
      <c r="R1900">
        <f>Merge3[[#This Row],[Quantity]]*Merge3[[#This Row],[Price]]</f>
        <v>756</v>
      </c>
    </row>
    <row r="1901" spans="1:18" x14ac:dyDescent="0.25">
      <c r="A1901">
        <v>1202</v>
      </c>
      <c r="B1901" t="s">
        <v>762</v>
      </c>
      <c r="C1901" t="s">
        <v>763</v>
      </c>
      <c r="D1901" t="s">
        <v>764</v>
      </c>
      <c r="E1901" t="s">
        <v>765</v>
      </c>
      <c r="F1901" t="s">
        <v>766</v>
      </c>
      <c r="G1901" t="s">
        <v>767</v>
      </c>
      <c r="H1901" t="s">
        <v>614</v>
      </c>
      <c r="I1901">
        <v>80638</v>
      </c>
      <c r="J1901" s="1">
        <v>43845</v>
      </c>
      <c r="K1901" t="s">
        <v>156</v>
      </c>
      <c r="L1901">
        <v>5</v>
      </c>
      <c r="M1901" t="s">
        <v>157</v>
      </c>
      <c r="N1901">
        <v>4</v>
      </c>
      <c r="O1901">
        <v>14.99</v>
      </c>
      <c r="P1901" t="s">
        <v>9</v>
      </c>
      <c r="Q1901" t="s">
        <v>10</v>
      </c>
      <c r="R1901">
        <f>Merge3[[#This Row],[Quantity]]*Merge3[[#This Row],[Price]]</f>
        <v>74.95</v>
      </c>
    </row>
    <row r="1902" spans="1:18" x14ac:dyDescent="0.25">
      <c r="A1902">
        <v>1202</v>
      </c>
      <c r="B1902" t="s">
        <v>762</v>
      </c>
      <c r="C1902" t="s">
        <v>763</v>
      </c>
      <c r="D1902" t="s">
        <v>764</v>
      </c>
      <c r="E1902" t="s">
        <v>765</v>
      </c>
      <c r="F1902" t="s">
        <v>766</v>
      </c>
      <c r="G1902" t="s">
        <v>767</v>
      </c>
      <c r="H1902" t="s">
        <v>614</v>
      </c>
      <c r="I1902">
        <v>80638</v>
      </c>
      <c r="J1902" s="1">
        <v>44033</v>
      </c>
      <c r="K1902" t="s">
        <v>364</v>
      </c>
      <c r="L1902">
        <v>4</v>
      </c>
      <c r="M1902" t="s">
        <v>365</v>
      </c>
      <c r="N1902">
        <v>7</v>
      </c>
      <c r="O1902">
        <v>49.95</v>
      </c>
      <c r="P1902" t="s">
        <v>73</v>
      </c>
      <c r="Q1902" t="s">
        <v>74</v>
      </c>
      <c r="R1902">
        <f>Merge3[[#This Row],[Quantity]]*Merge3[[#This Row],[Price]]</f>
        <v>199.8</v>
      </c>
    </row>
    <row r="1903" spans="1:18" x14ac:dyDescent="0.25">
      <c r="A1903">
        <v>1202</v>
      </c>
      <c r="B1903" t="s">
        <v>762</v>
      </c>
      <c r="C1903" t="s">
        <v>763</v>
      </c>
      <c r="D1903" t="s">
        <v>764</v>
      </c>
      <c r="E1903" t="s">
        <v>765</v>
      </c>
      <c r="F1903" t="s">
        <v>766</v>
      </c>
      <c r="G1903" t="s">
        <v>767</v>
      </c>
      <c r="H1903" t="s">
        <v>614</v>
      </c>
      <c r="I1903">
        <v>80638</v>
      </c>
      <c r="J1903" s="1">
        <v>44132</v>
      </c>
      <c r="K1903" t="s">
        <v>393</v>
      </c>
      <c r="L1903">
        <v>4</v>
      </c>
      <c r="M1903" t="s">
        <v>394</v>
      </c>
      <c r="N1903">
        <v>4</v>
      </c>
      <c r="O1903">
        <v>14.99</v>
      </c>
      <c r="P1903" t="s">
        <v>9</v>
      </c>
      <c r="Q1903" t="s">
        <v>10</v>
      </c>
      <c r="R1903">
        <f>Merge3[[#This Row],[Quantity]]*Merge3[[#This Row],[Price]]</f>
        <v>59.96</v>
      </c>
    </row>
    <row r="1904" spans="1:18" x14ac:dyDescent="0.25">
      <c r="A1904">
        <v>1202</v>
      </c>
      <c r="B1904" t="s">
        <v>762</v>
      </c>
      <c r="C1904" t="s">
        <v>763</v>
      </c>
      <c r="D1904" t="s">
        <v>764</v>
      </c>
      <c r="E1904" t="s">
        <v>765</v>
      </c>
      <c r="F1904" t="s">
        <v>766</v>
      </c>
      <c r="G1904" t="s">
        <v>767</v>
      </c>
      <c r="H1904" t="s">
        <v>614</v>
      </c>
      <c r="I1904">
        <v>80638</v>
      </c>
      <c r="J1904" s="1">
        <v>44269</v>
      </c>
      <c r="K1904" t="s">
        <v>187</v>
      </c>
      <c r="L1904">
        <v>5</v>
      </c>
      <c r="M1904" t="s">
        <v>188</v>
      </c>
      <c r="N1904">
        <v>2</v>
      </c>
      <c r="O1904">
        <v>54</v>
      </c>
      <c r="P1904" t="s">
        <v>121</v>
      </c>
      <c r="Q1904" t="s">
        <v>122</v>
      </c>
      <c r="R1904">
        <f>Merge3[[#This Row],[Quantity]]*Merge3[[#This Row],[Price]]</f>
        <v>270</v>
      </c>
    </row>
    <row r="1905" spans="1:18" x14ac:dyDescent="0.25">
      <c r="A1905">
        <v>1202</v>
      </c>
      <c r="B1905" t="s">
        <v>762</v>
      </c>
      <c r="C1905" t="s">
        <v>763</v>
      </c>
      <c r="D1905" t="s">
        <v>764</v>
      </c>
      <c r="E1905" t="s">
        <v>765</v>
      </c>
      <c r="F1905" t="s">
        <v>766</v>
      </c>
      <c r="G1905" t="s">
        <v>767</v>
      </c>
      <c r="H1905" t="s">
        <v>614</v>
      </c>
      <c r="I1905">
        <v>80638</v>
      </c>
      <c r="J1905" s="1">
        <v>44271</v>
      </c>
      <c r="K1905" t="s">
        <v>768</v>
      </c>
      <c r="L1905">
        <v>4</v>
      </c>
      <c r="M1905" t="s">
        <v>769</v>
      </c>
      <c r="N1905">
        <v>7</v>
      </c>
      <c r="O1905">
        <v>27.5</v>
      </c>
      <c r="P1905" t="s">
        <v>73</v>
      </c>
      <c r="Q1905" t="s">
        <v>74</v>
      </c>
      <c r="R1905">
        <f>Merge3[[#This Row],[Quantity]]*Merge3[[#This Row],[Price]]</f>
        <v>110</v>
      </c>
    </row>
    <row r="1906" spans="1:18" x14ac:dyDescent="0.25">
      <c r="A1906">
        <v>1202</v>
      </c>
      <c r="B1906" t="s">
        <v>762</v>
      </c>
      <c r="C1906" t="s">
        <v>763</v>
      </c>
      <c r="D1906" t="s">
        <v>764</v>
      </c>
      <c r="E1906" t="s">
        <v>765</v>
      </c>
      <c r="F1906" t="s">
        <v>766</v>
      </c>
      <c r="G1906" t="s">
        <v>767</v>
      </c>
      <c r="H1906" t="s">
        <v>614</v>
      </c>
      <c r="I1906">
        <v>80638</v>
      </c>
      <c r="J1906" s="1">
        <v>44428</v>
      </c>
      <c r="K1906" t="s">
        <v>353</v>
      </c>
      <c r="L1906">
        <v>4</v>
      </c>
      <c r="M1906" t="s">
        <v>354</v>
      </c>
      <c r="N1906">
        <v>6</v>
      </c>
      <c r="O1906">
        <v>899</v>
      </c>
      <c r="P1906" t="s">
        <v>34</v>
      </c>
      <c r="Q1906" t="s">
        <v>35</v>
      </c>
      <c r="R1906">
        <f>Merge3[[#This Row],[Quantity]]*Merge3[[#This Row],[Price]]</f>
        <v>3596</v>
      </c>
    </row>
    <row r="1907" spans="1:18" x14ac:dyDescent="0.25">
      <c r="A1907">
        <v>1203</v>
      </c>
      <c r="B1907" t="s">
        <v>2859</v>
      </c>
      <c r="C1907" t="s">
        <v>2860</v>
      </c>
      <c r="D1907" t="s">
        <v>2861</v>
      </c>
      <c r="E1907" t="s">
        <v>2862</v>
      </c>
      <c r="F1907" t="s">
        <v>2863</v>
      </c>
      <c r="G1907" t="s">
        <v>2864</v>
      </c>
      <c r="H1907" t="s">
        <v>443</v>
      </c>
      <c r="I1907">
        <v>47812</v>
      </c>
      <c r="J1907" s="1">
        <v>43904</v>
      </c>
      <c r="K1907" t="s">
        <v>301</v>
      </c>
      <c r="L1907">
        <v>5</v>
      </c>
      <c r="M1907" t="s">
        <v>302</v>
      </c>
      <c r="N1907">
        <v>5</v>
      </c>
      <c r="O1907">
        <v>189</v>
      </c>
      <c r="P1907" t="s">
        <v>245</v>
      </c>
      <c r="Q1907" t="s">
        <v>246</v>
      </c>
      <c r="R1907">
        <f>Merge3[[#This Row],[Quantity]]*Merge3[[#This Row],[Price]]</f>
        <v>945</v>
      </c>
    </row>
    <row r="1908" spans="1:18" x14ac:dyDescent="0.25">
      <c r="A1908">
        <v>1203</v>
      </c>
      <c r="B1908" t="s">
        <v>2859</v>
      </c>
      <c r="C1908" t="s">
        <v>2860</v>
      </c>
      <c r="D1908" t="s">
        <v>2861</v>
      </c>
      <c r="E1908" t="s">
        <v>2862</v>
      </c>
      <c r="F1908" t="s">
        <v>2863</v>
      </c>
      <c r="G1908" t="s">
        <v>2864</v>
      </c>
      <c r="H1908" t="s">
        <v>443</v>
      </c>
      <c r="I1908">
        <v>47812</v>
      </c>
      <c r="J1908" s="1">
        <v>44408</v>
      </c>
      <c r="K1908" t="s">
        <v>189</v>
      </c>
      <c r="L1908">
        <v>5</v>
      </c>
      <c r="M1908" t="s">
        <v>190</v>
      </c>
      <c r="N1908">
        <v>6</v>
      </c>
      <c r="O1908">
        <v>599</v>
      </c>
      <c r="P1908" t="s">
        <v>34</v>
      </c>
      <c r="Q1908" t="s">
        <v>35</v>
      </c>
      <c r="R1908">
        <f>Merge3[[#This Row],[Quantity]]*Merge3[[#This Row],[Price]]</f>
        <v>2995</v>
      </c>
    </row>
    <row r="1909" spans="1:18" x14ac:dyDescent="0.25">
      <c r="A1909">
        <v>1204</v>
      </c>
      <c r="B1909" t="s">
        <v>2189</v>
      </c>
      <c r="C1909" t="s">
        <v>2190</v>
      </c>
      <c r="D1909" t="s">
        <v>2191</v>
      </c>
      <c r="E1909" t="s">
        <v>2192</v>
      </c>
      <c r="F1909" t="s">
        <v>2193</v>
      </c>
      <c r="G1909" t="s">
        <v>2194</v>
      </c>
      <c r="H1909" t="s">
        <v>443</v>
      </c>
      <c r="I1909">
        <v>46614</v>
      </c>
      <c r="J1909" s="1">
        <v>43882</v>
      </c>
      <c r="K1909" t="s">
        <v>768</v>
      </c>
      <c r="L1909">
        <v>5</v>
      </c>
      <c r="M1909" t="s">
        <v>769</v>
      </c>
      <c r="N1909">
        <v>7</v>
      </c>
      <c r="O1909">
        <v>27.5</v>
      </c>
      <c r="P1909" t="s">
        <v>73</v>
      </c>
      <c r="Q1909" t="s">
        <v>74</v>
      </c>
      <c r="R1909">
        <f>Merge3[[#This Row],[Quantity]]*Merge3[[#This Row],[Price]]</f>
        <v>137.5</v>
      </c>
    </row>
    <row r="1910" spans="1:18" x14ac:dyDescent="0.25">
      <c r="A1910">
        <v>1204</v>
      </c>
      <c r="B1910" t="s">
        <v>2189</v>
      </c>
      <c r="C1910" t="s">
        <v>2190</v>
      </c>
      <c r="D1910" t="s">
        <v>2191</v>
      </c>
      <c r="E1910" t="s">
        <v>2192</v>
      </c>
      <c r="F1910" t="s">
        <v>2193</v>
      </c>
      <c r="G1910" t="s">
        <v>2194</v>
      </c>
      <c r="H1910" t="s">
        <v>443</v>
      </c>
      <c r="I1910">
        <v>46614</v>
      </c>
      <c r="J1910" s="1">
        <v>44536</v>
      </c>
      <c r="K1910" t="s">
        <v>222</v>
      </c>
      <c r="L1910">
        <v>4</v>
      </c>
      <c r="M1910" t="s">
        <v>223</v>
      </c>
      <c r="N1910">
        <v>2</v>
      </c>
      <c r="O1910">
        <v>89</v>
      </c>
      <c r="P1910" t="s">
        <v>121</v>
      </c>
      <c r="Q1910" t="s">
        <v>122</v>
      </c>
      <c r="R1910">
        <f>Merge3[[#This Row],[Quantity]]*Merge3[[#This Row],[Price]]</f>
        <v>356</v>
      </c>
    </row>
    <row r="1911" spans="1:18" x14ac:dyDescent="0.25">
      <c r="A1911">
        <v>1205</v>
      </c>
      <c r="B1911" t="s">
        <v>6078</v>
      </c>
      <c r="C1911" t="s">
        <v>6079</v>
      </c>
      <c r="D1911" t="s">
        <v>6080</v>
      </c>
      <c r="E1911" t="s">
        <v>6081</v>
      </c>
      <c r="F1911" t="s">
        <v>6082</v>
      </c>
      <c r="G1911" t="s">
        <v>1115</v>
      </c>
      <c r="H1911" t="s">
        <v>146</v>
      </c>
      <c r="I1911">
        <v>89714</v>
      </c>
      <c r="J1911" s="1">
        <v>44165</v>
      </c>
      <c r="K1911" t="s">
        <v>301</v>
      </c>
      <c r="L1911">
        <v>2</v>
      </c>
      <c r="M1911" t="s">
        <v>302</v>
      </c>
      <c r="N1911">
        <v>5</v>
      </c>
      <c r="O1911">
        <v>189</v>
      </c>
      <c r="P1911" t="s">
        <v>245</v>
      </c>
      <c r="Q1911" t="s">
        <v>246</v>
      </c>
      <c r="R1911">
        <f>Merge3[[#This Row],[Quantity]]*Merge3[[#This Row],[Price]]</f>
        <v>378</v>
      </c>
    </row>
    <row r="1912" spans="1:18" x14ac:dyDescent="0.25">
      <c r="A1912">
        <v>1206</v>
      </c>
      <c r="B1912" t="s">
        <v>4410</v>
      </c>
      <c r="C1912" t="s">
        <v>4606</v>
      </c>
      <c r="D1912" t="s">
        <v>4607</v>
      </c>
      <c r="E1912" t="s">
        <v>4608</v>
      </c>
      <c r="F1912" t="s">
        <v>4609</v>
      </c>
      <c r="G1912" t="s">
        <v>1234</v>
      </c>
      <c r="H1912" t="s">
        <v>650</v>
      </c>
      <c r="I1912">
        <v>48550</v>
      </c>
      <c r="J1912" s="1">
        <v>43982</v>
      </c>
      <c r="K1912" t="s">
        <v>809</v>
      </c>
      <c r="L1912">
        <v>4</v>
      </c>
      <c r="M1912" t="s">
        <v>810</v>
      </c>
      <c r="N1912">
        <v>6</v>
      </c>
      <c r="O1912">
        <v>549</v>
      </c>
      <c r="P1912" t="s">
        <v>34</v>
      </c>
      <c r="Q1912" t="s">
        <v>35</v>
      </c>
      <c r="R1912">
        <f>Merge3[[#This Row],[Quantity]]*Merge3[[#This Row],[Price]]</f>
        <v>2196</v>
      </c>
    </row>
    <row r="1913" spans="1:18" x14ac:dyDescent="0.25">
      <c r="A1913">
        <v>1207</v>
      </c>
      <c r="B1913" t="s">
        <v>7448</v>
      </c>
      <c r="C1913" t="s">
        <v>7449</v>
      </c>
      <c r="D1913" t="s">
        <v>7450</v>
      </c>
      <c r="E1913" t="s">
        <v>7451</v>
      </c>
      <c r="F1913" t="s">
        <v>7452</v>
      </c>
      <c r="G1913" t="s">
        <v>718</v>
      </c>
      <c r="H1913" t="s">
        <v>719</v>
      </c>
      <c r="I1913">
        <v>84140</v>
      </c>
      <c r="J1913" s="1">
        <v>44343</v>
      </c>
      <c r="K1913" t="s">
        <v>393</v>
      </c>
      <c r="L1913">
        <v>3</v>
      </c>
      <c r="M1913" t="s">
        <v>394</v>
      </c>
      <c r="N1913">
        <v>4</v>
      </c>
      <c r="O1913">
        <v>14.99</v>
      </c>
      <c r="P1913" t="s">
        <v>9</v>
      </c>
      <c r="Q1913" t="s">
        <v>10</v>
      </c>
      <c r="R1913">
        <f>Merge3[[#This Row],[Quantity]]*Merge3[[#This Row],[Price]]</f>
        <v>44.97</v>
      </c>
    </row>
    <row r="1914" spans="1:18" x14ac:dyDescent="0.25">
      <c r="A1914">
        <v>1208</v>
      </c>
      <c r="B1914" t="s">
        <v>5206</v>
      </c>
      <c r="C1914" t="s">
        <v>5207</v>
      </c>
      <c r="D1914" t="s">
        <v>5208</v>
      </c>
      <c r="E1914" t="s">
        <v>5209</v>
      </c>
      <c r="F1914" t="s">
        <v>5210</v>
      </c>
      <c r="G1914" t="s">
        <v>2870</v>
      </c>
      <c r="H1914" t="s">
        <v>1563</v>
      </c>
      <c r="I1914">
        <v>72916</v>
      </c>
      <c r="J1914" s="1">
        <v>44022</v>
      </c>
      <c r="K1914" t="s">
        <v>468</v>
      </c>
      <c r="L1914">
        <v>5</v>
      </c>
      <c r="M1914" t="s">
        <v>469</v>
      </c>
      <c r="N1914">
        <v>7</v>
      </c>
      <c r="O1914">
        <v>29.99</v>
      </c>
      <c r="P1914" t="s">
        <v>73</v>
      </c>
      <c r="Q1914" t="s">
        <v>74</v>
      </c>
      <c r="R1914">
        <f>Merge3[[#This Row],[Quantity]]*Merge3[[#This Row],[Price]]</f>
        <v>149.94999999999999</v>
      </c>
    </row>
    <row r="1915" spans="1:18" x14ac:dyDescent="0.25">
      <c r="A1915">
        <v>1208</v>
      </c>
      <c r="B1915" t="s">
        <v>5206</v>
      </c>
      <c r="C1915" t="s">
        <v>5207</v>
      </c>
      <c r="D1915" t="s">
        <v>5208</v>
      </c>
      <c r="E1915" t="s">
        <v>5209</v>
      </c>
      <c r="F1915" t="s">
        <v>5210</v>
      </c>
      <c r="G1915" t="s">
        <v>2870</v>
      </c>
      <c r="H1915" t="s">
        <v>1563</v>
      </c>
      <c r="I1915">
        <v>72916</v>
      </c>
      <c r="J1915" s="1">
        <v>44207</v>
      </c>
      <c r="K1915" t="s">
        <v>353</v>
      </c>
      <c r="L1915">
        <v>6</v>
      </c>
      <c r="M1915" t="s">
        <v>354</v>
      </c>
      <c r="N1915">
        <v>6</v>
      </c>
      <c r="O1915">
        <v>899</v>
      </c>
      <c r="P1915" t="s">
        <v>34</v>
      </c>
      <c r="Q1915" t="s">
        <v>35</v>
      </c>
      <c r="R1915">
        <f>Merge3[[#This Row],[Quantity]]*Merge3[[#This Row],[Price]]</f>
        <v>5394</v>
      </c>
    </row>
    <row r="1916" spans="1:18" x14ac:dyDescent="0.25">
      <c r="A1916">
        <v>1209</v>
      </c>
      <c r="B1916" t="s">
        <v>2568</v>
      </c>
      <c r="C1916" t="s">
        <v>2569</v>
      </c>
      <c r="D1916" t="s">
        <v>2570</v>
      </c>
      <c r="E1916" t="s">
        <v>2571</v>
      </c>
      <c r="F1916" t="s">
        <v>2572</v>
      </c>
      <c r="G1916" t="s">
        <v>1360</v>
      </c>
      <c r="H1916" t="s">
        <v>155</v>
      </c>
      <c r="I1916">
        <v>11254</v>
      </c>
      <c r="J1916" s="1">
        <v>43893</v>
      </c>
      <c r="K1916" t="s">
        <v>615</v>
      </c>
      <c r="L1916">
        <v>3</v>
      </c>
      <c r="M1916" t="s">
        <v>616</v>
      </c>
      <c r="N1916">
        <v>7</v>
      </c>
      <c r="O1916">
        <v>28.99</v>
      </c>
      <c r="P1916" t="s">
        <v>73</v>
      </c>
      <c r="Q1916" t="s">
        <v>74</v>
      </c>
      <c r="R1916">
        <f>Merge3[[#This Row],[Quantity]]*Merge3[[#This Row],[Price]]</f>
        <v>86.97</v>
      </c>
    </row>
    <row r="1917" spans="1:18" x14ac:dyDescent="0.25">
      <c r="A1917">
        <v>1209</v>
      </c>
      <c r="B1917" t="s">
        <v>2568</v>
      </c>
      <c r="C1917" t="s">
        <v>2569</v>
      </c>
      <c r="D1917" t="s">
        <v>2570</v>
      </c>
      <c r="E1917" t="s">
        <v>2571</v>
      </c>
      <c r="F1917" t="s">
        <v>2572</v>
      </c>
      <c r="G1917" t="s">
        <v>1360</v>
      </c>
      <c r="H1917" t="s">
        <v>155</v>
      </c>
      <c r="I1917">
        <v>11254</v>
      </c>
      <c r="J1917" s="1">
        <v>43928</v>
      </c>
      <c r="K1917" t="s">
        <v>323</v>
      </c>
      <c r="L1917">
        <v>2</v>
      </c>
      <c r="M1917" t="s">
        <v>324</v>
      </c>
      <c r="N1917">
        <v>7</v>
      </c>
      <c r="O1917">
        <v>44.95</v>
      </c>
      <c r="P1917" t="s">
        <v>73</v>
      </c>
      <c r="Q1917" t="s">
        <v>74</v>
      </c>
      <c r="R1917">
        <f>Merge3[[#This Row],[Quantity]]*Merge3[[#This Row],[Price]]</f>
        <v>89.9</v>
      </c>
    </row>
    <row r="1918" spans="1:18" x14ac:dyDescent="0.25">
      <c r="A1918">
        <v>1209</v>
      </c>
      <c r="B1918" t="s">
        <v>2568</v>
      </c>
      <c r="C1918" t="s">
        <v>2569</v>
      </c>
      <c r="D1918" t="s">
        <v>2570</v>
      </c>
      <c r="E1918" t="s">
        <v>2571</v>
      </c>
      <c r="F1918" t="s">
        <v>2572</v>
      </c>
      <c r="G1918" t="s">
        <v>1360</v>
      </c>
      <c r="H1918" t="s">
        <v>155</v>
      </c>
      <c r="I1918">
        <v>11254</v>
      </c>
      <c r="J1918" s="1">
        <v>43955</v>
      </c>
      <c r="K1918" t="s">
        <v>883</v>
      </c>
      <c r="L1918">
        <v>6</v>
      </c>
      <c r="M1918" t="s">
        <v>884</v>
      </c>
      <c r="N1918">
        <v>1</v>
      </c>
      <c r="O1918">
        <v>8.99</v>
      </c>
      <c r="P1918" t="s">
        <v>110</v>
      </c>
      <c r="Q1918" t="s">
        <v>111</v>
      </c>
      <c r="R1918">
        <f>Merge3[[#This Row],[Quantity]]*Merge3[[#This Row],[Price]]</f>
        <v>53.94</v>
      </c>
    </row>
    <row r="1919" spans="1:18" x14ac:dyDescent="0.25">
      <c r="A1919">
        <v>1209</v>
      </c>
      <c r="B1919" t="s">
        <v>2568</v>
      </c>
      <c r="C1919" t="s">
        <v>2569</v>
      </c>
      <c r="D1919" t="s">
        <v>2570</v>
      </c>
      <c r="E1919" t="s">
        <v>2571</v>
      </c>
      <c r="F1919" t="s">
        <v>2572</v>
      </c>
      <c r="G1919" t="s">
        <v>1360</v>
      </c>
      <c r="H1919" t="s">
        <v>155</v>
      </c>
      <c r="I1919">
        <v>11254</v>
      </c>
      <c r="J1919" s="1">
        <v>44027</v>
      </c>
      <c r="K1919" t="s">
        <v>615</v>
      </c>
      <c r="L1919">
        <v>4</v>
      </c>
      <c r="M1919" t="s">
        <v>616</v>
      </c>
      <c r="N1919">
        <v>7</v>
      </c>
      <c r="O1919">
        <v>28.99</v>
      </c>
      <c r="P1919" t="s">
        <v>73</v>
      </c>
      <c r="Q1919" t="s">
        <v>74</v>
      </c>
      <c r="R1919">
        <f>Merge3[[#This Row],[Quantity]]*Merge3[[#This Row],[Price]]</f>
        <v>115.96</v>
      </c>
    </row>
    <row r="1920" spans="1:18" x14ac:dyDescent="0.25">
      <c r="A1920">
        <v>1210</v>
      </c>
      <c r="B1920" t="s">
        <v>6088</v>
      </c>
      <c r="C1920" t="s">
        <v>6089</v>
      </c>
      <c r="D1920" t="s">
        <v>6090</v>
      </c>
      <c r="E1920" t="s">
        <v>6091</v>
      </c>
      <c r="F1920" t="s">
        <v>6092</v>
      </c>
      <c r="G1920" t="s">
        <v>1404</v>
      </c>
      <c r="H1920" t="s">
        <v>476</v>
      </c>
      <c r="I1920">
        <v>43605</v>
      </c>
      <c r="J1920" s="1">
        <v>44200</v>
      </c>
      <c r="K1920" t="s">
        <v>147</v>
      </c>
      <c r="L1920">
        <v>3</v>
      </c>
      <c r="M1920" t="s">
        <v>148</v>
      </c>
      <c r="N1920">
        <v>4</v>
      </c>
      <c r="O1920">
        <v>12.99</v>
      </c>
      <c r="P1920" t="s">
        <v>9</v>
      </c>
      <c r="Q1920" t="s">
        <v>10</v>
      </c>
      <c r="R1920">
        <f>Merge3[[#This Row],[Quantity]]*Merge3[[#This Row],[Price]]</f>
        <v>38.97</v>
      </c>
    </row>
    <row r="1921" spans="1:18" x14ac:dyDescent="0.25">
      <c r="A1921">
        <v>1210</v>
      </c>
      <c r="B1921" t="s">
        <v>6088</v>
      </c>
      <c r="C1921" t="s">
        <v>6089</v>
      </c>
      <c r="D1921" t="s">
        <v>6090</v>
      </c>
      <c r="E1921" t="s">
        <v>6091</v>
      </c>
      <c r="F1921" t="s">
        <v>6092</v>
      </c>
      <c r="G1921" t="s">
        <v>1404</v>
      </c>
      <c r="H1921" t="s">
        <v>476</v>
      </c>
      <c r="I1921">
        <v>43605</v>
      </c>
      <c r="J1921" s="1">
        <v>44269</v>
      </c>
      <c r="K1921" t="s">
        <v>1214</v>
      </c>
      <c r="L1921">
        <v>4</v>
      </c>
      <c r="M1921" t="s">
        <v>1215</v>
      </c>
      <c r="N1921">
        <v>4</v>
      </c>
      <c r="O1921">
        <v>13.99</v>
      </c>
      <c r="P1921" t="s">
        <v>9</v>
      </c>
      <c r="Q1921" t="s">
        <v>10</v>
      </c>
      <c r="R1921">
        <f>Merge3[[#This Row],[Quantity]]*Merge3[[#This Row],[Price]]</f>
        <v>55.96</v>
      </c>
    </row>
    <row r="1922" spans="1:18" x14ac:dyDescent="0.25">
      <c r="A1922">
        <v>1213</v>
      </c>
      <c r="B1922" t="s">
        <v>4758</v>
      </c>
      <c r="C1922" t="s">
        <v>7871</v>
      </c>
      <c r="D1922" t="s">
        <v>7872</v>
      </c>
      <c r="E1922" t="s">
        <v>7873</v>
      </c>
      <c r="F1922" t="s">
        <v>7874</v>
      </c>
      <c r="G1922" t="s">
        <v>800</v>
      </c>
      <c r="H1922" t="s">
        <v>801</v>
      </c>
      <c r="I1922">
        <v>87110</v>
      </c>
      <c r="J1922" s="1">
        <v>44409</v>
      </c>
      <c r="K1922" t="s">
        <v>402</v>
      </c>
      <c r="L1922">
        <v>3</v>
      </c>
      <c r="M1922" t="s">
        <v>403</v>
      </c>
      <c r="N1922">
        <v>7</v>
      </c>
      <c r="O1922">
        <v>42.99</v>
      </c>
      <c r="P1922" t="s">
        <v>73</v>
      </c>
      <c r="Q1922" t="s">
        <v>74</v>
      </c>
      <c r="R1922">
        <f>Merge3[[#This Row],[Quantity]]*Merge3[[#This Row],[Price]]</f>
        <v>128.97</v>
      </c>
    </row>
    <row r="1923" spans="1:18" x14ac:dyDescent="0.25">
      <c r="A1923">
        <v>1214</v>
      </c>
      <c r="B1923" t="s">
        <v>720</v>
      </c>
      <c r="C1923" t="s">
        <v>721</v>
      </c>
      <c r="D1923" t="s">
        <v>722</v>
      </c>
      <c r="E1923" t="s">
        <v>723</v>
      </c>
      <c r="F1923" t="s">
        <v>724</v>
      </c>
      <c r="G1923" t="s">
        <v>482</v>
      </c>
      <c r="H1923" t="s">
        <v>70</v>
      </c>
      <c r="I1923">
        <v>33169</v>
      </c>
      <c r="J1923" s="1">
        <v>43844</v>
      </c>
      <c r="K1923" t="s">
        <v>393</v>
      </c>
      <c r="L1923">
        <v>4</v>
      </c>
      <c r="M1923" t="s">
        <v>394</v>
      </c>
      <c r="N1923">
        <v>4</v>
      </c>
      <c r="O1923">
        <v>14.99</v>
      </c>
      <c r="P1923" t="s">
        <v>9</v>
      </c>
      <c r="Q1923" t="s">
        <v>10</v>
      </c>
      <c r="R1923">
        <f>Merge3[[#This Row],[Quantity]]*Merge3[[#This Row],[Price]]</f>
        <v>59.96</v>
      </c>
    </row>
    <row r="1924" spans="1:18" x14ac:dyDescent="0.25">
      <c r="A1924">
        <v>1214</v>
      </c>
      <c r="B1924" t="s">
        <v>720</v>
      </c>
      <c r="C1924" t="s">
        <v>721</v>
      </c>
      <c r="D1924" t="s">
        <v>722</v>
      </c>
      <c r="E1924" t="s">
        <v>723</v>
      </c>
      <c r="F1924" t="s">
        <v>724</v>
      </c>
      <c r="G1924" t="s">
        <v>482</v>
      </c>
      <c r="H1924" t="s">
        <v>70</v>
      </c>
      <c r="I1924">
        <v>33169</v>
      </c>
      <c r="J1924" s="1">
        <v>44521</v>
      </c>
      <c r="K1924" t="s">
        <v>119</v>
      </c>
      <c r="L1924">
        <v>6</v>
      </c>
      <c r="M1924" t="s">
        <v>120</v>
      </c>
      <c r="N1924">
        <v>2</v>
      </c>
      <c r="O1924">
        <v>69</v>
      </c>
      <c r="P1924" t="s">
        <v>121</v>
      </c>
      <c r="Q1924" t="s">
        <v>122</v>
      </c>
      <c r="R1924">
        <f>Merge3[[#This Row],[Quantity]]*Merge3[[#This Row],[Price]]</f>
        <v>414</v>
      </c>
    </row>
    <row r="1925" spans="1:18" x14ac:dyDescent="0.25">
      <c r="A1925">
        <v>1214</v>
      </c>
      <c r="B1925" t="s">
        <v>720</v>
      </c>
      <c r="C1925" t="s">
        <v>721</v>
      </c>
      <c r="D1925" t="s">
        <v>722</v>
      </c>
      <c r="E1925" t="s">
        <v>723</v>
      </c>
      <c r="F1925" t="s">
        <v>724</v>
      </c>
      <c r="G1925" t="s">
        <v>482</v>
      </c>
      <c r="H1925" t="s">
        <v>70</v>
      </c>
      <c r="I1925">
        <v>33169</v>
      </c>
      <c r="J1925" s="1">
        <v>44561</v>
      </c>
      <c r="K1925" t="s">
        <v>325</v>
      </c>
      <c r="L1925">
        <v>3</v>
      </c>
      <c r="M1925" t="s">
        <v>326</v>
      </c>
      <c r="N1925">
        <v>3</v>
      </c>
      <c r="O1925">
        <v>499</v>
      </c>
      <c r="P1925" t="s">
        <v>272</v>
      </c>
      <c r="Q1925" t="s">
        <v>273</v>
      </c>
      <c r="R1925">
        <f>Merge3[[#This Row],[Quantity]]*Merge3[[#This Row],[Price]]</f>
        <v>1497</v>
      </c>
    </row>
    <row r="1926" spans="1:18" x14ac:dyDescent="0.25">
      <c r="A1926">
        <v>1215</v>
      </c>
      <c r="B1926" t="s">
        <v>6093</v>
      </c>
      <c r="C1926" t="s">
        <v>6094</v>
      </c>
      <c r="D1926" t="s">
        <v>6095</v>
      </c>
      <c r="E1926" t="s">
        <v>6096</v>
      </c>
      <c r="F1926" t="s">
        <v>6097</v>
      </c>
      <c r="G1926" t="s">
        <v>2232</v>
      </c>
      <c r="H1926" t="s">
        <v>232</v>
      </c>
      <c r="I1926">
        <v>22333</v>
      </c>
      <c r="J1926" s="1">
        <v>44227</v>
      </c>
      <c r="K1926" t="s">
        <v>147</v>
      </c>
      <c r="L1926">
        <v>1</v>
      </c>
      <c r="M1926" t="s">
        <v>148</v>
      </c>
      <c r="N1926">
        <v>4</v>
      </c>
      <c r="O1926">
        <v>12.99</v>
      </c>
      <c r="P1926" t="s">
        <v>9</v>
      </c>
      <c r="Q1926" t="s">
        <v>10</v>
      </c>
      <c r="R1926">
        <f>Merge3[[#This Row],[Quantity]]*Merge3[[#This Row],[Price]]</f>
        <v>12.99</v>
      </c>
    </row>
    <row r="1927" spans="1:18" x14ac:dyDescent="0.25">
      <c r="A1927">
        <v>1219</v>
      </c>
      <c r="B1927" t="s">
        <v>6103</v>
      </c>
      <c r="C1927" t="s">
        <v>6104</v>
      </c>
      <c r="D1927" t="s">
        <v>6105</v>
      </c>
      <c r="E1927" t="s">
        <v>6106</v>
      </c>
      <c r="F1927" t="s">
        <v>6107</v>
      </c>
      <c r="G1927" t="s">
        <v>2330</v>
      </c>
      <c r="H1927" t="s">
        <v>1463</v>
      </c>
      <c r="I1927">
        <v>29905</v>
      </c>
      <c r="J1927" s="1">
        <v>44205</v>
      </c>
      <c r="K1927" t="s">
        <v>321</v>
      </c>
      <c r="L1927">
        <v>4</v>
      </c>
      <c r="M1927" t="s">
        <v>322</v>
      </c>
      <c r="N1927">
        <v>3</v>
      </c>
      <c r="O1927">
        <v>250</v>
      </c>
      <c r="P1927" t="s">
        <v>272</v>
      </c>
      <c r="Q1927" t="s">
        <v>273</v>
      </c>
      <c r="R1927">
        <f>Merge3[[#This Row],[Quantity]]*Merge3[[#This Row],[Price]]</f>
        <v>1000</v>
      </c>
    </row>
    <row r="1928" spans="1:18" x14ac:dyDescent="0.25">
      <c r="A1928">
        <v>1219</v>
      </c>
      <c r="B1928" t="s">
        <v>6103</v>
      </c>
      <c r="C1928" t="s">
        <v>6104</v>
      </c>
      <c r="D1928" t="s">
        <v>6105</v>
      </c>
      <c r="E1928" t="s">
        <v>6106</v>
      </c>
      <c r="F1928" t="s">
        <v>6107</v>
      </c>
      <c r="G1928" t="s">
        <v>2330</v>
      </c>
      <c r="H1928" t="s">
        <v>1463</v>
      </c>
      <c r="I1928">
        <v>29905</v>
      </c>
      <c r="J1928" s="1">
        <v>44413</v>
      </c>
      <c r="K1928" t="s">
        <v>270</v>
      </c>
      <c r="L1928">
        <v>1</v>
      </c>
      <c r="M1928" t="s">
        <v>271</v>
      </c>
      <c r="N1928">
        <v>3</v>
      </c>
      <c r="O1928">
        <v>399</v>
      </c>
      <c r="P1928" t="s">
        <v>272</v>
      </c>
      <c r="Q1928" t="s">
        <v>273</v>
      </c>
      <c r="R1928">
        <f>Merge3[[#This Row],[Quantity]]*Merge3[[#This Row],[Price]]</f>
        <v>399</v>
      </c>
    </row>
    <row r="1929" spans="1:18" x14ac:dyDescent="0.25">
      <c r="A1929">
        <v>1220</v>
      </c>
      <c r="B1929" t="s">
        <v>4926</v>
      </c>
      <c r="C1929" t="s">
        <v>4927</v>
      </c>
      <c r="D1929" t="s">
        <v>4928</v>
      </c>
      <c r="E1929" t="s">
        <v>4929</v>
      </c>
      <c r="F1929" t="s">
        <v>4930</v>
      </c>
      <c r="G1929" t="s">
        <v>1050</v>
      </c>
      <c r="H1929" t="s">
        <v>476</v>
      </c>
      <c r="I1929">
        <v>45999</v>
      </c>
      <c r="J1929" s="1">
        <v>44004</v>
      </c>
      <c r="K1929" t="s">
        <v>222</v>
      </c>
      <c r="L1929">
        <v>4</v>
      </c>
      <c r="M1929" t="s">
        <v>223</v>
      </c>
      <c r="N1929">
        <v>2</v>
      </c>
      <c r="O1929">
        <v>89</v>
      </c>
      <c r="P1929" t="s">
        <v>121</v>
      </c>
      <c r="Q1929" t="s">
        <v>122</v>
      </c>
      <c r="R1929">
        <f>Merge3[[#This Row],[Quantity]]*Merge3[[#This Row],[Price]]</f>
        <v>356</v>
      </c>
    </row>
    <row r="1930" spans="1:18" x14ac:dyDescent="0.25">
      <c r="A1930">
        <v>1220</v>
      </c>
      <c r="B1930" t="s">
        <v>4926</v>
      </c>
      <c r="C1930" t="s">
        <v>4927</v>
      </c>
      <c r="D1930" t="s">
        <v>4928</v>
      </c>
      <c r="E1930" t="s">
        <v>4929</v>
      </c>
      <c r="F1930" t="s">
        <v>4930</v>
      </c>
      <c r="G1930" t="s">
        <v>1050</v>
      </c>
      <c r="H1930" t="s">
        <v>476</v>
      </c>
      <c r="I1930">
        <v>45999</v>
      </c>
      <c r="J1930" s="1">
        <v>44300</v>
      </c>
      <c r="K1930" t="s">
        <v>321</v>
      </c>
      <c r="L1930">
        <v>5</v>
      </c>
      <c r="M1930" t="s">
        <v>322</v>
      </c>
      <c r="N1930">
        <v>3</v>
      </c>
      <c r="O1930">
        <v>250</v>
      </c>
      <c r="P1930" t="s">
        <v>272</v>
      </c>
      <c r="Q1930" t="s">
        <v>273</v>
      </c>
      <c r="R1930">
        <f>Merge3[[#This Row],[Quantity]]*Merge3[[#This Row],[Price]]</f>
        <v>1250</v>
      </c>
    </row>
    <row r="1931" spans="1:18" x14ac:dyDescent="0.25">
      <c r="A1931">
        <v>1223</v>
      </c>
      <c r="B1931" t="s">
        <v>2479</v>
      </c>
      <c r="C1931" t="s">
        <v>2480</v>
      </c>
      <c r="D1931" t="s">
        <v>2481</v>
      </c>
      <c r="E1931" t="s">
        <v>2482</v>
      </c>
      <c r="F1931" t="s">
        <v>2483</v>
      </c>
      <c r="G1931" t="s">
        <v>2484</v>
      </c>
      <c r="H1931" t="s">
        <v>2485</v>
      </c>
      <c r="I1931">
        <v>59112</v>
      </c>
      <c r="J1931" s="1">
        <v>43892</v>
      </c>
      <c r="K1931" t="s">
        <v>538</v>
      </c>
      <c r="L1931">
        <v>2</v>
      </c>
      <c r="M1931" t="s">
        <v>539</v>
      </c>
      <c r="N1931">
        <v>4</v>
      </c>
      <c r="O1931">
        <v>16.989999999999998</v>
      </c>
      <c r="P1931" t="s">
        <v>9</v>
      </c>
      <c r="Q1931" t="s">
        <v>10</v>
      </c>
      <c r="R1931">
        <f>Merge3[[#This Row],[Quantity]]*Merge3[[#This Row],[Price]]</f>
        <v>33.979999999999997</v>
      </c>
    </row>
    <row r="1932" spans="1:18" x14ac:dyDescent="0.25">
      <c r="A1932">
        <v>1223</v>
      </c>
      <c r="B1932" t="s">
        <v>2479</v>
      </c>
      <c r="C1932" t="s">
        <v>2480</v>
      </c>
      <c r="D1932" t="s">
        <v>2481</v>
      </c>
      <c r="E1932" t="s">
        <v>2482</v>
      </c>
      <c r="F1932" t="s">
        <v>2483</v>
      </c>
      <c r="G1932" t="s">
        <v>2484</v>
      </c>
      <c r="H1932" t="s">
        <v>2485</v>
      </c>
      <c r="I1932">
        <v>59112</v>
      </c>
      <c r="J1932" s="1">
        <v>43898</v>
      </c>
      <c r="K1932" t="s">
        <v>55</v>
      </c>
      <c r="L1932">
        <v>1</v>
      </c>
      <c r="M1932" t="s">
        <v>56</v>
      </c>
      <c r="N1932">
        <v>6</v>
      </c>
      <c r="O1932">
        <v>684</v>
      </c>
      <c r="P1932" t="s">
        <v>34</v>
      </c>
      <c r="Q1932" t="s">
        <v>35</v>
      </c>
      <c r="R1932">
        <f>Merge3[[#This Row],[Quantity]]*Merge3[[#This Row],[Price]]</f>
        <v>684</v>
      </c>
    </row>
    <row r="1933" spans="1:18" x14ac:dyDescent="0.25">
      <c r="A1933">
        <v>1224</v>
      </c>
      <c r="B1933" t="s">
        <v>5518</v>
      </c>
      <c r="C1933" t="s">
        <v>8658</v>
      </c>
      <c r="D1933" t="s">
        <v>8659</v>
      </c>
      <c r="E1933" t="s">
        <v>8660</v>
      </c>
      <c r="F1933" t="s">
        <v>8661</v>
      </c>
      <c r="G1933" t="s">
        <v>2551</v>
      </c>
      <c r="H1933" t="s">
        <v>232</v>
      </c>
      <c r="I1933">
        <v>23220</v>
      </c>
      <c r="J1933" s="1">
        <v>44551</v>
      </c>
      <c r="K1933" t="s">
        <v>435</v>
      </c>
      <c r="L1933">
        <v>2</v>
      </c>
      <c r="M1933" t="s">
        <v>436</v>
      </c>
      <c r="N1933">
        <v>3</v>
      </c>
      <c r="O1933">
        <v>250</v>
      </c>
      <c r="P1933" t="s">
        <v>272</v>
      </c>
      <c r="Q1933" t="s">
        <v>273</v>
      </c>
      <c r="R1933">
        <f>Merge3[[#This Row],[Quantity]]*Merge3[[#This Row],[Price]]</f>
        <v>500</v>
      </c>
    </row>
    <row r="1934" spans="1:18" x14ac:dyDescent="0.25">
      <c r="A1934">
        <v>1225</v>
      </c>
      <c r="B1934" t="s">
        <v>5340</v>
      </c>
      <c r="C1934" t="s">
        <v>5341</v>
      </c>
      <c r="D1934" t="s">
        <v>5342</v>
      </c>
      <c r="E1934" t="s">
        <v>5343</v>
      </c>
      <c r="F1934" t="s">
        <v>5344</v>
      </c>
      <c r="G1934" t="s">
        <v>3637</v>
      </c>
      <c r="H1934" t="s">
        <v>546</v>
      </c>
      <c r="I1934">
        <v>15274</v>
      </c>
      <c r="J1934" s="1">
        <v>44031</v>
      </c>
      <c r="K1934" t="s">
        <v>132</v>
      </c>
      <c r="L1934">
        <v>5</v>
      </c>
      <c r="M1934" t="s">
        <v>133</v>
      </c>
      <c r="N1934">
        <v>1</v>
      </c>
      <c r="O1934">
        <v>12</v>
      </c>
      <c r="P1934" t="s">
        <v>110</v>
      </c>
      <c r="Q1934" t="s">
        <v>111</v>
      </c>
      <c r="R1934">
        <f>Merge3[[#This Row],[Quantity]]*Merge3[[#This Row],[Price]]</f>
        <v>60</v>
      </c>
    </row>
    <row r="1935" spans="1:18" x14ac:dyDescent="0.25">
      <c r="A1935">
        <v>1225</v>
      </c>
      <c r="B1935" t="s">
        <v>5340</v>
      </c>
      <c r="C1935" t="s">
        <v>5341</v>
      </c>
      <c r="D1935" t="s">
        <v>5342</v>
      </c>
      <c r="E1935" t="s">
        <v>5343</v>
      </c>
      <c r="F1935" t="s">
        <v>5344</v>
      </c>
      <c r="G1935" t="s">
        <v>3637</v>
      </c>
      <c r="H1935" t="s">
        <v>546</v>
      </c>
      <c r="I1935">
        <v>15274</v>
      </c>
      <c r="J1935" s="1">
        <v>44080</v>
      </c>
      <c r="K1935" t="s">
        <v>165</v>
      </c>
      <c r="L1935">
        <v>2</v>
      </c>
      <c r="M1935" t="s">
        <v>166</v>
      </c>
      <c r="N1935">
        <v>1</v>
      </c>
      <c r="O1935">
        <v>11.99</v>
      </c>
      <c r="P1935" t="s">
        <v>110</v>
      </c>
      <c r="Q1935" t="s">
        <v>111</v>
      </c>
      <c r="R1935">
        <f>Merge3[[#This Row],[Quantity]]*Merge3[[#This Row],[Price]]</f>
        <v>23.98</v>
      </c>
    </row>
    <row r="1936" spans="1:18" x14ac:dyDescent="0.25">
      <c r="A1936">
        <v>1225</v>
      </c>
      <c r="B1936" t="s">
        <v>5340</v>
      </c>
      <c r="C1936" t="s">
        <v>5341</v>
      </c>
      <c r="D1936" t="s">
        <v>5342</v>
      </c>
      <c r="E1936" t="s">
        <v>5343</v>
      </c>
      <c r="F1936" t="s">
        <v>5344</v>
      </c>
      <c r="G1936" t="s">
        <v>3637</v>
      </c>
      <c r="H1936" t="s">
        <v>546</v>
      </c>
      <c r="I1936">
        <v>15274</v>
      </c>
      <c r="J1936" s="1">
        <v>44335</v>
      </c>
      <c r="K1936" t="s">
        <v>371</v>
      </c>
      <c r="L1936">
        <v>3</v>
      </c>
      <c r="M1936" t="s">
        <v>372</v>
      </c>
      <c r="N1936">
        <v>4</v>
      </c>
      <c r="O1936">
        <v>14.99</v>
      </c>
      <c r="P1936" t="s">
        <v>9</v>
      </c>
      <c r="Q1936" t="s">
        <v>10</v>
      </c>
      <c r="R1936">
        <f>Merge3[[#This Row],[Quantity]]*Merge3[[#This Row],[Price]]</f>
        <v>44.97</v>
      </c>
    </row>
    <row r="1937" spans="1:18" x14ac:dyDescent="0.25">
      <c r="A1937">
        <v>1225</v>
      </c>
      <c r="B1937" t="s">
        <v>5340</v>
      </c>
      <c r="C1937" t="s">
        <v>5341</v>
      </c>
      <c r="D1937" t="s">
        <v>5342</v>
      </c>
      <c r="E1937" t="s">
        <v>5343</v>
      </c>
      <c r="F1937" t="s">
        <v>5344</v>
      </c>
      <c r="G1937" t="s">
        <v>3637</v>
      </c>
      <c r="H1937" t="s">
        <v>546</v>
      </c>
      <c r="I1937">
        <v>15274</v>
      </c>
      <c r="J1937" s="1">
        <v>44561</v>
      </c>
      <c r="K1937" t="s">
        <v>323</v>
      </c>
      <c r="L1937">
        <v>5</v>
      </c>
      <c r="M1937" t="s">
        <v>324</v>
      </c>
      <c r="N1937">
        <v>7</v>
      </c>
      <c r="O1937">
        <v>44.95</v>
      </c>
      <c r="P1937" t="s">
        <v>73</v>
      </c>
      <c r="Q1937" t="s">
        <v>74</v>
      </c>
      <c r="R1937">
        <f>Merge3[[#This Row],[Quantity]]*Merge3[[#This Row],[Price]]</f>
        <v>224.75</v>
      </c>
    </row>
    <row r="1938" spans="1:18" x14ac:dyDescent="0.25">
      <c r="A1938">
        <v>1226</v>
      </c>
      <c r="B1938" t="s">
        <v>2184</v>
      </c>
      <c r="C1938" t="s">
        <v>2185</v>
      </c>
      <c r="D1938" t="s">
        <v>2186</v>
      </c>
      <c r="E1938" t="s">
        <v>2187</v>
      </c>
      <c r="F1938" t="s">
        <v>2188</v>
      </c>
      <c r="G1938" t="s">
        <v>459</v>
      </c>
      <c r="H1938" t="s">
        <v>460</v>
      </c>
      <c r="I1938">
        <v>68517</v>
      </c>
      <c r="J1938" s="1">
        <v>43882</v>
      </c>
      <c r="K1938" t="s">
        <v>255</v>
      </c>
      <c r="L1938">
        <v>5</v>
      </c>
      <c r="M1938" t="s">
        <v>256</v>
      </c>
      <c r="N1938">
        <v>2</v>
      </c>
      <c r="O1938">
        <v>179</v>
      </c>
      <c r="P1938" t="s">
        <v>121</v>
      </c>
      <c r="Q1938" t="s">
        <v>122</v>
      </c>
      <c r="R1938">
        <f>Merge3[[#This Row],[Quantity]]*Merge3[[#This Row],[Price]]</f>
        <v>895</v>
      </c>
    </row>
    <row r="1939" spans="1:18" x14ac:dyDescent="0.25">
      <c r="A1939">
        <v>1226</v>
      </c>
      <c r="B1939" t="s">
        <v>2184</v>
      </c>
      <c r="C1939" t="s">
        <v>2185</v>
      </c>
      <c r="D1939" t="s">
        <v>2186</v>
      </c>
      <c r="E1939" t="s">
        <v>2187</v>
      </c>
      <c r="F1939" t="s">
        <v>2188</v>
      </c>
      <c r="G1939" t="s">
        <v>459</v>
      </c>
      <c r="H1939" t="s">
        <v>460</v>
      </c>
      <c r="I1939">
        <v>68517</v>
      </c>
      <c r="J1939" s="1">
        <v>44034</v>
      </c>
      <c r="K1939" t="s">
        <v>490</v>
      </c>
      <c r="L1939">
        <v>3</v>
      </c>
      <c r="M1939" t="s">
        <v>491</v>
      </c>
      <c r="N1939">
        <v>4</v>
      </c>
      <c r="O1939">
        <v>24.99</v>
      </c>
      <c r="P1939" t="s">
        <v>9</v>
      </c>
      <c r="Q1939" t="s">
        <v>10</v>
      </c>
      <c r="R1939">
        <f>Merge3[[#This Row],[Quantity]]*Merge3[[#This Row],[Price]]</f>
        <v>74.97</v>
      </c>
    </row>
    <row r="1940" spans="1:18" x14ac:dyDescent="0.25">
      <c r="A1940">
        <v>1226</v>
      </c>
      <c r="B1940" t="s">
        <v>2184</v>
      </c>
      <c r="C1940" t="s">
        <v>2185</v>
      </c>
      <c r="D1940" t="s">
        <v>2186</v>
      </c>
      <c r="E1940" t="s">
        <v>2187</v>
      </c>
      <c r="F1940" t="s">
        <v>2188</v>
      </c>
      <c r="G1940" t="s">
        <v>459</v>
      </c>
      <c r="H1940" t="s">
        <v>460</v>
      </c>
      <c r="I1940">
        <v>68517</v>
      </c>
      <c r="J1940" s="1">
        <v>44302</v>
      </c>
      <c r="K1940" t="s">
        <v>351</v>
      </c>
      <c r="L1940">
        <v>2</v>
      </c>
      <c r="M1940" t="s">
        <v>352</v>
      </c>
      <c r="N1940">
        <v>5</v>
      </c>
      <c r="O1940">
        <v>214</v>
      </c>
      <c r="P1940" t="s">
        <v>245</v>
      </c>
      <c r="Q1940" t="s">
        <v>246</v>
      </c>
      <c r="R1940">
        <f>Merge3[[#This Row],[Quantity]]*Merge3[[#This Row],[Price]]</f>
        <v>428</v>
      </c>
    </row>
    <row r="1941" spans="1:18" x14ac:dyDescent="0.25">
      <c r="A1941">
        <v>1226</v>
      </c>
      <c r="B1941" t="s">
        <v>2184</v>
      </c>
      <c r="C1941" t="s">
        <v>2185</v>
      </c>
      <c r="D1941" t="s">
        <v>2186</v>
      </c>
      <c r="E1941" t="s">
        <v>2187</v>
      </c>
      <c r="F1941" t="s">
        <v>2188</v>
      </c>
      <c r="G1941" t="s">
        <v>459</v>
      </c>
      <c r="H1941" t="s">
        <v>460</v>
      </c>
      <c r="I1941">
        <v>68517</v>
      </c>
      <c r="J1941" s="1">
        <v>44311</v>
      </c>
      <c r="K1941" t="s">
        <v>323</v>
      </c>
      <c r="L1941">
        <v>3</v>
      </c>
      <c r="M1941" t="s">
        <v>324</v>
      </c>
      <c r="N1941">
        <v>7</v>
      </c>
      <c r="O1941">
        <v>44.95</v>
      </c>
      <c r="P1941" t="s">
        <v>73</v>
      </c>
      <c r="Q1941" t="s">
        <v>74</v>
      </c>
      <c r="R1941">
        <f>Merge3[[#This Row],[Quantity]]*Merge3[[#This Row],[Price]]</f>
        <v>134.85000000000002</v>
      </c>
    </row>
    <row r="1942" spans="1:18" x14ac:dyDescent="0.25">
      <c r="A1942">
        <v>1227</v>
      </c>
      <c r="B1942" t="s">
        <v>1334</v>
      </c>
      <c r="C1942" t="s">
        <v>1335</v>
      </c>
      <c r="D1942" t="s">
        <v>1336</v>
      </c>
      <c r="E1942" t="s">
        <v>1337</v>
      </c>
      <c r="F1942" t="s">
        <v>1338</v>
      </c>
      <c r="G1942" t="s">
        <v>252</v>
      </c>
      <c r="H1942" t="s">
        <v>94</v>
      </c>
      <c r="I1942">
        <v>53779</v>
      </c>
      <c r="J1942" s="1">
        <v>43860</v>
      </c>
      <c r="K1942" t="s">
        <v>7</v>
      </c>
      <c r="L1942">
        <v>4</v>
      </c>
      <c r="M1942" t="s">
        <v>8</v>
      </c>
      <c r="N1942">
        <v>4</v>
      </c>
      <c r="O1942">
        <v>23.99</v>
      </c>
      <c r="P1942" t="s">
        <v>9</v>
      </c>
      <c r="Q1942" t="s">
        <v>10</v>
      </c>
      <c r="R1942">
        <f>Merge3[[#This Row],[Quantity]]*Merge3[[#This Row],[Price]]</f>
        <v>95.96</v>
      </c>
    </row>
    <row r="1943" spans="1:18" x14ac:dyDescent="0.25">
      <c r="A1943">
        <v>1227</v>
      </c>
      <c r="B1943" t="s">
        <v>1334</v>
      </c>
      <c r="C1943" t="s">
        <v>1335</v>
      </c>
      <c r="D1943" t="s">
        <v>1336</v>
      </c>
      <c r="E1943" t="s">
        <v>1337</v>
      </c>
      <c r="F1943" t="s">
        <v>1338</v>
      </c>
      <c r="G1943" t="s">
        <v>252</v>
      </c>
      <c r="H1943" t="s">
        <v>94</v>
      </c>
      <c r="I1943">
        <v>53779</v>
      </c>
      <c r="J1943" s="1">
        <v>44075</v>
      </c>
      <c r="K1943" t="s">
        <v>353</v>
      </c>
      <c r="L1943">
        <v>3</v>
      </c>
      <c r="M1943" t="s">
        <v>354</v>
      </c>
      <c r="N1943">
        <v>6</v>
      </c>
      <c r="O1943">
        <v>899</v>
      </c>
      <c r="P1943" t="s">
        <v>34</v>
      </c>
      <c r="Q1943" t="s">
        <v>35</v>
      </c>
      <c r="R1943">
        <f>Merge3[[#This Row],[Quantity]]*Merge3[[#This Row],[Price]]</f>
        <v>2697</v>
      </c>
    </row>
    <row r="1944" spans="1:18" x14ac:dyDescent="0.25">
      <c r="A1944">
        <v>1227</v>
      </c>
      <c r="B1944" t="s">
        <v>1334</v>
      </c>
      <c r="C1944" t="s">
        <v>1335</v>
      </c>
      <c r="D1944" t="s">
        <v>1336</v>
      </c>
      <c r="E1944" t="s">
        <v>1337</v>
      </c>
      <c r="F1944" t="s">
        <v>1338</v>
      </c>
      <c r="G1944" t="s">
        <v>252</v>
      </c>
      <c r="H1944" t="s">
        <v>94</v>
      </c>
      <c r="I1944">
        <v>53779</v>
      </c>
      <c r="J1944" s="1">
        <v>44356</v>
      </c>
      <c r="K1944" t="s">
        <v>239</v>
      </c>
      <c r="L1944">
        <v>4</v>
      </c>
      <c r="M1944" t="s">
        <v>240</v>
      </c>
      <c r="N1944">
        <v>4</v>
      </c>
      <c r="O1944">
        <v>16.75</v>
      </c>
      <c r="P1944" t="s">
        <v>9</v>
      </c>
      <c r="Q1944" t="s">
        <v>10</v>
      </c>
      <c r="R1944">
        <f>Merge3[[#This Row],[Quantity]]*Merge3[[#This Row],[Price]]</f>
        <v>67</v>
      </c>
    </row>
    <row r="1945" spans="1:18" x14ac:dyDescent="0.25">
      <c r="A1945">
        <v>1227</v>
      </c>
      <c r="B1945" t="s">
        <v>1334</v>
      </c>
      <c r="C1945" t="s">
        <v>1335</v>
      </c>
      <c r="D1945" t="s">
        <v>1336</v>
      </c>
      <c r="E1945" t="s">
        <v>1337</v>
      </c>
      <c r="F1945" t="s">
        <v>1338</v>
      </c>
      <c r="G1945" t="s">
        <v>252</v>
      </c>
      <c r="H1945" t="s">
        <v>94</v>
      </c>
      <c r="I1945">
        <v>53779</v>
      </c>
      <c r="J1945" s="1">
        <v>44455</v>
      </c>
      <c r="K1945" t="s">
        <v>692</v>
      </c>
      <c r="L1945">
        <v>2</v>
      </c>
      <c r="M1945" t="s">
        <v>693</v>
      </c>
      <c r="N1945">
        <v>4</v>
      </c>
      <c r="O1945">
        <v>19.5</v>
      </c>
      <c r="P1945" t="s">
        <v>9</v>
      </c>
      <c r="Q1945" t="s">
        <v>10</v>
      </c>
      <c r="R1945">
        <f>Merge3[[#This Row],[Quantity]]*Merge3[[#This Row],[Price]]</f>
        <v>39</v>
      </c>
    </row>
    <row r="1946" spans="1:18" x14ac:dyDescent="0.25">
      <c r="A1946">
        <v>1227</v>
      </c>
      <c r="B1946" t="s">
        <v>1334</v>
      </c>
      <c r="C1946" t="s">
        <v>1335</v>
      </c>
      <c r="D1946" t="s">
        <v>1336</v>
      </c>
      <c r="E1946" t="s">
        <v>1337</v>
      </c>
      <c r="F1946" t="s">
        <v>1338</v>
      </c>
      <c r="G1946" t="s">
        <v>252</v>
      </c>
      <c r="H1946" t="s">
        <v>94</v>
      </c>
      <c r="I1946">
        <v>53779</v>
      </c>
      <c r="J1946" s="1">
        <v>44549</v>
      </c>
      <c r="K1946" t="s">
        <v>178</v>
      </c>
      <c r="L1946">
        <v>2</v>
      </c>
      <c r="M1946" t="s">
        <v>179</v>
      </c>
      <c r="N1946">
        <v>4</v>
      </c>
      <c r="O1946">
        <v>19.5</v>
      </c>
      <c r="P1946" t="s">
        <v>9</v>
      </c>
      <c r="Q1946" t="s">
        <v>10</v>
      </c>
      <c r="R1946">
        <f>Merge3[[#This Row],[Quantity]]*Merge3[[#This Row],[Price]]</f>
        <v>39</v>
      </c>
    </row>
    <row r="1947" spans="1:18" x14ac:dyDescent="0.25">
      <c r="A1947">
        <v>1228</v>
      </c>
      <c r="B1947" t="s">
        <v>6113</v>
      </c>
      <c r="C1947" t="s">
        <v>6114</v>
      </c>
      <c r="D1947" t="s">
        <v>6115</v>
      </c>
      <c r="E1947" t="s">
        <v>6116</v>
      </c>
      <c r="F1947" t="s">
        <v>6117</v>
      </c>
      <c r="G1947" t="s">
        <v>3637</v>
      </c>
      <c r="H1947" t="s">
        <v>546</v>
      </c>
      <c r="I1947">
        <v>15235</v>
      </c>
      <c r="J1947" s="1">
        <v>44190</v>
      </c>
      <c r="K1947" t="s">
        <v>947</v>
      </c>
      <c r="L1947">
        <v>6</v>
      </c>
      <c r="M1947" t="s">
        <v>948</v>
      </c>
      <c r="N1947">
        <v>7</v>
      </c>
      <c r="O1947">
        <v>36.99</v>
      </c>
      <c r="P1947" t="s">
        <v>73</v>
      </c>
      <c r="Q1947" t="s">
        <v>74</v>
      </c>
      <c r="R1947">
        <f>Merge3[[#This Row],[Quantity]]*Merge3[[#This Row],[Price]]</f>
        <v>221.94</v>
      </c>
    </row>
    <row r="1948" spans="1:18" x14ac:dyDescent="0.25">
      <c r="A1948">
        <v>1230</v>
      </c>
      <c r="B1948" t="s">
        <v>5674</v>
      </c>
      <c r="C1948" t="s">
        <v>5675</v>
      </c>
      <c r="D1948" t="s">
        <v>5676</v>
      </c>
      <c r="E1948" t="s">
        <v>5677</v>
      </c>
      <c r="F1948" t="s">
        <v>5678</v>
      </c>
      <c r="G1948" t="s">
        <v>5679</v>
      </c>
      <c r="H1948" t="s">
        <v>155</v>
      </c>
      <c r="I1948">
        <v>10305</v>
      </c>
      <c r="J1948" s="1">
        <v>44053</v>
      </c>
      <c r="K1948" t="s">
        <v>222</v>
      </c>
      <c r="L1948">
        <v>3</v>
      </c>
      <c r="M1948" t="s">
        <v>223</v>
      </c>
      <c r="N1948">
        <v>2</v>
      </c>
      <c r="O1948">
        <v>89</v>
      </c>
      <c r="P1948" t="s">
        <v>121</v>
      </c>
      <c r="Q1948" t="s">
        <v>122</v>
      </c>
      <c r="R1948">
        <f>Merge3[[#This Row],[Quantity]]*Merge3[[#This Row],[Price]]</f>
        <v>267</v>
      </c>
    </row>
    <row r="1949" spans="1:18" x14ac:dyDescent="0.25">
      <c r="A1949">
        <v>1230</v>
      </c>
      <c r="B1949" t="s">
        <v>5674</v>
      </c>
      <c r="C1949" t="s">
        <v>5675</v>
      </c>
      <c r="D1949" t="s">
        <v>5676</v>
      </c>
      <c r="E1949" t="s">
        <v>5677</v>
      </c>
      <c r="F1949" t="s">
        <v>5678</v>
      </c>
      <c r="G1949" t="s">
        <v>5679</v>
      </c>
      <c r="H1949" t="s">
        <v>155</v>
      </c>
      <c r="I1949">
        <v>10305</v>
      </c>
      <c r="J1949" s="1">
        <v>44054</v>
      </c>
      <c r="K1949" t="s">
        <v>1172</v>
      </c>
      <c r="L1949">
        <v>4</v>
      </c>
      <c r="M1949" t="s">
        <v>1173</v>
      </c>
      <c r="N1949">
        <v>7</v>
      </c>
      <c r="O1949">
        <v>49</v>
      </c>
      <c r="P1949" t="s">
        <v>73</v>
      </c>
      <c r="Q1949" t="s">
        <v>74</v>
      </c>
      <c r="R1949">
        <f>Merge3[[#This Row],[Quantity]]*Merge3[[#This Row],[Price]]</f>
        <v>196</v>
      </c>
    </row>
    <row r="1950" spans="1:18" x14ac:dyDescent="0.25">
      <c r="A1950">
        <v>1230</v>
      </c>
      <c r="B1950" t="s">
        <v>5674</v>
      </c>
      <c r="C1950" t="s">
        <v>5675</v>
      </c>
      <c r="D1950" t="s">
        <v>5676</v>
      </c>
      <c r="E1950" t="s">
        <v>5677</v>
      </c>
      <c r="F1950" t="s">
        <v>5678</v>
      </c>
      <c r="G1950" t="s">
        <v>5679</v>
      </c>
      <c r="H1950" t="s">
        <v>155</v>
      </c>
      <c r="I1950">
        <v>10305</v>
      </c>
      <c r="J1950" s="1">
        <v>44088</v>
      </c>
      <c r="K1950" t="s">
        <v>1214</v>
      </c>
      <c r="L1950">
        <v>3</v>
      </c>
      <c r="M1950" t="s">
        <v>1215</v>
      </c>
      <c r="N1950">
        <v>4</v>
      </c>
      <c r="O1950">
        <v>13.99</v>
      </c>
      <c r="P1950" t="s">
        <v>9</v>
      </c>
      <c r="Q1950" t="s">
        <v>10</v>
      </c>
      <c r="R1950">
        <f>Merge3[[#This Row],[Quantity]]*Merge3[[#This Row],[Price]]</f>
        <v>41.97</v>
      </c>
    </row>
    <row r="1951" spans="1:18" x14ac:dyDescent="0.25">
      <c r="A1951">
        <v>1230</v>
      </c>
      <c r="B1951" t="s">
        <v>5674</v>
      </c>
      <c r="C1951" t="s">
        <v>5675</v>
      </c>
      <c r="D1951" t="s">
        <v>5676</v>
      </c>
      <c r="E1951" t="s">
        <v>5677</v>
      </c>
      <c r="F1951" t="s">
        <v>5678</v>
      </c>
      <c r="G1951" t="s">
        <v>5679</v>
      </c>
      <c r="H1951" t="s">
        <v>155</v>
      </c>
      <c r="I1951">
        <v>10305</v>
      </c>
      <c r="J1951" s="1">
        <v>44508</v>
      </c>
      <c r="K1951" t="s">
        <v>203</v>
      </c>
      <c r="L1951">
        <v>5</v>
      </c>
      <c r="M1951" t="s">
        <v>204</v>
      </c>
      <c r="N1951">
        <v>2</v>
      </c>
      <c r="O1951">
        <v>58.95</v>
      </c>
      <c r="P1951" t="s">
        <v>121</v>
      </c>
      <c r="Q1951" t="s">
        <v>122</v>
      </c>
      <c r="R1951">
        <f>Merge3[[#This Row],[Quantity]]*Merge3[[#This Row],[Price]]</f>
        <v>294.75</v>
      </c>
    </row>
    <row r="1952" spans="1:18" x14ac:dyDescent="0.25">
      <c r="A1952">
        <v>1231</v>
      </c>
      <c r="B1952" t="s">
        <v>3701</v>
      </c>
      <c r="C1952" t="s">
        <v>3702</v>
      </c>
      <c r="D1952" t="s">
        <v>3703</v>
      </c>
      <c r="E1952" t="s">
        <v>3704</v>
      </c>
      <c r="F1952" t="s">
        <v>3705</v>
      </c>
      <c r="G1952" t="s">
        <v>531</v>
      </c>
      <c r="H1952" t="s">
        <v>17</v>
      </c>
      <c r="I1952">
        <v>74193</v>
      </c>
      <c r="J1952" s="1">
        <v>43942</v>
      </c>
      <c r="K1952" t="s">
        <v>7</v>
      </c>
      <c r="L1952">
        <v>3</v>
      </c>
      <c r="M1952" t="s">
        <v>8</v>
      </c>
      <c r="N1952">
        <v>4</v>
      </c>
      <c r="O1952">
        <v>23.99</v>
      </c>
      <c r="P1952" t="s">
        <v>9</v>
      </c>
      <c r="Q1952" t="s">
        <v>10</v>
      </c>
      <c r="R1952">
        <f>Merge3[[#This Row],[Quantity]]*Merge3[[#This Row],[Price]]</f>
        <v>71.97</v>
      </c>
    </row>
    <row r="1953" spans="1:18" x14ac:dyDescent="0.25">
      <c r="A1953">
        <v>1232</v>
      </c>
      <c r="B1953" t="s">
        <v>8307</v>
      </c>
      <c r="C1953" t="s">
        <v>8308</v>
      </c>
      <c r="D1953" t="s">
        <v>8309</v>
      </c>
      <c r="E1953" t="s">
        <v>8310</v>
      </c>
      <c r="F1953" t="s">
        <v>8311</v>
      </c>
      <c r="G1953" t="s">
        <v>1816</v>
      </c>
      <c r="H1953" t="s">
        <v>1485</v>
      </c>
      <c r="I1953">
        <v>97271</v>
      </c>
      <c r="J1953" s="1">
        <v>44483</v>
      </c>
      <c r="K1953" t="s">
        <v>313</v>
      </c>
      <c r="L1953">
        <v>3</v>
      </c>
      <c r="M1953" t="s">
        <v>314</v>
      </c>
      <c r="N1953">
        <v>7</v>
      </c>
      <c r="O1953">
        <v>49</v>
      </c>
      <c r="P1953" t="s">
        <v>73</v>
      </c>
      <c r="Q1953" t="s">
        <v>74</v>
      </c>
      <c r="R1953">
        <f>Merge3[[#This Row],[Quantity]]*Merge3[[#This Row],[Price]]</f>
        <v>147</v>
      </c>
    </row>
    <row r="1954" spans="1:18" x14ac:dyDescent="0.25">
      <c r="A1954">
        <v>1233</v>
      </c>
      <c r="B1954" t="s">
        <v>1915</v>
      </c>
      <c r="C1954" t="s">
        <v>1916</v>
      </c>
      <c r="D1954" t="s">
        <v>1917</v>
      </c>
      <c r="E1954" t="s">
        <v>1918</v>
      </c>
      <c r="F1954" t="s">
        <v>1919</v>
      </c>
      <c r="G1954" t="s">
        <v>86</v>
      </c>
      <c r="H1954" t="s">
        <v>87</v>
      </c>
      <c r="I1954">
        <v>50981</v>
      </c>
      <c r="J1954" s="1">
        <v>43874</v>
      </c>
      <c r="K1954" t="s">
        <v>435</v>
      </c>
      <c r="L1954">
        <v>2</v>
      </c>
      <c r="M1954" t="s">
        <v>436</v>
      </c>
      <c r="N1954">
        <v>3</v>
      </c>
      <c r="O1954">
        <v>250</v>
      </c>
      <c r="P1954" t="s">
        <v>272</v>
      </c>
      <c r="Q1954" t="s">
        <v>273</v>
      </c>
      <c r="R1954">
        <f>Merge3[[#This Row],[Quantity]]*Merge3[[#This Row],[Price]]</f>
        <v>500</v>
      </c>
    </row>
    <row r="1955" spans="1:18" x14ac:dyDescent="0.25">
      <c r="A1955">
        <v>1233</v>
      </c>
      <c r="B1955" t="s">
        <v>1915</v>
      </c>
      <c r="C1955" t="s">
        <v>1916</v>
      </c>
      <c r="D1955" t="s">
        <v>1917</v>
      </c>
      <c r="E1955" t="s">
        <v>1918</v>
      </c>
      <c r="F1955" t="s">
        <v>1919</v>
      </c>
      <c r="G1955" t="s">
        <v>86</v>
      </c>
      <c r="H1955" t="s">
        <v>87</v>
      </c>
      <c r="I1955">
        <v>50981</v>
      </c>
      <c r="J1955" s="1">
        <v>44112</v>
      </c>
      <c r="K1955" t="s">
        <v>239</v>
      </c>
      <c r="L1955">
        <v>3</v>
      </c>
      <c r="M1955" t="s">
        <v>240</v>
      </c>
      <c r="N1955">
        <v>4</v>
      </c>
      <c r="O1955">
        <v>16.75</v>
      </c>
      <c r="P1955" t="s">
        <v>9</v>
      </c>
      <c r="Q1955" t="s">
        <v>10</v>
      </c>
      <c r="R1955">
        <f>Merge3[[#This Row],[Quantity]]*Merge3[[#This Row],[Price]]</f>
        <v>50.25</v>
      </c>
    </row>
    <row r="1956" spans="1:18" x14ac:dyDescent="0.25">
      <c r="A1956">
        <v>1233</v>
      </c>
      <c r="B1956" t="s">
        <v>1915</v>
      </c>
      <c r="C1956" t="s">
        <v>1916</v>
      </c>
      <c r="D1956" t="s">
        <v>1917</v>
      </c>
      <c r="E1956" t="s">
        <v>1918</v>
      </c>
      <c r="F1956" t="s">
        <v>1919</v>
      </c>
      <c r="G1956" t="s">
        <v>86</v>
      </c>
      <c r="H1956" t="s">
        <v>87</v>
      </c>
      <c r="I1956">
        <v>50981</v>
      </c>
      <c r="J1956" s="1">
        <v>44126</v>
      </c>
      <c r="K1956" t="s">
        <v>490</v>
      </c>
      <c r="L1956">
        <v>4</v>
      </c>
      <c r="M1956" t="s">
        <v>491</v>
      </c>
      <c r="N1956">
        <v>4</v>
      </c>
      <c r="O1956">
        <v>24.99</v>
      </c>
      <c r="P1956" t="s">
        <v>9</v>
      </c>
      <c r="Q1956" t="s">
        <v>10</v>
      </c>
      <c r="R1956">
        <f>Merge3[[#This Row],[Quantity]]*Merge3[[#This Row],[Price]]</f>
        <v>99.96</v>
      </c>
    </row>
    <row r="1957" spans="1:18" x14ac:dyDescent="0.25">
      <c r="A1957">
        <v>1233</v>
      </c>
      <c r="B1957" t="s">
        <v>1915</v>
      </c>
      <c r="C1957" t="s">
        <v>1916</v>
      </c>
      <c r="D1957" t="s">
        <v>1917</v>
      </c>
      <c r="E1957" t="s">
        <v>1918</v>
      </c>
      <c r="F1957" t="s">
        <v>1919</v>
      </c>
      <c r="G1957" t="s">
        <v>86</v>
      </c>
      <c r="H1957" t="s">
        <v>87</v>
      </c>
      <c r="I1957">
        <v>50981</v>
      </c>
      <c r="J1957" s="1">
        <v>44301</v>
      </c>
      <c r="K1957" t="s">
        <v>123</v>
      </c>
      <c r="L1957">
        <v>5</v>
      </c>
      <c r="M1957" t="s">
        <v>124</v>
      </c>
      <c r="N1957">
        <v>1</v>
      </c>
      <c r="O1957">
        <v>7.99</v>
      </c>
      <c r="P1957" t="s">
        <v>110</v>
      </c>
      <c r="Q1957" t="s">
        <v>111</v>
      </c>
      <c r="R1957">
        <f>Merge3[[#This Row],[Quantity]]*Merge3[[#This Row],[Price]]</f>
        <v>39.950000000000003</v>
      </c>
    </row>
    <row r="1958" spans="1:18" x14ac:dyDescent="0.25">
      <c r="A1958">
        <v>1235</v>
      </c>
      <c r="B1958" t="s">
        <v>5041</v>
      </c>
      <c r="C1958" t="s">
        <v>5042</v>
      </c>
      <c r="D1958" t="s">
        <v>5043</v>
      </c>
      <c r="E1958" t="s">
        <v>5044</v>
      </c>
      <c r="F1958" t="s">
        <v>5045</v>
      </c>
      <c r="G1958" t="s">
        <v>853</v>
      </c>
      <c r="H1958" t="s">
        <v>62</v>
      </c>
      <c r="I1958">
        <v>99252</v>
      </c>
      <c r="J1958" s="1">
        <v>44013</v>
      </c>
      <c r="K1958" t="s">
        <v>156</v>
      </c>
      <c r="L1958">
        <v>5</v>
      </c>
      <c r="M1958" t="s">
        <v>157</v>
      </c>
      <c r="N1958">
        <v>4</v>
      </c>
      <c r="O1958">
        <v>14.99</v>
      </c>
      <c r="P1958" t="s">
        <v>9</v>
      </c>
      <c r="Q1958" t="s">
        <v>10</v>
      </c>
      <c r="R1958">
        <f>Merge3[[#This Row],[Quantity]]*Merge3[[#This Row],[Price]]</f>
        <v>74.95</v>
      </c>
    </row>
    <row r="1959" spans="1:18" x14ac:dyDescent="0.25">
      <c r="A1959">
        <v>1235</v>
      </c>
      <c r="B1959" t="s">
        <v>5041</v>
      </c>
      <c r="C1959" t="s">
        <v>5042</v>
      </c>
      <c r="D1959" t="s">
        <v>5043</v>
      </c>
      <c r="E1959" t="s">
        <v>5044</v>
      </c>
      <c r="F1959" t="s">
        <v>5045</v>
      </c>
      <c r="G1959" t="s">
        <v>853</v>
      </c>
      <c r="H1959" t="s">
        <v>62</v>
      </c>
      <c r="I1959">
        <v>99252</v>
      </c>
      <c r="J1959" s="1">
        <v>44187</v>
      </c>
      <c r="K1959" t="s">
        <v>435</v>
      </c>
      <c r="L1959">
        <v>2</v>
      </c>
      <c r="M1959" t="s">
        <v>436</v>
      </c>
      <c r="N1959">
        <v>3</v>
      </c>
      <c r="O1959">
        <v>250</v>
      </c>
      <c r="P1959" t="s">
        <v>272</v>
      </c>
      <c r="Q1959" t="s">
        <v>273</v>
      </c>
      <c r="R1959">
        <f>Merge3[[#This Row],[Quantity]]*Merge3[[#This Row],[Price]]</f>
        <v>500</v>
      </c>
    </row>
    <row r="1960" spans="1:18" x14ac:dyDescent="0.25">
      <c r="A1960">
        <v>1236</v>
      </c>
      <c r="B1960" t="s">
        <v>410</v>
      </c>
      <c r="C1960" t="s">
        <v>4808</v>
      </c>
      <c r="D1960" t="s">
        <v>4809</v>
      </c>
      <c r="E1960" t="s">
        <v>4810</v>
      </c>
      <c r="F1960" t="s">
        <v>4811</v>
      </c>
      <c r="G1960" t="s">
        <v>1757</v>
      </c>
      <c r="H1960" t="s">
        <v>131</v>
      </c>
      <c r="I1960">
        <v>91186</v>
      </c>
      <c r="J1960" s="1">
        <v>43995</v>
      </c>
      <c r="K1960" t="s">
        <v>351</v>
      </c>
      <c r="L1960">
        <v>3</v>
      </c>
      <c r="M1960" t="s">
        <v>352</v>
      </c>
      <c r="N1960">
        <v>5</v>
      </c>
      <c r="O1960">
        <v>214</v>
      </c>
      <c r="P1960" t="s">
        <v>245</v>
      </c>
      <c r="Q1960" t="s">
        <v>246</v>
      </c>
      <c r="R1960">
        <f>Merge3[[#This Row],[Quantity]]*Merge3[[#This Row],[Price]]</f>
        <v>642</v>
      </c>
    </row>
    <row r="1961" spans="1:18" x14ac:dyDescent="0.25">
      <c r="A1961">
        <v>1238</v>
      </c>
      <c r="B1961" t="s">
        <v>2722</v>
      </c>
      <c r="C1961" t="s">
        <v>2723</v>
      </c>
      <c r="D1961" t="s">
        <v>2724</v>
      </c>
      <c r="E1961" t="s">
        <v>2725</v>
      </c>
      <c r="F1961" t="s">
        <v>2726</v>
      </c>
      <c r="G1961" t="s">
        <v>558</v>
      </c>
      <c r="H1961" t="s">
        <v>101</v>
      </c>
      <c r="I1961">
        <v>62718</v>
      </c>
      <c r="J1961" s="1">
        <v>43899</v>
      </c>
      <c r="K1961" t="s">
        <v>468</v>
      </c>
      <c r="L1961">
        <v>3</v>
      </c>
      <c r="M1961" t="s">
        <v>469</v>
      </c>
      <c r="N1961">
        <v>7</v>
      </c>
      <c r="O1961">
        <v>29.99</v>
      </c>
      <c r="P1961" t="s">
        <v>73</v>
      </c>
      <c r="Q1961" t="s">
        <v>74</v>
      </c>
      <c r="R1961">
        <f>Merge3[[#This Row],[Quantity]]*Merge3[[#This Row],[Price]]</f>
        <v>89.97</v>
      </c>
    </row>
    <row r="1962" spans="1:18" x14ac:dyDescent="0.25">
      <c r="A1962">
        <v>1239</v>
      </c>
      <c r="B1962" t="s">
        <v>3333</v>
      </c>
      <c r="C1962" t="s">
        <v>6128</v>
      </c>
      <c r="D1962" t="s">
        <v>6129</v>
      </c>
      <c r="E1962" t="s">
        <v>6130</v>
      </c>
      <c r="F1962" t="s">
        <v>6131</v>
      </c>
      <c r="G1962" t="s">
        <v>577</v>
      </c>
      <c r="H1962" t="s">
        <v>31</v>
      </c>
      <c r="I1962">
        <v>79977</v>
      </c>
      <c r="J1962" s="1">
        <v>44154</v>
      </c>
      <c r="K1962" t="s">
        <v>224</v>
      </c>
      <c r="L1962">
        <v>3</v>
      </c>
      <c r="M1962" t="s">
        <v>225</v>
      </c>
      <c r="N1962">
        <v>2</v>
      </c>
      <c r="O1962">
        <v>89.95</v>
      </c>
      <c r="P1962" t="s">
        <v>121</v>
      </c>
      <c r="Q1962" t="s">
        <v>122</v>
      </c>
      <c r="R1962">
        <f>Merge3[[#This Row],[Quantity]]*Merge3[[#This Row],[Price]]</f>
        <v>269.85000000000002</v>
      </c>
    </row>
    <row r="1963" spans="1:18" x14ac:dyDescent="0.25">
      <c r="A1963">
        <v>1239</v>
      </c>
      <c r="B1963" t="s">
        <v>3333</v>
      </c>
      <c r="C1963" t="s">
        <v>6128</v>
      </c>
      <c r="D1963" t="s">
        <v>6129</v>
      </c>
      <c r="E1963" t="s">
        <v>6130</v>
      </c>
      <c r="F1963" t="s">
        <v>6131</v>
      </c>
      <c r="G1963" t="s">
        <v>577</v>
      </c>
      <c r="H1963" t="s">
        <v>31</v>
      </c>
      <c r="I1963">
        <v>79977</v>
      </c>
      <c r="J1963" s="1">
        <v>44332</v>
      </c>
      <c r="K1963" t="s">
        <v>353</v>
      </c>
      <c r="L1963">
        <v>2</v>
      </c>
      <c r="M1963" t="s">
        <v>354</v>
      </c>
      <c r="N1963">
        <v>6</v>
      </c>
      <c r="O1963">
        <v>899</v>
      </c>
      <c r="P1963" t="s">
        <v>34</v>
      </c>
      <c r="Q1963" t="s">
        <v>35</v>
      </c>
      <c r="R1963">
        <f>Merge3[[#This Row],[Quantity]]*Merge3[[#This Row],[Price]]</f>
        <v>1798</v>
      </c>
    </row>
    <row r="1964" spans="1:18" x14ac:dyDescent="0.25">
      <c r="A1964">
        <v>1239</v>
      </c>
      <c r="B1964" t="s">
        <v>3333</v>
      </c>
      <c r="C1964" t="s">
        <v>6128</v>
      </c>
      <c r="D1964" t="s">
        <v>6129</v>
      </c>
      <c r="E1964" t="s">
        <v>6130</v>
      </c>
      <c r="F1964" t="s">
        <v>6131</v>
      </c>
      <c r="G1964" t="s">
        <v>577</v>
      </c>
      <c r="H1964" t="s">
        <v>31</v>
      </c>
      <c r="I1964">
        <v>79977</v>
      </c>
      <c r="J1964" s="1">
        <v>44474</v>
      </c>
      <c r="K1964" t="s">
        <v>325</v>
      </c>
      <c r="L1964">
        <v>4</v>
      </c>
      <c r="M1964" t="s">
        <v>326</v>
      </c>
      <c r="N1964">
        <v>3</v>
      </c>
      <c r="O1964">
        <v>499</v>
      </c>
      <c r="P1964" t="s">
        <v>272</v>
      </c>
      <c r="Q1964" t="s">
        <v>273</v>
      </c>
      <c r="R1964">
        <f>Merge3[[#This Row],[Quantity]]*Merge3[[#This Row],[Price]]</f>
        <v>1996</v>
      </c>
    </row>
    <row r="1965" spans="1:18" x14ac:dyDescent="0.25">
      <c r="A1965">
        <v>1240</v>
      </c>
      <c r="B1965" t="s">
        <v>5166</v>
      </c>
      <c r="C1965" t="s">
        <v>5167</v>
      </c>
      <c r="D1965" t="s">
        <v>5168</v>
      </c>
      <c r="E1965" t="s">
        <v>5169</v>
      </c>
      <c r="F1965" t="s">
        <v>5170</v>
      </c>
      <c r="G1965" t="s">
        <v>5171</v>
      </c>
      <c r="H1965" t="s">
        <v>54</v>
      </c>
      <c r="I1965">
        <v>30061</v>
      </c>
      <c r="J1965" s="1">
        <v>44020</v>
      </c>
      <c r="K1965" t="s">
        <v>435</v>
      </c>
      <c r="L1965">
        <v>3</v>
      </c>
      <c r="M1965" t="s">
        <v>436</v>
      </c>
      <c r="N1965">
        <v>3</v>
      </c>
      <c r="O1965">
        <v>250</v>
      </c>
      <c r="P1965" t="s">
        <v>272</v>
      </c>
      <c r="Q1965" t="s">
        <v>273</v>
      </c>
      <c r="R1965">
        <f>Merge3[[#This Row],[Quantity]]*Merge3[[#This Row],[Price]]</f>
        <v>750</v>
      </c>
    </row>
    <row r="1966" spans="1:18" x14ac:dyDescent="0.25">
      <c r="A1966">
        <v>1241</v>
      </c>
      <c r="B1966" t="s">
        <v>4370</v>
      </c>
      <c r="C1966" t="s">
        <v>4371</v>
      </c>
      <c r="D1966" t="s">
        <v>4372</v>
      </c>
      <c r="E1966" t="s">
        <v>4373</v>
      </c>
      <c r="F1966" t="s">
        <v>4374</v>
      </c>
      <c r="G1966" t="s">
        <v>1628</v>
      </c>
      <c r="H1966" t="s">
        <v>31</v>
      </c>
      <c r="I1966">
        <v>79405</v>
      </c>
      <c r="J1966" s="1">
        <v>43971</v>
      </c>
      <c r="K1966" t="s">
        <v>809</v>
      </c>
      <c r="L1966">
        <v>5</v>
      </c>
      <c r="M1966" t="s">
        <v>810</v>
      </c>
      <c r="N1966">
        <v>6</v>
      </c>
      <c r="O1966">
        <v>549</v>
      </c>
      <c r="P1966" t="s">
        <v>34</v>
      </c>
      <c r="Q1966" t="s">
        <v>35</v>
      </c>
      <c r="R1966">
        <f>Merge3[[#This Row],[Quantity]]*Merge3[[#This Row],[Price]]</f>
        <v>2745</v>
      </c>
    </row>
    <row r="1967" spans="1:18" x14ac:dyDescent="0.25">
      <c r="A1967">
        <v>1241</v>
      </c>
      <c r="B1967" t="s">
        <v>4370</v>
      </c>
      <c r="C1967" t="s">
        <v>4371</v>
      </c>
      <c r="D1967" t="s">
        <v>4372</v>
      </c>
      <c r="E1967" t="s">
        <v>4373</v>
      </c>
      <c r="F1967" t="s">
        <v>4374</v>
      </c>
      <c r="G1967" t="s">
        <v>1628</v>
      </c>
      <c r="H1967" t="s">
        <v>31</v>
      </c>
      <c r="I1967">
        <v>79405</v>
      </c>
      <c r="J1967" s="1">
        <v>44196</v>
      </c>
      <c r="K1967" t="s">
        <v>321</v>
      </c>
      <c r="L1967">
        <v>2</v>
      </c>
      <c r="M1967" t="s">
        <v>322</v>
      </c>
      <c r="N1967">
        <v>3</v>
      </c>
      <c r="O1967">
        <v>250</v>
      </c>
      <c r="P1967" t="s">
        <v>272</v>
      </c>
      <c r="Q1967" t="s">
        <v>273</v>
      </c>
      <c r="R1967">
        <f>Merge3[[#This Row],[Quantity]]*Merge3[[#This Row],[Price]]</f>
        <v>500</v>
      </c>
    </row>
    <row r="1968" spans="1:18" x14ac:dyDescent="0.25">
      <c r="A1968">
        <v>1241</v>
      </c>
      <c r="B1968" t="s">
        <v>4370</v>
      </c>
      <c r="C1968" t="s">
        <v>4371</v>
      </c>
      <c r="D1968" t="s">
        <v>4372</v>
      </c>
      <c r="E1968" t="s">
        <v>4373</v>
      </c>
      <c r="F1968" t="s">
        <v>4374</v>
      </c>
      <c r="G1968" t="s">
        <v>1628</v>
      </c>
      <c r="H1968" t="s">
        <v>31</v>
      </c>
      <c r="I1968">
        <v>79405</v>
      </c>
      <c r="J1968" s="1">
        <v>44223</v>
      </c>
      <c r="K1968" t="s">
        <v>189</v>
      </c>
      <c r="L1968">
        <v>5</v>
      </c>
      <c r="M1968" t="s">
        <v>190</v>
      </c>
      <c r="N1968">
        <v>6</v>
      </c>
      <c r="O1968">
        <v>599</v>
      </c>
      <c r="P1968" t="s">
        <v>34</v>
      </c>
      <c r="Q1968" t="s">
        <v>35</v>
      </c>
      <c r="R1968">
        <f>Merge3[[#This Row],[Quantity]]*Merge3[[#This Row],[Price]]</f>
        <v>2995</v>
      </c>
    </row>
    <row r="1969" spans="1:18" x14ac:dyDescent="0.25">
      <c r="A1969">
        <v>1242</v>
      </c>
      <c r="B1969" t="s">
        <v>6137</v>
      </c>
      <c r="C1969" t="s">
        <v>6138</v>
      </c>
      <c r="D1969" t="s">
        <v>6139</v>
      </c>
      <c r="E1969" t="s">
        <v>6140</v>
      </c>
      <c r="F1969" t="s">
        <v>6141</v>
      </c>
      <c r="G1969" t="s">
        <v>6142</v>
      </c>
      <c r="H1969" t="s">
        <v>546</v>
      </c>
      <c r="I1969">
        <v>17140</v>
      </c>
      <c r="J1969" s="1">
        <v>44168</v>
      </c>
      <c r="K1969" t="s">
        <v>416</v>
      </c>
      <c r="L1969">
        <v>3</v>
      </c>
      <c r="M1969" t="s">
        <v>417</v>
      </c>
      <c r="N1969">
        <v>5</v>
      </c>
      <c r="O1969">
        <v>225</v>
      </c>
      <c r="P1969" t="s">
        <v>245</v>
      </c>
      <c r="Q1969" t="s">
        <v>246</v>
      </c>
      <c r="R1969">
        <f>Merge3[[#This Row],[Quantity]]*Merge3[[#This Row],[Price]]</f>
        <v>675</v>
      </c>
    </row>
    <row r="1970" spans="1:18" x14ac:dyDescent="0.25">
      <c r="A1970">
        <v>1242</v>
      </c>
      <c r="B1970" t="s">
        <v>6137</v>
      </c>
      <c r="C1970" t="s">
        <v>6138</v>
      </c>
      <c r="D1970" t="s">
        <v>6139</v>
      </c>
      <c r="E1970" t="s">
        <v>6140</v>
      </c>
      <c r="F1970" t="s">
        <v>6141</v>
      </c>
      <c r="G1970" t="s">
        <v>6142</v>
      </c>
      <c r="H1970" t="s">
        <v>546</v>
      </c>
      <c r="I1970">
        <v>17140</v>
      </c>
      <c r="J1970" s="1">
        <v>44284</v>
      </c>
      <c r="K1970" t="s">
        <v>270</v>
      </c>
      <c r="L1970">
        <v>6</v>
      </c>
      <c r="M1970" t="s">
        <v>271</v>
      </c>
      <c r="N1970">
        <v>3</v>
      </c>
      <c r="O1970">
        <v>399</v>
      </c>
      <c r="P1970" t="s">
        <v>272</v>
      </c>
      <c r="Q1970" t="s">
        <v>273</v>
      </c>
      <c r="R1970">
        <f>Merge3[[#This Row],[Quantity]]*Merge3[[#This Row],[Price]]</f>
        <v>2394</v>
      </c>
    </row>
    <row r="1971" spans="1:18" x14ac:dyDescent="0.25">
      <c r="A1971">
        <v>1242</v>
      </c>
      <c r="B1971" t="s">
        <v>6137</v>
      </c>
      <c r="C1971" t="s">
        <v>6138</v>
      </c>
      <c r="D1971" t="s">
        <v>6139</v>
      </c>
      <c r="E1971" t="s">
        <v>6140</v>
      </c>
      <c r="F1971" t="s">
        <v>6141</v>
      </c>
      <c r="G1971" t="s">
        <v>6142</v>
      </c>
      <c r="H1971" t="s">
        <v>546</v>
      </c>
      <c r="I1971">
        <v>17140</v>
      </c>
      <c r="J1971" s="1">
        <v>44346</v>
      </c>
      <c r="K1971" t="s">
        <v>187</v>
      </c>
      <c r="L1971">
        <v>6</v>
      </c>
      <c r="M1971" t="s">
        <v>188</v>
      </c>
      <c r="N1971">
        <v>2</v>
      </c>
      <c r="O1971">
        <v>54</v>
      </c>
      <c r="P1971" t="s">
        <v>121</v>
      </c>
      <c r="Q1971" t="s">
        <v>122</v>
      </c>
      <c r="R1971">
        <f>Merge3[[#This Row],[Quantity]]*Merge3[[#This Row],[Price]]</f>
        <v>324</v>
      </c>
    </row>
    <row r="1972" spans="1:18" x14ac:dyDescent="0.25">
      <c r="A1972">
        <v>1243</v>
      </c>
      <c r="B1972" t="s">
        <v>6143</v>
      </c>
      <c r="C1972" t="s">
        <v>6144</v>
      </c>
      <c r="D1972" t="s">
        <v>6145</v>
      </c>
      <c r="E1972" t="s">
        <v>6146</v>
      </c>
      <c r="F1972" t="s">
        <v>6147</v>
      </c>
      <c r="G1972" t="s">
        <v>262</v>
      </c>
      <c r="H1972" t="s">
        <v>70</v>
      </c>
      <c r="I1972">
        <v>34276</v>
      </c>
      <c r="J1972" s="1">
        <v>44239</v>
      </c>
      <c r="K1972" t="s">
        <v>323</v>
      </c>
      <c r="L1972">
        <v>5</v>
      </c>
      <c r="M1972" t="s">
        <v>324</v>
      </c>
      <c r="N1972">
        <v>7</v>
      </c>
      <c r="O1972">
        <v>44.95</v>
      </c>
      <c r="P1972" t="s">
        <v>73</v>
      </c>
      <c r="Q1972" t="s">
        <v>74</v>
      </c>
      <c r="R1972">
        <f>Merge3[[#This Row],[Quantity]]*Merge3[[#This Row],[Price]]</f>
        <v>224.75</v>
      </c>
    </row>
    <row r="1973" spans="1:18" x14ac:dyDescent="0.25">
      <c r="A1973">
        <v>1243</v>
      </c>
      <c r="B1973" t="s">
        <v>6143</v>
      </c>
      <c r="C1973" t="s">
        <v>6144</v>
      </c>
      <c r="D1973" t="s">
        <v>6145</v>
      </c>
      <c r="E1973" t="s">
        <v>6146</v>
      </c>
      <c r="F1973" t="s">
        <v>6147</v>
      </c>
      <c r="G1973" t="s">
        <v>262</v>
      </c>
      <c r="H1973" t="s">
        <v>70</v>
      </c>
      <c r="I1973">
        <v>34276</v>
      </c>
      <c r="J1973" s="1">
        <v>44264</v>
      </c>
      <c r="K1973" t="s">
        <v>203</v>
      </c>
      <c r="L1973">
        <v>5</v>
      </c>
      <c r="M1973" t="s">
        <v>204</v>
      </c>
      <c r="N1973">
        <v>2</v>
      </c>
      <c r="O1973">
        <v>58.95</v>
      </c>
      <c r="P1973" t="s">
        <v>121</v>
      </c>
      <c r="Q1973" t="s">
        <v>122</v>
      </c>
      <c r="R1973">
        <f>Merge3[[#This Row],[Quantity]]*Merge3[[#This Row],[Price]]</f>
        <v>294.75</v>
      </c>
    </row>
    <row r="1974" spans="1:18" x14ac:dyDescent="0.25">
      <c r="A1974">
        <v>1243</v>
      </c>
      <c r="B1974" t="s">
        <v>6143</v>
      </c>
      <c r="C1974" t="s">
        <v>6144</v>
      </c>
      <c r="D1974" t="s">
        <v>6145</v>
      </c>
      <c r="E1974" t="s">
        <v>6146</v>
      </c>
      <c r="F1974" t="s">
        <v>6147</v>
      </c>
      <c r="G1974" t="s">
        <v>262</v>
      </c>
      <c r="H1974" t="s">
        <v>70</v>
      </c>
      <c r="I1974">
        <v>34276</v>
      </c>
      <c r="J1974" s="1">
        <v>44303</v>
      </c>
      <c r="K1974" t="s">
        <v>435</v>
      </c>
      <c r="L1974">
        <v>4</v>
      </c>
      <c r="M1974" t="s">
        <v>436</v>
      </c>
      <c r="N1974">
        <v>3</v>
      </c>
      <c r="O1974">
        <v>250</v>
      </c>
      <c r="P1974" t="s">
        <v>272</v>
      </c>
      <c r="Q1974" t="s">
        <v>273</v>
      </c>
      <c r="R1974">
        <f>Merge3[[#This Row],[Quantity]]*Merge3[[#This Row],[Price]]</f>
        <v>1000</v>
      </c>
    </row>
    <row r="1975" spans="1:18" x14ac:dyDescent="0.25">
      <c r="A1975">
        <v>1243</v>
      </c>
      <c r="B1975" t="s">
        <v>6143</v>
      </c>
      <c r="C1975" t="s">
        <v>6144</v>
      </c>
      <c r="D1975" t="s">
        <v>6145</v>
      </c>
      <c r="E1975" t="s">
        <v>6146</v>
      </c>
      <c r="F1975" t="s">
        <v>6147</v>
      </c>
      <c r="G1975" t="s">
        <v>262</v>
      </c>
      <c r="H1975" t="s">
        <v>70</v>
      </c>
      <c r="I1975">
        <v>34276</v>
      </c>
      <c r="J1975" s="1">
        <v>44484</v>
      </c>
      <c r="K1975" t="s">
        <v>323</v>
      </c>
      <c r="L1975">
        <v>4</v>
      </c>
      <c r="M1975" t="s">
        <v>324</v>
      </c>
      <c r="N1975">
        <v>7</v>
      </c>
      <c r="O1975">
        <v>44.95</v>
      </c>
      <c r="P1975" t="s">
        <v>73</v>
      </c>
      <c r="Q1975" t="s">
        <v>74</v>
      </c>
      <c r="R1975">
        <f>Merge3[[#This Row],[Quantity]]*Merge3[[#This Row],[Price]]</f>
        <v>179.8</v>
      </c>
    </row>
    <row r="1976" spans="1:18" x14ac:dyDescent="0.25">
      <c r="A1976">
        <v>1244</v>
      </c>
      <c r="B1976" t="s">
        <v>7691</v>
      </c>
      <c r="C1976" t="s">
        <v>7692</v>
      </c>
      <c r="D1976" t="s">
        <v>7693</v>
      </c>
      <c r="E1976" t="s">
        <v>7694</v>
      </c>
      <c r="F1976" t="s">
        <v>7695</v>
      </c>
      <c r="G1976" t="s">
        <v>1314</v>
      </c>
      <c r="H1976" t="s">
        <v>808</v>
      </c>
      <c r="I1976">
        <v>55573</v>
      </c>
      <c r="J1976" s="1">
        <v>44377</v>
      </c>
      <c r="K1976" t="s">
        <v>828</v>
      </c>
      <c r="L1976">
        <v>6</v>
      </c>
      <c r="M1976" t="s">
        <v>829</v>
      </c>
      <c r="N1976">
        <v>3</v>
      </c>
      <c r="O1976">
        <v>450</v>
      </c>
      <c r="P1976" t="s">
        <v>272</v>
      </c>
      <c r="Q1976" t="s">
        <v>273</v>
      </c>
      <c r="R1976">
        <f>Merge3[[#This Row],[Quantity]]*Merge3[[#This Row],[Price]]</f>
        <v>2700</v>
      </c>
    </row>
    <row r="1977" spans="1:18" x14ac:dyDescent="0.25">
      <c r="A1977">
        <v>1244</v>
      </c>
      <c r="B1977" t="s">
        <v>7691</v>
      </c>
      <c r="C1977" t="s">
        <v>7692</v>
      </c>
      <c r="D1977" t="s">
        <v>7693</v>
      </c>
      <c r="E1977" t="s">
        <v>7694</v>
      </c>
      <c r="F1977" t="s">
        <v>7695</v>
      </c>
      <c r="G1977" t="s">
        <v>1314</v>
      </c>
      <c r="H1977" t="s">
        <v>808</v>
      </c>
      <c r="I1977">
        <v>55573</v>
      </c>
      <c r="J1977" s="1">
        <v>44387</v>
      </c>
      <c r="K1977" t="s">
        <v>672</v>
      </c>
      <c r="L1977">
        <v>5</v>
      </c>
      <c r="M1977" t="s">
        <v>673</v>
      </c>
      <c r="N1977">
        <v>4</v>
      </c>
      <c r="O1977">
        <v>24.95</v>
      </c>
      <c r="P1977" t="s">
        <v>9</v>
      </c>
      <c r="Q1977" t="s">
        <v>10</v>
      </c>
      <c r="R1977">
        <f>Merge3[[#This Row],[Quantity]]*Merge3[[#This Row],[Price]]</f>
        <v>124.75</v>
      </c>
    </row>
    <row r="1978" spans="1:18" x14ac:dyDescent="0.25">
      <c r="A1978">
        <v>1246</v>
      </c>
      <c r="B1978" t="s">
        <v>6148</v>
      </c>
      <c r="C1978" t="s">
        <v>6149</v>
      </c>
      <c r="D1978" t="s">
        <v>6150</v>
      </c>
      <c r="E1978" t="s">
        <v>6151</v>
      </c>
      <c r="F1978" t="s">
        <v>6152</v>
      </c>
      <c r="G1978" t="s">
        <v>1044</v>
      </c>
      <c r="H1978" t="s">
        <v>287</v>
      </c>
      <c r="I1978">
        <v>7310</v>
      </c>
      <c r="J1978" s="1">
        <v>44200</v>
      </c>
      <c r="K1978" t="s">
        <v>224</v>
      </c>
      <c r="L1978">
        <v>4</v>
      </c>
      <c r="M1978" t="s">
        <v>225</v>
      </c>
      <c r="N1978">
        <v>2</v>
      </c>
      <c r="O1978">
        <v>89.95</v>
      </c>
      <c r="P1978" t="s">
        <v>121</v>
      </c>
      <c r="Q1978" t="s">
        <v>122</v>
      </c>
      <c r="R1978">
        <f>Merge3[[#This Row],[Quantity]]*Merge3[[#This Row],[Price]]</f>
        <v>359.8</v>
      </c>
    </row>
    <row r="1979" spans="1:18" x14ac:dyDescent="0.25">
      <c r="A1979">
        <v>1246</v>
      </c>
      <c r="B1979" t="s">
        <v>6148</v>
      </c>
      <c r="C1979" t="s">
        <v>6149</v>
      </c>
      <c r="D1979" t="s">
        <v>6150</v>
      </c>
      <c r="E1979" t="s">
        <v>6151</v>
      </c>
      <c r="F1979" t="s">
        <v>6152</v>
      </c>
      <c r="G1979" t="s">
        <v>1044</v>
      </c>
      <c r="H1979" t="s">
        <v>287</v>
      </c>
      <c r="I1979">
        <v>7310</v>
      </c>
      <c r="J1979" s="1">
        <v>44432</v>
      </c>
      <c r="K1979" t="s">
        <v>737</v>
      </c>
      <c r="L1979">
        <v>6</v>
      </c>
      <c r="M1979" t="s">
        <v>738</v>
      </c>
      <c r="N1979">
        <v>2</v>
      </c>
      <c r="O1979">
        <v>119</v>
      </c>
      <c r="P1979" t="s">
        <v>121</v>
      </c>
      <c r="Q1979" t="s">
        <v>122</v>
      </c>
      <c r="R1979">
        <f>Merge3[[#This Row],[Quantity]]*Merge3[[#This Row],[Price]]</f>
        <v>714</v>
      </c>
    </row>
    <row r="1980" spans="1:18" x14ac:dyDescent="0.25">
      <c r="A1980">
        <v>1246</v>
      </c>
      <c r="B1980" t="s">
        <v>6148</v>
      </c>
      <c r="C1980" t="s">
        <v>6149</v>
      </c>
      <c r="D1980" t="s">
        <v>6150</v>
      </c>
      <c r="E1980" t="s">
        <v>6151</v>
      </c>
      <c r="F1980" t="s">
        <v>6152</v>
      </c>
      <c r="G1980" t="s">
        <v>1044</v>
      </c>
      <c r="H1980" t="s">
        <v>287</v>
      </c>
      <c r="I1980">
        <v>7310</v>
      </c>
      <c r="J1980" s="1">
        <v>44433</v>
      </c>
      <c r="K1980" t="s">
        <v>538</v>
      </c>
      <c r="L1980">
        <v>4</v>
      </c>
      <c r="M1980" t="s">
        <v>539</v>
      </c>
      <c r="N1980">
        <v>4</v>
      </c>
      <c r="O1980">
        <v>16.989999999999998</v>
      </c>
      <c r="P1980" t="s">
        <v>9</v>
      </c>
      <c r="Q1980" t="s">
        <v>10</v>
      </c>
      <c r="R1980">
        <f>Merge3[[#This Row],[Quantity]]*Merge3[[#This Row],[Price]]</f>
        <v>67.959999999999994</v>
      </c>
    </row>
    <row r="1981" spans="1:18" x14ac:dyDescent="0.25">
      <c r="A1981">
        <v>1247</v>
      </c>
      <c r="B1981" t="s">
        <v>3124</v>
      </c>
      <c r="C1981" t="s">
        <v>6153</v>
      </c>
      <c r="D1981" t="s">
        <v>6154</v>
      </c>
      <c r="E1981" t="s">
        <v>6155</v>
      </c>
      <c r="F1981" t="s">
        <v>6156</v>
      </c>
      <c r="G1981" t="s">
        <v>4190</v>
      </c>
      <c r="H1981" t="s">
        <v>24</v>
      </c>
      <c r="I1981">
        <v>86305</v>
      </c>
      <c r="J1981" s="1">
        <v>44240</v>
      </c>
      <c r="K1981" t="s">
        <v>119</v>
      </c>
      <c r="L1981">
        <v>3</v>
      </c>
      <c r="M1981" t="s">
        <v>120</v>
      </c>
      <c r="N1981">
        <v>2</v>
      </c>
      <c r="O1981">
        <v>69</v>
      </c>
      <c r="P1981" t="s">
        <v>121</v>
      </c>
      <c r="Q1981" t="s">
        <v>122</v>
      </c>
      <c r="R1981">
        <f>Merge3[[#This Row],[Quantity]]*Merge3[[#This Row],[Price]]</f>
        <v>207</v>
      </c>
    </row>
    <row r="1982" spans="1:18" x14ac:dyDescent="0.25">
      <c r="A1982">
        <v>1247</v>
      </c>
      <c r="B1982" t="s">
        <v>3124</v>
      </c>
      <c r="C1982" t="s">
        <v>6153</v>
      </c>
      <c r="D1982" t="s">
        <v>6154</v>
      </c>
      <c r="E1982" t="s">
        <v>6155</v>
      </c>
      <c r="F1982" t="s">
        <v>6156</v>
      </c>
      <c r="G1982" t="s">
        <v>4190</v>
      </c>
      <c r="H1982" t="s">
        <v>24</v>
      </c>
      <c r="I1982">
        <v>86305</v>
      </c>
      <c r="J1982" s="1">
        <v>44539</v>
      </c>
      <c r="K1982" t="s">
        <v>158</v>
      </c>
      <c r="L1982">
        <v>4</v>
      </c>
      <c r="M1982" t="s">
        <v>159</v>
      </c>
      <c r="N1982">
        <v>1</v>
      </c>
      <c r="O1982">
        <v>10.99</v>
      </c>
      <c r="P1982" t="s">
        <v>110</v>
      </c>
      <c r="Q1982" t="s">
        <v>111</v>
      </c>
      <c r="R1982">
        <f>Merge3[[#This Row],[Quantity]]*Merge3[[#This Row],[Price]]</f>
        <v>43.96</v>
      </c>
    </row>
    <row r="1983" spans="1:18" x14ac:dyDescent="0.25">
      <c r="A1983">
        <v>1249</v>
      </c>
      <c r="B1983" t="s">
        <v>18</v>
      </c>
      <c r="C1983" t="s">
        <v>3879</v>
      </c>
      <c r="D1983" t="s">
        <v>3880</v>
      </c>
      <c r="E1983" t="s">
        <v>3881</v>
      </c>
      <c r="F1983" t="s">
        <v>3882</v>
      </c>
      <c r="G1983" t="s">
        <v>3873</v>
      </c>
      <c r="H1983" t="s">
        <v>131</v>
      </c>
      <c r="I1983">
        <v>92415</v>
      </c>
      <c r="J1983" s="1">
        <v>43954</v>
      </c>
      <c r="K1983" t="s">
        <v>108</v>
      </c>
      <c r="L1983">
        <v>2</v>
      </c>
      <c r="M1983" t="s">
        <v>109</v>
      </c>
      <c r="N1983">
        <v>1</v>
      </c>
      <c r="O1983">
        <v>12</v>
      </c>
      <c r="P1983" t="s">
        <v>110</v>
      </c>
      <c r="Q1983" t="s">
        <v>111</v>
      </c>
      <c r="R1983">
        <f>Merge3[[#This Row],[Quantity]]*Merge3[[#This Row],[Price]]</f>
        <v>24</v>
      </c>
    </row>
    <row r="1984" spans="1:18" x14ac:dyDescent="0.25">
      <c r="A1984">
        <v>1249</v>
      </c>
      <c r="B1984" t="s">
        <v>18</v>
      </c>
      <c r="C1984" t="s">
        <v>3879</v>
      </c>
      <c r="D1984" t="s">
        <v>3880</v>
      </c>
      <c r="E1984" t="s">
        <v>3881</v>
      </c>
      <c r="F1984" t="s">
        <v>3882</v>
      </c>
      <c r="G1984" t="s">
        <v>3873</v>
      </c>
      <c r="H1984" t="s">
        <v>131</v>
      </c>
      <c r="I1984">
        <v>92415</v>
      </c>
      <c r="J1984" s="1">
        <v>44359</v>
      </c>
      <c r="K1984" t="s">
        <v>1214</v>
      </c>
      <c r="L1984">
        <v>3</v>
      </c>
      <c r="M1984" t="s">
        <v>1215</v>
      </c>
      <c r="N1984">
        <v>4</v>
      </c>
      <c r="O1984">
        <v>13.99</v>
      </c>
      <c r="P1984" t="s">
        <v>9</v>
      </c>
      <c r="Q1984" t="s">
        <v>10</v>
      </c>
      <c r="R1984">
        <f>Merge3[[#This Row],[Quantity]]*Merge3[[#This Row],[Price]]</f>
        <v>41.97</v>
      </c>
    </row>
    <row r="1985" spans="1:18" x14ac:dyDescent="0.25">
      <c r="A1985">
        <v>1251</v>
      </c>
      <c r="B1985" t="s">
        <v>5953</v>
      </c>
      <c r="C1985" t="s">
        <v>5954</v>
      </c>
      <c r="D1985" t="s">
        <v>5955</v>
      </c>
      <c r="E1985" t="s">
        <v>5956</v>
      </c>
      <c r="F1985" t="s">
        <v>5957</v>
      </c>
      <c r="G1985" t="s">
        <v>53</v>
      </c>
      <c r="H1985" t="s">
        <v>54</v>
      </c>
      <c r="I1985">
        <v>30386</v>
      </c>
      <c r="J1985" s="1">
        <v>44079</v>
      </c>
      <c r="K1985" t="s">
        <v>1085</v>
      </c>
      <c r="L1985">
        <v>4</v>
      </c>
      <c r="M1985" t="s">
        <v>1086</v>
      </c>
      <c r="N1985">
        <v>1</v>
      </c>
      <c r="O1985">
        <v>9.99</v>
      </c>
      <c r="P1985" t="s">
        <v>110</v>
      </c>
      <c r="Q1985" t="s">
        <v>111</v>
      </c>
      <c r="R1985">
        <f>Merge3[[#This Row],[Quantity]]*Merge3[[#This Row],[Price]]</f>
        <v>39.96</v>
      </c>
    </row>
    <row r="1986" spans="1:18" x14ac:dyDescent="0.25">
      <c r="A1986">
        <v>1253</v>
      </c>
      <c r="B1986" t="s">
        <v>4591</v>
      </c>
      <c r="C1986" t="s">
        <v>4592</v>
      </c>
      <c r="D1986" t="s">
        <v>4593</v>
      </c>
      <c r="E1986" t="s">
        <v>4594</v>
      </c>
      <c r="F1986" t="s">
        <v>4595</v>
      </c>
      <c r="G1986" t="s">
        <v>409</v>
      </c>
      <c r="H1986" t="s">
        <v>42</v>
      </c>
      <c r="I1986">
        <v>36622</v>
      </c>
      <c r="J1986" s="1">
        <v>43981</v>
      </c>
      <c r="K1986" t="s">
        <v>243</v>
      </c>
      <c r="L1986">
        <v>3</v>
      </c>
      <c r="M1986" t="s">
        <v>244</v>
      </c>
      <c r="N1986">
        <v>5</v>
      </c>
      <c r="O1986">
        <v>245</v>
      </c>
      <c r="P1986" t="s">
        <v>245</v>
      </c>
      <c r="Q1986" t="s">
        <v>246</v>
      </c>
      <c r="R1986">
        <f>Merge3[[#This Row],[Quantity]]*Merge3[[#This Row],[Price]]</f>
        <v>735</v>
      </c>
    </row>
    <row r="1987" spans="1:18" x14ac:dyDescent="0.25">
      <c r="A1987">
        <v>1253</v>
      </c>
      <c r="B1987" t="s">
        <v>4591</v>
      </c>
      <c r="C1987" t="s">
        <v>4592</v>
      </c>
      <c r="D1987" t="s">
        <v>4593</v>
      </c>
      <c r="E1987" t="s">
        <v>4594</v>
      </c>
      <c r="F1987" t="s">
        <v>4595</v>
      </c>
      <c r="G1987" t="s">
        <v>409</v>
      </c>
      <c r="H1987" t="s">
        <v>42</v>
      </c>
      <c r="I1987">
        <v>36622</v>
      </c>
      <c r="J1987" s="1">
        <v>44161</v>
      </c>
      <c r="K1987" t="s">
        <v>883</v>
      </c>
      <c r="L1987">
        <v>5</v>
      </c>
      <c r="M1987" t="s">
        <v>884</v>
      </c>
      <c r="N1987">
        <v>1</v>
      </c>
      <c r="O1987">
        <v>8.99</v>
      </c>
      <c r="P1987" t="s">
        <v>110</v>
      </c>
      <c r="Q1987" t="s">
        <v>111</v>
      </c>
      <c r="R1987">
        <f>Merge3[[#This Row],[Quantity]]*Merge3[[#This Row],[Price]]</f>
        <v>44.95</v>
      </c>
    </row>
    <row r="1988" spans="1:18" x14ac:dyDescent="0.25">
      <c r="A1988">
        <v>1254</v>
      </c>
      <c r="B1988" t="s">
        <v>3182</v>
      </c>
      <c r="C1988" t="s">
        <v>3183</v>
      </c>
      <c r="D1988" t="s">
        <v>3184</v>
      </c>
      <c r="E1988" t="s">
        <v>3185</v>
      </c>
      <c r="F1988" t="s">
        <v>3186</v>
      </c>
      <c r="G1988" t="s">
        <v>409</v>
      </c>
      <c r="H1988" t="s">
        <v>42</v>
      </c>
      <c r="I1988">
        <v>36605</v>
      </c>
      <c r="J1988" s="1">
        <v>43918</v>
      </c>
      <c r="K1988" t="s">
        <v>147</v>
      </c>
      <c r="L1988">
        <v>4</v>
      </c>
      <c r="M1988" t="s">
        <v>148</v>
      </c>
      <c r="N1988">
        <v>4</v>
      </c>
      <c r="O1988">
        <v>12.99</v>
      </c>
      <c r="P1988" t="s">
        <v>9</v>
      </c>
      <c r="Q1988" t="s">
        <v>10</v>
      </c>
      <c r="R1988">
        <f>Merge3[[#This Row],[Quantity]]*Merge3[[#This Row],[Price]]</f>
        <v>51.96</v>
      </c>
    </row>
    <row r="1989" spans="1:18" x14ac:dyDescent="0.25">
      <c r="A1989">
        <v>1255</v>
      </c>
      <c r="B1989" t="s">
        <v>609</v>
      </c>
      <c r="C1989" t="s">
        <v>3502</v>
      </c>
      <c r="D1989" t="s">
        <v>3503</v>
      </c>
      <c r="E1989" t="s">
        <v>3504</v>
      </c>
      <c r="F1989" t="s">
        <v>3505</v>
      </c>
      <c r="G1989" t="s">
        <v>607</v>
      </c>
      <c r="H1989" t="s">
        <v>31</v>
      </c>
      <c r="I1989">
        <v>75241</v>
      </c>
      <c r="J1989" s="1">
        <v>43931</v>
      </c>
      <c r="K1989" t="s">
        <v>132</v>
      </c>
      <c r="L1989">
        <v>4</v>
      </c>
      <c r="M1989" t="s">
        <v>133</v>
      </c>
      <c r="N1989">
        <v>1</v>
      </c>
      <c r="O1989">
        <v>12</v>
      </c>
      <c r="P1989" t="s">
        <v>110</v>
      </c>
      <c r="Q1989" t="s">
        <v>111</v>
      </c>
      <c r="R1989">
        <f>Merge3[[#This Row],[Quantity]]*Merge3[[#This Row],[Price]]</f>
        <v>48</v>
      </c>
    </row>
    <row r="1990" spans="1:18" x14ac:dyDescent="0.25">
      <c r="A1990">
        <v>1255</v>
      </c>
      <c r="B1990" t="s">
        <v>609</v>
      </c>
      <c r="C1990" t="s">
        <v>3502</v>
      </c>
      <c r="D1990" t="s">
        <v>3503</v>
      </c>
      <c r="E1990" t="s">
        <v>3504</v>
      </c>
      <c r="F1990" t="s">
        <v>3505</v>
      </c>
      <c r="G1990" t="s">
        <v>607</v>
      </c>
      <c r="H1990" t="s">
        <v>31</v>
      </c>
      <c r="I1990">
        <v>75241</v>
      </c>
      <c r="J1990" s="1">
        <v>44101</v>
      </c>
      <c r="K1990" t="s">
        <v>737</v>
      </c>
      <c r="L1990">
        <v>2</v>
      </c>
      <c r="M1990" t="s">
        <v>738</v>
      </c>
      <c r="N1990">
        <v>2</v>
      </c>
      <c r="O1990">
        <v>119</v>
      </c>
      <c r="P1990" t="s">
        <v>121</v>
      </c>
      <c r="Q1990" t="s">
        <v>122</v>
      </c>
      <c r="R1990">
        <f>Merge3[[#This Row],[Quantity]]*Merge3[[#This Row],[Price]]</f>
        <v>238</v>
      </c>
    </row>
    <row r="1991" spans="1:18" x14ac:dyDescent="0.25">
      <c r="A1991">
        <v>1256</v>
      </c>
      <c r="B1991" t="s">
        <v>3129</v>
      </c>
      <c r="C1991" t="s">
        <v>3130</v>
      </c>
      <c r="D1991" t="s">
        <v>3131</v>
      </c>
      <c r="E1991" t="s">
        <v>3132</v>
      </c>
      <c r="F1991" t="s">
        <v>3133</v>
      </c>
      <c r="G1991" t="s">
        <v>2107</v>
      </c>
      <c r="H1991" t="s">
        <v>1013</v>
      </c>
      <c r="I1991">
        <v>83705</v>
      </c>
      <c r="J1991" s="1">
        <v>43916</v>
      </c>
      <c r="K1991" t="s">
        <v>1085</v>
      </c>
      <c r="L1991">
        <v>2</v>
      </c>
      <c r="M1991" t="s">
        <v>1086</v>
      </c>
      <c r="N1991">
        <v>1</v>
      </c>
      <c r="O1991">
        <v>9.99</v>
      </c>
      <c r="P1991" t="s">
        <v>110</v>
      </c>
      <c r="Q1991" t="s">
        <v>111</v>
      </c>
      <c r="R1991">
        <f>Merge3[[#This Row],[Quantity]]*Merge3[[#This Row],[Price]]</f>
        <v>19.98</v>
      </c>
    </row>
    <row r="1992" spans="1:18" x14ac:dyDescent="0.25">
      <c r="A1992">
        <v>1256</v>
      </c>
      <c r="B1992" t="s">
        <v>3129</v>
      </c>
      <c r="C1992" t="s">
        <v>3130</v>
      </c>
      <c r="D1992" t="s">
        <v>3131</v>
      </c>
      <c r="E1992" t="s">
        <v>3132</v>
      </c>
      <c r="F1992" t="s">
        <v>3133</v>
      </c>
      <c r="G1992" t="s">
        <v>2107</v>
      </c>
      <c r="H1992" t="s">
        <v>1013</v>
      </c>
      <c r="I1992">
        <v>83705</v>
      </c>
      <c r="J1992" s="1">
        <v>44192</v>
      </c>
      <c r="K1992" t="s">
        <v>402</v>
      </c>
      <c r="L1992">
        <v>4</v>
      </c>
      <c r="M1992" t="s">
        <v>403</v>
      </c>
      <c r="N1992">
        <v>7</v>
      </c>
      <c r="O1992">
        <v>42.99</v>
      </c>
      <c r="P1992" t="s">
        <v>73</v>
      </c>
      <c r="Q1992" t="s">
        <v>74</v>
      </c>
      <c r="R1992">
        <f>Merge3[[#This Row],[Quantity]]*Merge3[[#This Row],[Price]]</f>
        <v>171.96</v>
      </c>
    </row>
    <row r="1993" spans="1:18" x14ac:dyDescent="0.25">
      <c r="A1993">
        <v>1257</v>
      </c>
      <c r="B1993" t="s">
        <v>5558</v>
      </c>
      <c r="C1993" t="s">
        <v>5559</v>
      </c>
      <c r="D1993" t="s">
        <v>5560</v>
      </c>
      <c r="E1993" t="s">
        <v>5561</v>
      </c>
      <c r="F1993" t="s">
        <v>5562</v>
      </c>
      <c r="G1993" t="s">
        <v>2681</v>
      </c>
      <c r="H1993" t="s">
        <v>817</v>
      </c>
      <c r="I1993">
        <v>25709</v>
      </c>
      <c r="J1993" s="1">
        <v>44046</v>
      </c>
      <c r="K1993" t="s">
        <v>711</v>
      </c>
      <c r="L1993">
        <v>2</v>
      </c>
      <c r="M1993" t="s">
        <v>712</v>
      </c>
      <c r="N1993">
        <v>1</v>
      </c>
      <c r="O1993">
        <v>4.99</v>
      </c>
      <c r="P1993" t="s">
        <v>110</v>
      </c>
      <c r="Q1993" t="s">
        <v>111</v>
      </c>
      <c r="R1993">
        <f>Merge3[[#This Row],[Quantity]]*Merge3[[#This Row],[Price]]</f>
        <v>9.98</v>
      </c>
    </row>
    <row r="1994" spans="1:18" x14ac:dyDescent="0.25">
      <c r="A1994">
        <v>1258</v>
      </c>
      <c r="B1994" t="s">
        <v>2437</v>
      </c>
      <c r="C1994" t="s">
        <v>2438</v>
      </c>
      <c r="D1994" t="s">
        <v>2439</v>
      </c>
      <c r="E1994" t="s">
        <v>2440</v>
      </c>
      <c r="F1994" t="s">
        <v>2441</v>
      </c>
      <c r="G1994" t="s">
        <v>638</v>
      </c>
      <c r="H1994" t="s">
        <v>131</v>
      </c>
      <c r="I1994">
        <v>90101</v>
      </c>
      <c r="J1994" s="1">
        <v>43891</v>
      </c>
      <c r="K1994" t="s">
        <v>809</v>
      </c>
      <c r="L1994">
        <v>3</v>
      </c>
      <c r="M1994" t="s">
        <v>810</v>
      </c>
      <c r="N1994">
        <v>6</v>
      </c>
      <c r="O1994">
        <v>549</v>
      </c>
      <c r="P1994" t="s">
        <v>34</v>
      </c>
      <c r="Q1994" t="s">
        <v>35</v>
      </c>
      <c r="R1994">
        <f>Merge3[[#This Row],[Quantity]]*Merge3[[#This Row],[Price]]</f>
        <v>1647</v>
      </c>
    </row>
    <row r="1995" spans="1:18" x14ac:dyDescent="0.25">
      <c r="A1995">
        <v>1258</v>
      </c>
      <c r="B1995" t="s">
        <v>2437</v>
      </c>
      <c r="C1995" t="s">
        <v>2438</v>
      </c>
      <c r="D1995" t="s">
        <v>2439</v>
      </c>
      <c r="E1995" t="s">
        <v>2440</v>
      </c>
      <c r="F1995" t="s">
        <v>2441</v>
      </c>
      <c r="G1995" t="s">
        <v>638</v>
      </c>
      <c r="H1995" t="s">
        <v>131</v>
      </c>
      <c r="I1995">
        <v>90101</v>
      </c>
      <c r="J1995" s="1">
        <v>44221</v>
      </c>
      <c r="K1995" t="s">
        <v>224</v>
      </c>
      <c r="L1995">
        <v>2</v>
      </c>
      <c r="M1995" t="s">
        <v>225</v>
      </c>
      <c r="N1995">
        <v>2</v>
      </c>
      <c r="O1995">
        <v>89.95</v>
      </c>
      <c r="P1995" t="s">
        <v>121</v>
      </c>
      <c r="Q1995" t="s">
        <v>122</v>
      </c>
      <c r="R1995">
        <f>Merge3[[#This Row],[Quantity]]*Merge3[[#This Row],[Price]]</f>
        <v>179.9</v>
      </c>
    </row>
    <row r="1996" spans="1:18" x14ac:dyDescent="0.25">
      <c r="A1996">
        <v>1258</v>
      </c>
      <c r="B1996" t="s">
        <v>2437</v>
      </c>
      <c r="C1996" t="s">
        <v>2438</v>
      </c>
      <c r="D1996" t="s">
        <v>2439</v>
      </c>
      <c r="E1996" t="s">
        <v>2440</v>
      </c>
      <c r="F1996" t="s">
        <v>2441</v>
      </c>
      <c r="G1996" t="s">
        <v>638</v>
      </c>
      <c r="H1996" t="s">
        <v>131</v>
      </c>
      <c r="I1996">
        <v>90101</v>
      </c>
      <c r="J1996" s="1">
        <v>44243</v>
      </c>
      <c r="K1996" t="s">
        <v>71</v>
      </c>
      <c r="L1996">
        <v>2</v>
      </c>
      <c r="M1996" t="s">
        <v>72</v>
      </c>
      <c r="N1996">
        <v>7</v>
      </c>
      <c r="O1996">
        <v>37.99</v>
      </c>
      <c r="P1996" t="s">
        <v>73</v>
      </c>
      <c r="Q1996" t="s">
        <v>74</v>
      </c>
      <c r="R1996">
        <f>Merge3[[#This Row],[Quantity]]*Merge3[[#This Row],[Price]]</f>
        <v>75.98</v>
      </c>
    </row>
    <row r="1997" spans="1:18" x14ac:dyDescent="0.25">
      <c r="A1997">
        <v>1258</v>
      </c>
      <c r="B1997" t="s">
        <v>2437</v>
      </c>
      <c r="C1997" t="s">
        <v>2438</v>
      </c>
      <c r="D1997" t="s">
        <v>2439</v>
      </c>
      <c r="E1997" t="s">
        <v>2440</v>
      </c>
      <c r="F1997" t="s">
        <v>2441</v>
      </c>
      <c r="G1997" t="s">
        <v>638</v>
      </c>
      <c r="H1997" t="s">
        <v>131</v>
      </c>
      <c r="I1997">
        <v>90101</v>
      </c>
      <c r="J1997" s="1">
        <v>44305</v>
      </c>
      <c r="K1997" t="s">
        <v>1085</v>
      </c>
      <c r="L1997">
        <v>3</v>
      </c>
      <c r="M1997" t="s">
        <v>1086</v>
      </c>
      <c r="N1997">
        <v>1</v>
      </c>
      <c r="O1997">
        <v>9.99</v>
      </c>
      <c r="P1997" t="s">
        <v>110</v>
      </c>
      <c r="Q1997" t="s">
        <v>111</v>
      </c>
      <c r="R1997">
        <f>Merge3[[#This Row],[Quantity]]*Merge3[[#This Row],[Price]]</f>
        <v>29.97</v>
      </c>
    </row>
    <row r="1998" spans="1:18" x14ac:dyDescent="0.25">
      <c r="A1998">
        <v>1259</v>
      </c>
      <c r="B1998" t="s">
        <v>3786</v>
      </c>
      <c r="C1998" t="s">
        <v>5351</v>
      </c>
      <c r="D1998" t="s">
        <v>5352</v>
      </c>
      <c r="E1998" t="s">
        <v>5353</v>
      </c>
      <c r="F1998" t="s">
        <v>5354</v>
      </c>
      <c r="G1998" t="s">
        <v>5355</v>
      </c>
      <c r="H1998" t="s">
        <v>155</v>
      </c>
      <c r="I1998">
        <v>11024</v>
      </c>
      <c r="J1998" s="1">
        <v>44032</v>
      </c>
      <c r="K1998" t="s">
        <v>205</v>
      </c>
      <c r="L1998">
        <v>3</v>
      </c>
      <c r="M1998" t="s">
        <v>206</v>
      </c>
      <c r="N1998">
        <v>7</v>
      </c>
      <c r="O1998">
        <v>34.99</v>
      </c>
      <c r="P1998" t="s">
        <v>73</v>
      </c>
      <c r="Q1998" t="s">
        <v>74</v>
      </c>
      <c r="R1998">
        <f>Merge3[[#This Row],[Quantity]]*Merge3[[#This Row],[Price]]</f>
        <v>104.97</v>
      </c>
    </row>
    <row r="1999" spans="1:18" x14ac:dyDescent="0.25">
      <c r="A1999">
        <v>1259</v>
      </c>
      <c r="B1999" t="s">
        <v>3786</v>
      </c>
      <c r="C1999" t="s">
        <v>5351</v>
      </c>
      <c r="D1999" t="s">
        <v>5352</v>
      </c>
      <c r="E1999" t="s">
        <v>5353</v>
      </c>
      <c r="F1999" t="s">
        <v>5354</v>
      </c>
      <c r="G1999" t="s">
        <v>5355</v>
      </c>
      <c r="H1999" t="s">
        <v>155</v>
      </c>
      <c r="I1999">
        <v>11024</v>
      </c>
      <c r="J1999" s="1">
        <v>44288</v>
      </c>
      <c r="K1999" t="s">
        <v>213</v>
      </c>
      <c r="L1999">
        <v>5</v>
      </c>
      <c r="M1999" t="s">
        <v>214</v>
      </c>
      <c r="N1999">
        <v>6</v>
      </c>
      <c r="O1999">
        <v>699</v>
      </c>
      <c r="P1999" t="s">
        <v>34</v>
      </c>
      <c r="Q1999" t="s">
        <v>35</v>
      </c>
      <c r="R1999">
        <f>Merge3[[#This Row],[Quantity]]*Merge3[[#This Row],[Price]]</f>
        <v>3495</v>
      </c>
    </row>
    <row r="2000" spans="1:18" x14ac:dyDescent="0.25">
      <c r="A2000">
        <v>1261</v>
      </c>
      <c r="B2000" t="s">
        <v>8068</v>
      </c>
      <c r="C2000" t="s">
        <v>8402</v>
      </c>
      <c r="D2000" t="s">
        <v>8403</v>
      </c>
      <c r="E2000" t="s">
        <v>8404</v>
      </c>
      <c r="F2000" t="s">
        <v>8405</v>
      </c>
      <c r="G2000" t="s">
        <v>53</v>
      </c>
      <c r="H2000" t="s">
        <v>54</v>
      </c>
      <c r="I2000">
        <v>30328</v>
      </c>
      <c r="J2000" s="1">
        <v>44502</v>
      </c>
      <c r="K2000" t="s">
        <v>301</v>
      </c>
      <c r="L2000">
        <v>3</v>
      </c>
      <c r="M2000" t="s">
        <v>302</v>
      </c>
      <c r="N2000">
        <v>5</v>
      </c>
      <c r="O2000">
        <v>189</v>
      </c>
      <c r="P2000" t="s">
        <v>245</v>
      </c>
      <c r="Q2000" t="s">
        <v>246</v>
      </c>
      <c r="R2000">
        <f>Merge3[[#This Row],[Quantity]]*Merge3[[#This Row],[Price]]</f>
        <v>567</v>
      </c>
    </row>
    <row r="2001" spans="1:18" x14ac:dyDescent="0.25">
      <c r="A2001">
        <v>1262</v>
      </c>
      <c r="B2001" t="s">
        <v>7338</v>
      </c>
      <c r="C2001" t="s">
        <v>7339</v>
      </c>
      <c r="D2001" t="s">
        <v>7340</v>
      </c>
      <c r="E2001" t="s">
        <v>7341</v>
      </c>
      <c r="F2001" t="s">
        <v>7342</v>
      </c>
      <c r="G2001" t="s">
        <v>2238</v>
      </c>
      <c r="H2001" t="s">
        <v>280</v>
      </c>
      <c r="I2001">
        <v>6520</v>
      </c>
      <c r="J2001" s="1">
        <v>44332</v>
      </c>
      <c r="K2001" t="s">
        <v>313</v>
      </c>
      <c r="L2001">
        <v>6</v>
      </c>
      <c r="M2001" t="s">
        <v>314</v>
      </c>
      <c r="N2001">
        <v>7</v>
      </c>
      <c r="O2001">
        <v>49</v>
      </c>
      <c r="P2001" t="s">
        <v>73</v>
      </c>
      <c r="Q2001" t="s">
        <v>74</v>
      </c>
      <c r="R2001">
        <f>Merge3[[#This Row],[Quantity]]*Merge3[[#This Row],[Price]]</f>
        <v>294</v>
      </c>
    </row>
    <row r="2002" spans="1:18" x14ac:dyDescent="0.25">
      <c r="A2002">
        <v>1263</v>
      </c>
      <c r="B2002" t="s">
        <v>6166</v>
      </c>
      <c r="C2002" t="s">
        <v>6167</v>
      </c>
      <c r="D2002" t="s">
        <v>6168</v>
      </c>
      <c r="E2002" t="s">
        <v>6169</v>
      </c>
      <c r="F2002" t="s">
        <v>6170</v>
      </c>
      <c r="G2002" t="s">
        <v>3201</v>
      </c>
      <c r="H2002" t="s">
        <v>131</v>
      </c>
      <c r="I2002">
        <v>94712</v>
      </c>
      <c r="J2002" s="1">
        <v>44111</v>
      </c>
      <c r="K2002" t="s">
        <v>711</v>
      </c>
      <c r="L2002">
        <v>3</v>
      </c>
      <c r="M2002" t="s">
        <v>712</v>
      </c>
      <c r="N2002">
        <v>1</v>
      </c>
      <c r="O2002">
        <v>4.99</v>
      </c>
      <c r="P2002" t="s">
        <v>110</v>
      </c>
      <c r="Q2002" t="s">
        <v>111</v>
      </c>
      <c r="R2002">
        <f>Merge3[[#This Row],[Quantity]]*Merge3[[#This Row],[Price]]</f>
        <v>14.97</v>
      </c>
    </row>
    <row r="2003" spans="1:18" x14ac:dyDescent="0.25">
      <c r="A2003">
        <v>1264</v>
      </c>
      <c r="B2003" t="s">
        <v>795</v>
      </c>
      <c r="C2003" t="s">
        <v>796</v>
      </c>
      <c r="D2003" t="s">
        <v>797</v>
      </c>
      <c r="E2003" t="s">
        <v>798</v>
      </c>
      <c r="F2003" t="s">
        <v>799</v>
      </c>
      <c r="G2003" t="s">
        <v>800</v>
      </c>
      <c r="H2003" t="s">
        <v>801</v>
      </c>
      <c r="I2003">
        <v>87180</v>
      </c>
      <c r="J2003" s="1">
        <v>43847</v>
      </c>
      <c r="K2003" t="s">
        <v>490</v>
      </c>
      <c r="L2003">
        <v>4</v>
      </c>
      <c r="M2003" t="s">
        <v>491</v>
      </c>
      <c r="N2003">
        <v>4</v>
      </c>
      <c r="O2003">
        <v>24.99</v>
      </c>
      <c r="P2003" t="s">
        <v>9</v>
      </c>
      <c r="Q2003" t="s">
        <v>10</v>
      </c>
      <c r="R2003">
        <f>Merge3[[#This Row],[Quantity]]*Merge3[[#This Row],[Price]]</f>
        <v>99.96</v>
      </c>
    </row>
    <row r="2004" spans="1:18" x14ac:dyDescent="0.25">
      <c r="A2004">
        <v>1265</v>
      </c>
      <c r="B2004" t="s">
        <v>6175</v>
      </c>
      <c r="C2004" t="s">
        <v>6176</v>
      </c>
      <c r="D2004" t="s">
        <v>6177</v>
      </c>
      <c r="E2004" t="s">
        <v>6178</v>
      </c>
      <c r="F2004" t="s">
        <v>6179</v>
      </c>
      <c r="G2004" t="s">
        <v>890</v>
      </c>
      <c r="H2004" t="s">
        <v>232</v>
      </c>
      <c r="I2004">
        <v>24048</v>
      </c>
      <c r="J2004" s="1">
        <v>44190</v>
      </c>
      <c r="K2004" t="s">
        <v>768</v>
      </c>
      <c r="L2004">
        <v>2</v>
      </c>
      <c r="M2004" t="s">
        <v>769</v>
      </c>
      <c r="N2004">
        <v>7</v>
      </c>
      <c r="O2004">
        <v>27.5</v>
      </c>
      <c r="P2004" t="s">
        <v>73</v>
      </c>
      <c r="Q2004" t="s">
        <v>74</v>
      </c>
      <c r="R2004">
        <f>Merge3[[#This Row],[Quantity]]*Merge3[[#This Row],[Price]]</f>
        <v>55</v>
      </c>
    </row>
    <row r="2005" spans="1:18" x14ac:dyDescent="0.25">
      <c r="A2005">
        <v>1266</v>
      </c>
      <c r="B2005" t="s">
        <v>8272</v>
      </c>
      <c r="C2005" t="s">
        <v>8273</v>
      </c>
      <c r="D2005" t="s">
        <v>8274</v>
      </c>
      <c r="E2005" t="s">
        <v>8275</v>
      </c>
      <c r="F2005" t="s">
        <v>8276</v>
      </c>
      <c r="G2005" t="s">
        <v>2313</v>
      </c>
      <c r="H2005" t="s">
        <v>155</v>
      </c>
      <c r="I2005">
        <v>12305</v>
      </c>
      <c r="J2005" s="1">
        <v>44475</v>
      </c>
      <c r="K2005" t="s">
        <v>513</v>
      </c>
      <c r="L2005">
        <v>4</v>
      </c>
      <c r="M2005" t="s">
        <v>514</v>
      </c>
      <c r="N2005">
        <v>5</v>
      </c>
      <c r="O2005">
        <v>189</v>
      </c>
      <c r="P2005" t="s">
        <v>245</v>
      </c>
      <c r="Q2005" t="s">
        <v>246</v>
      </c>
      <c r="R2005">
        <f>Merge3[[#This Row],[Quantity]]*Merge3[[#This Row],[Price]]</f>
        <v>756</v>
      </c>
    </row>
    <row r="2006" spans="1:18" x14ac:dyDescent="0.25">
      <c r="A2006">
        <v>1267</v>
      </c>
      <c r="B2006" t="s">
        <v>1613</v>
      </c>
      <c r="C2006" t="s">
        <v>1614</v>
      </c>
      <c r="D2006" t="s">
        <v>1615</v>
      </c>
      <c r="E2006" t="s">
        <v>1616</v>
      </c>
      <c r="F2006" t="s">
        <v>1617</v>
      </c>
      <c r="G2006" t="s">
        <v>482</v>
      </c>
      <c r="H2006" t="s">
        <v>70</v>
      </c>
      <c r="I2006">
        <v>33175</v>
      </c>
      <c r="J2006" s="1">
        <v>43867</v>
      </c>
      <c r="K2006" t="s">
        <v>253</v>
      </c>
      <c r="L2006">
        <v>3</v>
      </c>
      <c r="M2006" t="s">
        <v>254</v>
      </c>
      <c r="N2006">
        <v>2</v>
      </c>
      <c r="O2006">
        <v>167</v>
      </c>
      <c r="P2006" t="s">
        <v>121</v>
      </c>
      <c r="Q2006" t="s">
        <v>122</v>
      </c>
      <c r="R2006">
        <f>Merge3[[#This Row],[Quantity]]*Merge3[[#This Row],[Price]]</f>
        <v>501</v>
      </c>
    </row>
    <row r="2007" spans="1:18" x14ac:dyDescent="0.25">
      <c r="A2007">
        <v>1267</v>
      </c>
      <c r="B2007" t="s">
        <v>1613</v>
      </c>
      <c r="C2007" t="s">
        <v>1614</v>
      </c>
      <c r="D2007" t="s">
        <v>1615</v>
      </c>
      <c r="E2007" t="s">
        <v>1616</v>
      </c>
      <c r="F2007" t="s">
        <v>1617</v>
      </c>
      <c r="G2007" t="s">
        <v>482</v>
      </c>
      <c r="H2007" t="s">
        <v>70</v>
      </c>
      <c r="I2007">
        <v>33175</v>
      </c>
      <c r="J2007" s="1">
        <v>44555</v>
      </c>
      <c r="K2007" t="s">
        <v>187</v>
      </c>
      <c r="L2007">
        <v>3</v>
      </c>
      <c r="M2007" t="s">
        <v>188</v>
      </c>
      <c r="N2007">
        <v>2</v>
      </c>
      <c r="O2007">
        <v>54</v>
      </c>
      <c r="P2007" t="s">
        <v>121</v>
      </c>
      <c r="Q2007" t="s">
        <v>122</v>
      </c>
      <c r="R2007">
        <f>Merge3[[#This Row],[Quantity]]*Merge3[[#This Row],[Price]]</f>
        <v>162</v>
      </c>
    </row>
    <row r="2008" spans="1:18" x14ac:dyDescent="0.25">
      <c r="A2008">
        <v>1268</v>
      </c>
      <c r="B2008" t="s">
        <v>5855</v>
      </c>
      <c r="C2008" t="s">
        <v>5856</v>
      </c>
      <c r="D2008" t="s">
        <v>5857</v>
      </c>
      <c r="E2008" t="s">
        <v>5858</v>
      </c>
      <c r="F2008" t="s">
        <v>5859</v>
      </c>
      <c r="G2008" t="s">
        <v>954</v>
      </c>
      <c r="H2008" t="s">
        <v>559</v>
      </c>
      <c r="I2008">
        <v>2283</v>
      </c>
      <c r="J2008" s="1">
        <v>44072</v>
      </c>
      <c r="K2008" t="s">
        <v>123</v>
      </c>
      <c r="L2008">
        <v>6</v>
      </c>
      <c r="M2008" t="s">
        <v>124</v>
      </c>
      <c r="N2008">
        <v>1</v>
      </c>
      <c r="O2008">
        <v>7.99</v>
      </c>
      <c r="P2008" t="s">
        <v>110</v>
      </c>
      <c r="Q2008" t="s">
        <v>111</v>
      </c>
      <c r="R2008">
        <f>Merge3[[#This Row],[Quantity]]*Merge3[[#This Row],[Price]]</f>
        <v>47.94</v>
      </c>
    </row>
    <row r="2009" spans="1:18" x14ac:dyDescent="0.25">
      <c r="A2009">
        <v>1268</v>
      </c>
      <c r="B2009" t="s">
        <v>5855</v>
      </c>
      <c r="C2009" t="s">
        <v>5856</v>
      </c>
      <c r="D2009" t="s">
        <v>5857</v>
      </c>
      <c r="E2009" t="s">
        <v>5858</v>
      </c>
      <c r="F2009" t="s">
        <v>5859</v>
      </c>
      <c r="G2009" t="s">
        <v>954</v>
      </c>
      <c r="H2009" t="s">
        <v>559</v>
      </c>
      <c r="I2009">
        <v>2283</v>
      </c>
      <c r="J2009" s="1">
        <v>44430</v>
      </c>
      <c r="K2009" t="s">
        <v>123</v>
      </c>
      <c r="L2009">
        <v>2</v>
      </c>
      <c r="M2009" t="s">
        <v>124</v>
      </c>
      <c r="N2009">
        <v>1</v>
      </c>
      <c r="O2009">
        <v>7.99</v>
      </c>
      <c r="P2009" t="s">
        <v>110</v>
      </c>
      <c r="Q2009" t="s">
        <v>111</v>
      </c>
      <c r="R2009">
        <f>Merge3[[#This Row],[Quantity]]*Merge3[[#This Row],[Price]]</f>
        <v>15.98</v>
      </c>
    </row>
    <row r="2010" spans="1:18" x14ac:dyDescent="0.25">
      <c r="A2010">
        <v>1269</v>
      </c>
      <c r="B2010" t="s">
        <v>1684</v>
      </c>
      <c r="C2010" t="s">
        <v>6185</v>
      </c>
      <c r="D2010" t="s">
        <v>6186</v>
      </c>
      <c r="E2010" t="s">
        <v>6187</v>
      </c>
      <c r="F2010" t="s">
        <v>6188</v>
      </c>
      <c r="G2010" t="s">
        <v>1171</v>
      </c>
      <c r="H2010" t="s">
        <v>42</v>
      </c>
      <c r="I2010">
        <v>36109</v>
      </c>
      <c r="J2010" s="1">
        <v>44251</v>
      </c>
      <c r="K2010" t="s">
        <v>213</v>
      </c>
      <c r="L2010">
        <v>3</v>
      </c>
      <c r="M2010" t="s">
        <v>214</v>
      </c>
      <c r="N2010">
        <v>6</v>
      </c>
      <c r="O2010">
        <v>699</v>
      </c>
      <c r="P2010" t="s">
        <v>34</v>
      </c>
      <c r="Q2010" t="s">
        <v>35</v>
      </c>
      <c r="R2010">
        <f>Merge3[[#This Row],[Quantity]]*Merge3[[#This Row],[Price]]</f>
        <v>2097</v>
      </c>
    </row>
    <row r="2011" spans="1:18" x14ac:dyDescent="0.25">
      <c r="A2011">
        <v>1270</v>
      </c>
      <c r="B2011" t="s">
        <v>7487</v>
      </c>
      <c r="C2011" t="s">
        <v>7488</v>
      </c>
      <c r="D2011" t="s">
        <v>7489</v>
      </c>
      <c r="E2011" t="s">
        <v>7490</v>
      </c>
      <c r="F2011" t="s">
        <v>7491</v>
      </c>
      <c r="G2011" t="s">
        <v>2313</v>
      </c>
      <c r="H2011" t="s">
        <v>155</v>
      </c>
      <c r="I2011">
        <v>12325</v>
      </c>
      <c r="J2011" s="1">
        <v>44349</v>
      </c>
      <c r="K2011" t="s">
        <v>393</v>
      </c>
      <c r="L2011">
        <v>2</v>
      </c>
      <c r="M2011" t="s">
        <v>394</v>
      </c>
      <c r="N2011">
        <v>4</v>
      </c>
      <c r="O2011">
        <v>14.99</v>
      </c>
      <c r="P2011" t="s">
        <v>9</v>
      </c>
      <c r="Q2011" t="s">
        <v>10</v>
      </c>
      <c r="R2011">
        <f>Merge3[[#This Row],[Quantity]]*Merge3[[#This Row],[Price]]</f>
        <v>29.98</v>
      </c>
    </row>
    <row r="2012" spans="1:18" x14ac:dyDescent="0.25">
      <c r="A2012">
        <v>1270</v>
      </c>
      <c r="B2012" t="s">
        <v>7487</v>
      </c>
      <c r="C2012" t="s">
        <v>7488</v>
      </c>
      <c r="D2012" t="s">
        <v>7489</v>
      </c>
      <c r="E2012" t="s">
        <v>7490</v>
      </c>
      <c r="F2012" t="s">
        <v>7491</v>
      </c>
      <c r="G2012" t="s">
        <v>2313</v>
      </c>
      <c r="H2012" t="s">
        <v>155</v>
      </c>
      <c r="I2012">
        <v>12325</v>
      </c>
      <c r="J2012" s="1">
        <v>44439</v>
      </c>
      <c r="K2012" t="s">
        <v>711</v>
      </c>
      <c r="L2012">
        <v>5</v>
      </c>
      <c r="M2012" t="s">
        <v>712</v>
      </c>
      <c r="N2012">
        <v>1</v>
      </c>
      <c r="O2012">
        <v>4.99</v>
      </c>
      <c r="P2012" t="s">
        <v>110</v>
      </c>
      <c r="Q2012" t="s">
        <v>111</v>
      </c>
      <c r="R2012">
        <f>Merge3[[#This Row],[Quantity]]*Merge3[[#This Row],[Price]]</f>
        <v>24.950000000000003</v>
      </c>
    </row>
    <row r="2013" spans="1:18" x14ac:dyDescent="0.25">
      <c r="A2013">
        <v>1272</v>
      </c>
      <c r="B2013" t="s">
        <v>95</v>
      </c>
      <c r="C2013" t="s">
        <v>96</v>
      </c>
      <c r="D2013" t="s">
        <v>97</v>
      </c>
      <c r="E2013" t="s">
        <v>98</v>
      </c>
      <c r="F2013" t="s">
        <v>99</v>
      </c>
      <c r="G2013" t="s">
        <v>100</v>
      </c>
      <c r="H2013" t="s">
        <v>101</v>
      </c>
      <c r="I2013">
        <v>60078</v>
      </c>
      <c r="J2013" s="1">
        <v>43834</v>
      </c>
      <c r="K2013" t="s">
        <v>71</v>
      </c>
      <c r="L2013">
        <v>3</v>
      </c>
      <c r="M2013" t="s">
        <v>72</v>
      </c>
      <c r="N2013">
        <v>7</v>
      </c>
      <c r="O2013">
        <v>37.99</v>
      </c>
      <c r="P2013" t="s">
        <v>73</v>
      </c>
      <c r="Q2013" t="s">
        <v>74</v>
      </c>
      <c r="R2013">
        <f>Merge3[[#This Row],[Quantity]]*Merge3[[#This Row],[Price]]</f>
        <v>113.97</v>
      </c>
    </row>
    <row r="2014" spans="1:18" x14ac:dyDescent="0.25">
      <c r="A2014">
        <v>1273</v>
      </c>
      <c r="B2014" t="s">
        <v>4420</v>
      </c>
      <c r="C2014" t="s">
        <v>4421</v>
      </c>
      <c r="D2014" t="s">
        <v>4422</v>
      </c>
      <c r="E2014" t="s">
        <v>4423</v>
      </c>
      <c r="F2014" t="s">
        <v>4424</v>
      </c>
      <c r="G2014" t="s">
        <v>816</v>
      </c>
      <c r="H2014" t="s">
        <v>817</v>
      </c>
      <c r="I2014">
        <v>25389</v>
      </c>
      <c r="J2014" s="1">
        <v>43973</v>
      </c>
      <c r="K2014" t="s">
        <v>147</v>
      </c>
      <c r="L2014">
        <v>3</v>
      </c>
      <c r="M2014" t="s">
        <v>148</v>
      </c>
      <c r="N2014">
        <v>4</v>
      </c>
      <c r="O2014">
        <v>12.99</v>
      </c>
      <c r="P2014" t="s">
        <v>9</v>
      </c>
      <c r="Q2014" t="s">
        <v>10</v>
      </c>
      <c r="R2014">
        <f>Merge3[[#This Row],[Quantity]]*Merge3[[#This Row],[Price]]</f>
        <v>38.97</v>
      </c>
    </row>
    <row r="2015" spans="1:18" x14ac:dyDescent="0.25">
      <c r="A2015">
        <v>1273</v>
      </c>
      <c r="B2015" t="s">
        <v>4420</v>
      </c>
      <c r="C2015" t="s">
        <v>4421</v>
      </c>
      <c r="D2015" t="s">
        <v>4422</v>
      </c>
      <c r="E2015" t="s">
        <v>4423</v>
      </c>
      <c r="F2015" t="s">
        <v>4424</v>
      </c>
      <c r="G2015" t="s">
        <v>816</v>
      </c>
      <c r="H2015" t="s">
        <v>817</v>
      </c>
      <c r="I2015">
        <v>25389</v>
      </c>
      <c r="J2015" s="1">
        <v>44190</v>
      </c>
      <c r="K2015" t="s">
        <v>402</v>
      </c>
      <c r="L2015">
        <v>6</v>
      </c>
      <c r="M2015" t="s">
        <v>403</v>
      </c>
      <c r="N2015">
        <v>7</v>
      </c>
      <c r="O2015">
        <v>42.99</v>
      </c>
      <c r="P2015" t="s">
        <v>73</v>
      </c>
      <c r="Q2015" t="s">
        <v>74</v>
      </c>
      <c r="R2015">
        <f>Merge3[[#This Row],[Quantity]]*Merge3[[#This Row],[Price]]</f>
        <v>257.94</v>
      </c>
    </row>
    <row r="2016" spans="1:18" x14ac:dyDescent="0.25">
      <c r="A2016">
        <v>1275</v>
      </c>
      <c r="B2016" t="s">
        <v>492</v>
      </c>
      <c r="C2016" t="s">
        <v>4777</v>
      </c>
      <c r="D2016" t="s">
        <v>4778</v>
      </c>
      <c r="E2016" t="s">
        <v>4779</v>
      </c>
      <c r="F2016" t="s">
        <v>4780</v>
      </c>
      <c r="G2016" t="s">
        <v>4781</v>
      </c>
      <c r="H2016" t="s">
        <v>221</v>
      </c>
      <c r="I2016">
        <v>28055</v>
      </c>
      <c r="J2016" s="1">
        <v>43992</v>
      </c>
      <c r="K2016" t="s">
        <v>883</v>
      </c>
      <c r="L2016">
        <v>2</v>
      </c>
      <c r="M2016" t="s">
        <v>884</v>
      </c>
      <c r="N2016">
        <v>1</v>
      </c>
      <c r="O2016">
        <v>8.99</v>
      </c>
      <c r="P2016" t="s">
        <v>110</v>
      </c>
      <c r="Q2016" t="s">
        <v>111</v>
      </c>
      <c r="R2016">
        <f>Merge3[[#This Row],[Quantity]]*Merge3[[#This Row],[Price]]</f>
        <v>17.98</v>
      </c>
    </row>
    <row r="2017" spans="1:18" x14ac:dyDescent="0.25">
      <c r="A2017">
        <v>1275</v>
      </c>
      <c r="B2017" t="s">
        <v>492</v>
      </c>
      <c r="C2017" t="s">
        <v>4777</v>
      </c>
      <c r="D2017" t="s">
        <v>4778</v>
      </c>
      <c r="E2017" t="s">
        <v>4779</v>
      </c>
      <c r="F2017" t="s">
        <v>4780</v>
      </c>
      <c r="G2017" t="s">
        <v>4781</v>
      </c>
      <c r="H2017" t="s">
        <v>221</v>
      </c>
      <c r="I2017">
        <v>28055</v>
      </c>
      <c r="J2017" s="1">
        <v>44324</v>
      </c>
      <c r="K2017" t="s">
        <v>711</v>
      </c>
      <c r="L2017">
        <v>3</v>
      </c>
      <c r="M2017" t="s">
        <v>712</v>
      </c>
      <c r="N2017">
        <v>1</v>
      </c>
      <c r="O2017">
        <v>4.99</v>
      </c>
      <c r="P2017" t="s">
        <v>110</v>
      </c>
      <c r="Q2017" t="s">
        <v>111</v>
      </c>
      <c r="R2017">
        <f>Merge3[[#This Row],[Quantity]]*Merge3[[#This Row],[Price]]</f>
        <v>14.97</v>
      </c>
    </row>
    <row r="2018" spans="1:18" x14ac:dyDescent="0.25">
      <c r="A2018">
        <v>1276</v>
      </c>
      <c r="B2018" t="s">
        <v>8388</v>
      </c>
      <c r="C2018" t="s">
        <v>6171</v>
      </c>
      <c r="D2018" t="s">
        <v>8389</v>
      </c>
      <c r="E2018" t="s">
        <v>8390</v>
      </c>
      <c r="F2018" t="s">
        <v>8391</v>
      </c>
      <c r="G2018" t="s">
        <v>62</v>
      </c>
      <c r="H2018" t="s">
        <v>63</v>
      </c>
      <c r="I2018">
        <v>20310</v>
      </c>
      <c r="J2018" s="1">
        <v>44501</v>
      </c>
      <c r="K2018" t="s">
        <v>416</v>
      </c>
      <c r="L2018">
        <v>2</v>
      </c>
      <c r="M2018" t="s">
        <v>417</v>
      </c>
      <c r="N2018">
        <v>5</v>
      </c>
      <c r="O2018">
        <v>225</v>
      </c>
      <c r="P2018" t="s">
        <v>245</v>
      </c>
      <c r="Q2018" t="s">
        <v>246</v>
      </c>
      <c r="R2018">
        <f>Merge3[[#This Row],[Quantity]]*Merge3[[#This Row],[Price]]</f>
        <v>450</v>
      </c>
    </row>
    <row r="2019" spans="1:18" x14ac:dyDescent="0.25">
      <c r="A2019">
        <v>1277</v>
      </c>
      <c r="B2019" t="s">
        <v>6098</v>
      </c>
      <c r="C2019" t="s">
        <v>6099</v>
      </c>
      <c r="D2019" t="s">
        <v>6100</v>
      </c>
      <c r="E2019" t="s">
        <v>6101</v>
      </c>
      <c r="F2019" t="s">
        <v>6102</v>
      </c>
      <c r="G2019" t="s">
        <v>699</v>
      </c>
      <c r="H2019" t="s">
        <v>131</v>
      </c>
      <c r="I2019">
        <v>95118</v>
      </c>
      <c r="J2019" s="1">
        <v>44092</v>
      </c>
      <c r="K2019" t="s">
        <v>1085</v>
      </c>
      <c r="L2019">
        <v>5</v>
      </c>
      <c r="M2019" t="s">
        <v>1086</v>
      </c>
      <c r="N2019">
        <v>1</v>
      </c>
      <c r="O2019">
        <v>9.99</v>
      </c>
      <c r="P2019" t="s">
        <v>110</v>
      </c>
      <c r="Q2019" t="s">
        <v>111</v>
      </c>
      <c r="R2019">
        <f>Merge3[[#This Row],[Quantity]]*Merge3[[#This Row],[Price]]</f>
        <v>49.95</v>
      </c>
    </row>
    <row r="2020" spans="1:18" x14ac:dyDescent="0.25">
      <c r="A2020">
        <v>1277</v>
      </c>
      <c r="B2020" t="s">
        <v>6098</v>
      </c>
      <c r="C2020" t="s">
        <v>6099</v>
      </c>
      <c r="D2020" t="s">
        <v>6100</v>
      </c>
      <c r="E2020" t="s">
        <v>6101</v>
      </c>
      <c r="F2020" t="s">
        <v>6102</v>
      </c>
      <c r="G2020" t="s">
        <v>699</v>
      </c>
      <c r="H2020" t="s">
        <v>131</v>
      </c>
      <c r="I2020">
        <v>95118</v>
      </c>
      <c r="J2020" s="1">
        <v>44242</v>
      </c>
      <c r="K2020" t="s">
        <v>147</v>
      </c>
      <c r="L2020">
        <v>3</v>
      </c>
      <c r="M2020" t="s">
        <v>148</v>
      </c>
      <c r="N2020">
        <v>4</v>
      </c>
      <c r="O2020">
        <v>12.99</v>
      </c>
      <c r="P2020" t="s">
        <v>9</v>
      </c>
      <c r="Q2020" t="s">
        <v>10</v>
      </c>
      <c r="R2020">
        <f>Merge3[[#This Row],[Quantity]]*Merge3[[#This Row],[Price]]</f>
        <v>38.97</v>
      </c>
    </row>
    <row r="2021" spans="1:18" x14ac:dyDescent="0.25">
      <c r="A2021">
        <v>1279</v>
      </c>
      <c r="B2021" t="s">
        <v>8450</v>
      </c>
      <c r="C2021" t="s">
        <v>8451</v>
      </c>
      <c r="D2021" t="s">
        <v>8452</v>
      </c>
      <c r="E2021" t="s">
        <v>8453</v>
      </c>
      <c r="F2021" t="s">
        <v>8454</v>
      </c>
      <c r="G2021" t="s">
        <v>2768</v>
      </c>
      <c r="H2021" t="s">
        <v>62</v>
      </c>
      <c r="I2021">
        <v>98127</v>
      </c>
      <c r="J2021" s="1">
        <v>44519</v>
      </c>
      <c r="K2021" t="s">
        <v>351</v>
      </c>
      <c r="L2021">
        <v>5</v>
      </c>
      <c r="M2021" t="s">
        <v>352</v>
      </c>
      <c r="N2021">
        <v>5</v>
      </c>
      <c r="O2021">
        <v>214</v>
      </c>
      <c r="P2021" t="s">
        <v>245</v>
      </c>
      <c r="Q2021" t="s">
        <v>246</v>
      </c>
      <c r="R2021">
        <f>Merge3[[#This Row],[Quantity]]*Merge3[[#This Row],[Price]]</f>
        <v>1070</v>
      </c>
    </row>
    <row r="2022" spans="1:18" x14ac:dyDescent="0.25">
      <c r="A2022">
        <v>1280</v>
      </c>
      <c r="B2022" t="s">
        <v>2123</v>
      </c>
      <c r="C2022" t="s">
        <v>5885</v>
      </c>
      <c r="D2022" t="s">
        <v>5886</v>
      </c>
      <c r="E2022" t="s">
        <v>5887</v>
      </c>
      <c r="F2022" t="s">
        <v>5888</v>
      </c>
      <c r="G2022" t="s">
        <v>864</v>
      </c>
      <c r="H2022" t="s">
        <v>131</v>
      </c>
      <c r="I2022">
        <v>92717</v>
      </c>
      <c r="J2022" s="1">
        <v>44075</v>
      </c>
      <c r="K2022" t="s">
        <v>490</v>
      </c>
      <c r="L2022">
        <v>5</v>
      </c>
      <c r="M2022" t="s">
        <v>491</v>
      </c>
      <c r="N2022">
        <v>4</v>
      </c>
      <c r="O2022">
        <v>24.99</v>
      </c>
      <c r="P2022" t="s">
        <v>9</v>
      </c>
      <c r="Q2022" t="s">
        <v>10</v>
      </c>
      <c r="R2022">
        <f>Merge3[[#This Row],[Quantity]]*Merge3[[#This Row],[Price]]</f>
        <v>124.94999999999999</v>
      </c>
    </row>
    <row r="2023" spans="1:18" x14ac:dyDescent="0.25">
      <c r="A2023">
        <v>1281</v>
      </c>
      <c r="B2023" t="s">
        <v>3058</v>
      </c>
      <c r="C2023" t="s">
        <v>8365</v>
      </c>
      <c r="D2023" t="s">
        <v>8366</v>
      </c>
      <c r="E2023" t="s">
        <v>8367</v>
      </c>
      <c r="F2023" t="s">
        <v>8368</v>
      </c>
      <c r="G2023" t="s">
        <v>53</v>
      </c>
      <c r="H2023" t="s">
        <v>54</v>
      </c>
      <c r="I2023">
        <v>31106</v>
      </c>
      <c r="J2023" s="1">
        <v>44493</v>
      </c>
      <c r="K2023" t="s">
        <v>158</v>
      </c>
      <c r="L2023">
        <v>5</v>
      </c>
      <c r="M2023" t="s">
        <v>159</v>
      </c>
      <c r="N2023">
        <v>1</v>
      </c>
      <c r="O2023">
        <v>10.99</v>
      </c>
      <c r="P2023" t="s">
        <v>110</v>
      </c>
      <c r="Q2023" t="s">
        <v>111</v>
      </c>
      <c r="R2023">
        <f>Merge3[[#This Row],[Quantity]]*Merge3[[#This Row],[Price]]</f>
        <v>54.95</v>
      </c>
    </row>
    <row r="2024" spans="1:18" x14ac:dyDescent="0.25">
      <c r="A2024">
        <v>1282</v>
      </c>
      <c r="B2024" t="s">
        <v>8151</v>
      </c>
      <c r="C2024" t="s">
        <v>8152</v>
      </c>
      <c r="D2024" t="s">
        <v>8153</v>
      </c>
      <c r="E2024" t="s">
        <v>8154</v>
      </c>
      <c r="F2024" t="s">
        <v>8155</v>
      </c>
      <c r="G2024" t="s">
        <v>1628</v>
      </c>
      <c r="H2024" t="s">
        <v>31</v>
      </c>
      <c r="I2024">
        <v>79491</v>
      </c>
      <c r="J2024" s="1">
        <v>44451</v>
      </c>
      <c r="K2024" t="s">
        <v>178</v>
      </c>
      <c r="L2024">
        <v>4</v>
      </c>
      <c r="M2024" t="s">
        <v>179</v>
      </c>
      <c r="N2024">
        <v>4</v>
      </c>
      <c r="O2024">
        <v>19.5</v>
      </c>
      <c r="P2024" t="s">
        <v>9</v>
      </c>
      <c r="Q2024" t="s">
        <v>10</v>
      </c>
      <c r="R2024">
        <f>Merge3[[#This Row],[Quantity]]*Merge3[[#This Row],[Price]]</f>
        <v>78</v>
      </c>
    </row>
    <row r="2025" spans="1:18" x14ac:dyDescent="0.25">
      <c r="A2025">
        <v>1284</v>
      </c>
      <c r="B2025" t="s">
        <v>5371</v>
      </c>
      <c r="C2025" t="s">
        <v>5372</v>
      </c>
      <c r="D2025" t="s">
        <v>5373</v>
      </c>
      <c r="E2025" t="s">
        <v>5374</v>
      </c>
      <c r="F2025" t="s">
        <v>5375</v>
      </c>
      <c r="G2025" t="s">
        <v>62</v>
      </c>
      <c r="H2025" t="s">
        <v>63</v>
      </c>
      <c r="I2025">
        <v>20041</v>
      </c>
      <c r="J2025" s="1">
        <v>44033</v>
      </c>
      <c r="K2025" t="s">
        <v>7</v>
      </c>
      <c r="L2025">
        <v>5</v>
      </c>
      <c r="M2025" t="s">
        <v>8</v>
      </c>
      <c r="N2025">
        <v>4</v>
      </c>
      <c r="O2025">
        <v>23.99</v>
      </c>
      <c r="P2025" t="s">
        <v>9</v>
      </c>
      <c r="Q2025" t="s">
        <v>10</v>
      </c>
      <c r="R2025">
        <f>Merge3[[#This Row],[Quantity]]*Merge3[[#This Row],[Price]]</f>
        <v>119.94999999999999</v>
      </c>
    </row>
    <row r="2026" spans="1:18" x14ac:dyDescent="0.25">
      <c r="A2026">
        <v>1284</v>
      </c>
      <c r="B2026" t="s">
        <v>5371</v>
      </c>
      <c r="C2026" t="s">
        <v>5372</v>
      </c>
      <c r="D2026" t="s">
        <v>5373</v>
      </c>
      <c r="E2026" t="s">
        <v>5374</v>
      </c>
      <c r="F2026" t="s">
        <v>5375</v>
      </c>
      <c r="G2026" t="s">
        <v>62</v>
      </c>
      <c r="H2026" t="s">
        <v>63</v>
      </c>
      <c r="I2026">
        <v>20041</v>
      </c>
      <c r="J2026" s="1">
        <v>44116</v>
      </c>
      <c r="K2026" t="s">
        <v>335</v>
      </c>
      <c r="L2026">
        <v>3</v>
      </c>
      <c r="M2026" t="s">
        <v>336</v>
      </c>
      <c r="N2026">
        <v>4</v>
      </c>
      <c r="O2026">
        <v>15.5</v>
      </c>
      <c r="P2026" t="s">
        <v>9</v>
      </c>
      <c r="Q2026" t="s">
        <v>10</v>
      </c>
      <c r="R2026">
        <f>Merge3[[#This Row],[Quantity]]*Merge3[[#This Row],[Price]]</f>
        <v>46.5</v>
      </c>
    </row>
    <row r="2027" spans="1:18" x14ac:dyDescent="0.25">
      <c r="A2027">
        <v>1284</v>
      </c>
      <c r="B2027" t="s">
        <v>5371</v>
      </c>
      <c r="C2027" t="s">
        <v>5372</v>
      </c>
      <c r="D2027" t="s">
        <v>5373</v>
      </c>
      <c r="E2027" t="s">
        <v>5374</v>
      </c>
      <c r="F2027" t="s">
        <v>5375</v>
      </c>
      <c r="G2027" t="s">
        <v>62</v>
      </c>
      <c r="H2027" t="s">
        <v>63</v>
      </c>
      <c r="I2027">
        <v>20041</v>
      </c>
      <c r="J2027" s="1">
        <v>44445</v>
      </c>
      <c r="K2027" t="s">
        <v>379</v>
      </c>
      <c r="L2027">
        <v>4</v>
      </c>
      <c r="M2027" t="s">
        <v>380</v>
      </c>
      <c r="N2027">
        <v>4</v>
      </c>
      <c r="O2027">
        <v>23.99</v>
      </c>
      <c r="P2027" t="s">
        <v>9</v>
      </c>
      <c r="Q2027" t="s">
        <v>10</v>
      </c>
      <c r="R2027">
        <f>Merge3[[#This Row],[Quantity]]*Merge3[[#This Row],[Price]]</f>
        <v>95.96</v>
      </c>
    </row>
    <row r="2028" spans="1:18" x14ac:dyDescent="0.25">
      <c r="A2028">
        <v>1285</v>
      </c>
      <c r="B2028" t="s">
        <v>818</v>
      </c>
      <c r="C2028" t="s">
        <v>819</v>
      </c>
      <c r="D2028" t="s">
        <v>820</v>
      </c>
      <c r="E2028" t="s">
        <v>821</v>
      </c>
      <c r="F2028" t="s">
        <v>822</v>
      </c>
      <c r="G2028" t="s">
        <v>41</v>
      </c>
      <c r="H2028" t="s">
        <v>42</v>
      </c>
      <c r="I2028">
        <v>35285</v>
      </c>
      <c r="J2028" s="1">
        <v>43847</v>
      </c>
      <c r="K2028" t="s">
        <v>178</v>
      </c>
      <c r="L2028">
        <v>6</v>
      </c>
      <c r="M2028" t="s">
        <v>179</v>
      </c>
      <c r="N2028">
        <v>4</v>
      </c>
      <c r="O2028">
        <v>19.5</v>
      </c>
      <c r="P2028" t="s">
        <v>9</v>
      </c>
      <c r="Q2028" t="s">
        <v>10</v>
      </c>
      <c r="R2028">
        <f>Merge3[[#This Row],[Quantity]]*Merge3[[#This Row],[Price]]</f>
        <v>117</v>
      </c>
    </row>
    <row r="2029" spans="1:18" x14ac:dyDescent="0.25">
      <c r="A2029">
        <v>1287</v>
      </c>
      <c r="B2029" t="s">
        <v>8116</v>
      </c>
      <c r="C2029" t="s">
        <v>8117</v>
      </c>
      <c r="D2029" t="s">
        <v>8118</v>
      </c>
      <c r="E2029" t="s">
        <v>8119</v>
      </c>
      <c r="F2029" t="s">
        <v>8120</v>
      </c>
      <c r="G2029" t="s">
        <v>386</v>
      </c>
      <c r="H2029" t="s">
        <v>155</v>
      </c>
      <c r="I2029">
        <v>11470</v>
      </c>
      <c r="J2029" s="1">
        <v>44446</v>
      </c>
      <c r="K2029" t="s">
        <v>180</v>
      </c>
      <c r="L2029">
        <v>6</v>
      </c>
      <c r="M2029" t="s">
        <v>181</v>
      </c>
      <c r="N2029">
        <v>4</v>
      </c>
      <c r="O2029">
        <v>20.95</v>
      </c>
      <c r="P2029" t="s">
        <v>9</v>
      </c>
      <c r="Q2029" t="s">
        <v>10</v>
      </c>
      <c r="R2029">
        <f>Merge3[[#This Row],[Quantity]]*Merge3[[#This Row],[Price]]</f>
        <v>125.69999999999999</v>
      </c>
    </row>
    <row r="2030" spans="1:18" x14ac:dyDescent="0.25">
      <c r="A2030">
        <v>1288</v>
      </c>
      <c r="B2030" t="s">
        <v>8538</v>
      </c>
      <c r="C2030" t="s">
        <v>8539</v>
      </c>
      <c r="D2030" t="s">
        <v>8540</v>
      </c>
      <c r="E2030" t="s">
        <v>8541</v>
      </c>
      <c r="F2030" t="s">
        <v>8542</v>
      </c>
      <c r="G2030" t="s">
        <v>6142</v>
      </c>
      <c r="H2030" t="s">
        <v>546</v>
      </c>
      <c r="I2030">
        <v>17126</v>
      </c>
      <c r="J2030" s="1">
        <v>44529</v>
      </c>
      <c r="K2030" t="s">
        <v>253</v>
      </c>
      <c r="L2030">
        <v>6</v>
      </c>
      <c r="M2030" t="s">
        <v>254</v>
      </c>
      <c r="N2030">
        <v>2</v>
      </c>
      <c r="O2030">
        <v>167</v>
      </c>
      <c r="P2030" t="s">
        <v>121</v>
      </c>
      <c r="Q2030" t="s">
        <v>122</v>
      </c>
      <c r="R2030">
        <f>Merge3[[#This Row],[Quantity]]*Merge3[[#This Row],[Price]]</f>
        <v>1002</v>
      </c>
    </row>
    <row r="2031" spans="1:18" x14ac:dyDescent="0.25">
      <c r="A2031">
        <v>1289</v>
      </c>
      <c r="B2031" t="s">
        <v>1811</v>
      </c>
      <c r="C2031" t="s">
        <v>1812</v>
      </c>
      <c r="D2031" t="s">
        <v>1813</v>
      </c>
      <c r="E2031" t="s">
        <v>1814</v>
      </c>
      <c r="F2031" t="s">
        <v>1815</v>
      </c>
      <c r="G2031" t="s">
        <v>1816</v>
      </c>
      <c r="H2031" t="s">
        <v>1485</v>
      </c>
      <c r="I2031">
        <v>97206</v>
      </c>
      <c r="J2031" s="1">
        <v>43871</v>
      </c>
      <c r="K2031" t="s">
        <v>513</v>
      </c>
      <c r="L2031">
        <v>3</v>
      </c>
      <c r="M2031" t="s">
        <v>514</v>
      </c>
      <c r="N2031">
        <v>5</v>
      </c>
      <c r="O2031">
        <v>189</v>
      </c>
      <c r="P2031" t="s">
        <v>245</v>
      </c>
      <c r="Q2031" t="s">
        <v>246</v>
      </c>
      <c r="R2031">
        <f>Merge3[[#This Row],[Quantity]]*Merge3[[#This Row],[Price]]</f>
        <v>567</v>
      </c>
    </row>
    <row r="2032" spans="1:18" x14ac:dyDescent="0.25">
      <c r="A2032">
        <v>1289</v>
      </c>
      <c r="B2032" t="s">
        <v>1811</v>
      </c>
      <c r="C2032" t="s">
        <v>1812</v>
      </c>
      <c r="D2032" t="s">
        <v>1813</v>
      </c>
      <c r="E2032" t="s">
        <v>1814</v>
      </c>
      <c r="F2032" t="s">
        <v>1815</v>
      </c>
      <c r="G2032" t="s">
        <v>1816</v>
      </c>
      <c r="H2032" t="s">
        <v>1485</v>
      </c>
      <c r="I2032">
        <v>97206</v>
      </c>
      <c r="J2032" s="1">
        <v>43893</v>
      </c>
      <c r="K2032" t="s">
        <v>538</v>
      </c>
      <c r="L2032">
        <v>3</v>
      </c>
      <c r="M2032" t="s">
        <v>539</v>
      </c>
      <c r="N2032">
        <v>4</v>
      </c>
      <c r="O2032">
        <v>16.989999999999998</v>
      </c>
      <c r="P2032" t="s">
        <v>9</v>
      </c>
      <c r="Q2032" t="s">
        <v>10</v>
      </c>
      <c r="R2032">
        <f>Merge3[[#This Row],[Quantity]]*Merge3[[#This Row],[Price]]</f>
        <v>50.97</v>
      </c>
    </row>
    <row r="2033" spans="1:18" x14ac:dyDescent="0.25">
      <c r="A2033">
        <v>1289</v>
      </c>
      <c r="B2033" t="s">
        <v>1811</v>
      </c>
      <c r="C2033" t="s">
        <v>1812</v>
      </c>
      <c r="D2033" t="s">
        <v>1813</v>
      </c>
      <c r="E2033" t="s">
        <v>1814</v>
      </c>
      <c r="F2033" t="s">
        <v>1815</v>
      </c>
      <c r="G2033" t="s">
        <v>1816</v>
      </c>
      <c r="H2033" t="s">
        <v>1485</v>
      </c>
      <c r="I2033">
        <v>97206</v>
      </c>
      <c r="J2033" s="1">
        <v>44492</v>
      </c>
      <c r="K2033" t="s">
        <v>416</v>
      </c>
      <c r="L2033">
        <v>3</v>
      </c>
      <c r="M2033" t="s">
        <v>417</v>
      </c>
      <c r="N2033">
        <v>5</v>
      </c>
      <c r="O2033">
        <v>225</v>
      </c>
      <c r="P2033" t="s">
        <v>245</v>
      </c>
      <c r="Q2033" t="s">
        <v>246</v>
      </c>
      <c r="R2033">
        <f>Merge3[[#This Row],[Quantity]]*Merge3[[#This Row],[Price]]</f>
        <v>675</v>
      </c>
    </row>
    <row r="2034" spans="1:18" x14ac:dyDescent="0.25">
      <c r="A2034">
        <v>1290</v>
      </c>
      <c r="B2034" t="s">
        <v>1833</v>
      </c>
      <c r="C2034" t="s">
        <v>1834</v>
      </c>
      <c r="D2034" t="s">
        <v>1835</v>
      </c>
      <c r="E2034" t="s">
        <v>1836</v>
      </c>
      <c r="F2034" t="s">
        <v>1837</v>
      </c>
      <c r="G2034" t="s">
        <v>475</v>
      </c>
      <c r="H2034" t="s">
        <v>476</v>
      </c>
      <c r="I2034">
        <v>43240</v>
      </c>
      <c r="J2034" s="1">
        <v>43872</v>
      </c>
      <c r="K2034" t="s">
        <v>288</v>
      </c>
      <c r="L2034">
        <v>3</v>
      </c>
      <c r="M2034" t="s">
        <v>289</v>
      </c>
      <c r="N2034">
        <v>3</v>
      </c>
      <c r="O2034">
        <v>395</v>
      </c>
      <c r="P2034" t="s">
        <v>272</v>
      </c>
      <c r="Q2034" t="s">
        <v>273</v>
      </c>
      <c r="R2034">
        <f>Merge3[[#This Row],[Quantity]]*Merge3[[#This Row],[Price]]</f>
        <v>1185</v>
      </c>
    </row>
    <row r="2035" spans="1:18" x14ac:dyDescent="0.25">
      <c r="A2035">
        <v>1291</v>
      </c>
      <c r="B2035" t="s">
        <v>2960</v>
      </c>
      <c r="C2035" t="s">
        <v>2961</v>
      </c>
      <c r="D2035" t="s">
        <v>2962</v>
      </c>
      <c r="E2035" t="s">
        <v>2963</v>
      </c>
      <c r="F2035" t="s">
        <v>2964</v>
      </c>
      <c r="G2035" t="s">
        <v>2567</v>
      </c>
      <c r="H2035" t="s">
        <v>70</v>
      </c>
      <c r="I2035">
        <v>32123</v>
      </c>
      <c r="J2035" s="1">
        <v>43908</v>
      </c>
      <c r="K2035" t="s">
        <v>165</v>
      </c>
      <c r="L2035">
        <v>1</v>
      </c>
      <c r="M2035" t="s">
        <v>166</v>
      </c>
      <c r="N2035">
        <v>1</v>
      </c>
      <c r="O2035">
        <v>11.99</v>
      </c>
      <c r="P2035" t="s">
        <v>110</v>
      </c>
      <c r="Q2035" t="s">
        <v>111</v>
      </c>
      <c r="R2035">
        <f>Merge3[[#This Row],[Quantity]]*Merge3[[#This Row],[Price]]</f>
        <v>11.99</v>
      </c>
    </row>
    <row r="2036" spans="1:18" x14ac:dyDescent="0.25">
      <c r="A2036">
        <v>1291</v>
      </c>
      <c r="B2036" t="s">
        <v>2960</v>
      </c>
      <c r="C2036" t="s">
        <v>2961</v>
      </c>
      <c r="D2036" t="s">
        <v>2962</v>
      </c>
      <c r="E2036" t="s">
        <v>2963</v>
      </c>
      <c r="F2036" t="s">
        <v>2964</v>
      </c>
      <c r="G2036" t="s">
        <v>2567</v>
      </c>
      <c r="H2036" t="s">
        <v>70</v>
      </c>
      <c r="I2036">
        <v>32123</v>
      </c>
      <c r="J2036" s="1">
        <v>43959</v>
      </c>
      <c r="K2036" t="s">
        <v>205</v>
      </c>
      <c r="L2036">
        <v>3</v>
      </c>
      <c r="M2036" t="s">
        <v>206</v>
      </c>
      <c r="N2036">
        <v>7</v>
      </c>
      <c r="O2036">
        <v>34.99</v>
      </c>
      <c r="P2036" t="s">
        <v>73</v>
      </c>
      <c r="Q2036" t="s">
        <v>74</v>
      </c>
      <c r="R2036">
        <f>Merge3[[#This Row],[Quantity]]*Merge3[[#This Row],[Price]]</f>
        <v>104.97</v>
      </c>
    </row>
    <row r="2037" spans="1:18" x14ac:dyDescent="0.25">
      <c r="A2037">
        <v>1291</v>
      </c>
      <c r="B2037" t="s">
        <v>2960</v>
      </c>
      <c r="C2037" t="s">
        <v>2961</v>
      </c>
      <c r="D2037" t="s">
        <v>2962</v>
      </c>
      <c r="E2037" t="s">
        <v>2963</v>
      </c>
      <c r="F2037" t="s">
        <v>2964</v>
      </c>
      <c r="G2037" t="s">
        <v>2567</v>
      </c>
      <c r="H2037" t="s">
        <v>70</v>
      </c>
      <c r="I2037">
        <v>32123</v>
      </c>
      <c r="J2037" s="1">
        <v>44443</v>
      </c>
      <c r="K2037" t="s">
        <v>165</v>
      </c>
      <c r="L2037">
        <v>2</v>
      </c>
      <c r="M2037" t="s">
        <v>166</v>
      </c>
      <c r="N2037">
        <v>1</v>
      </c>
      <c r="O2037">
        <v>11.99</v>
      </c>
      <c r="P2037" t="s">
        <v>110</v>
      </c>
      <c r="Q2037" t="s">
        <v>111</v>
      </c>
      <c r="R2037">
        <f>Merge3[[#This Row],[Quantity]]*Merge3[[#This Row],[Price]]</f>
        <v>23.98</v>
      </c>
    </row>
    <row r="2038" spans="1:18" x14ac:dyDescent="0.25">
      <c r="A2038">
        <v>1291</v>
      </c>
      <c r="B2038" t="s">
        <v>2960</v>
      </c>
      <c r="C2038" t="s">
        <v>2961</v>
      </c>
      <c r="D2038" t="s">
        <v>2962</v>
      </c>
      <c r="E2038" t="s">
        <v>2963</v>
      </c>
      <c r="F2038" t="s">
        <v>2964</v>
      </c>
      <c r="G2038" t="s">
        <v>2567</v>
      </c>
      <c r="H2038" t="s">
        <v>70</v>
      </c>
      <c r="I2038">
        <v>32123</v>
      </c>
      <c r="J2038" s="1">
        <v>44557</v>
      </c>
      <c r="K2038" t="s">
        <v>416</v>
      </c>
      <c r="L2038">
        <v>4</v>
      </c>
      <c r="M2038" t="s">
        <v>417</v>
      </c>
      <c r="N2038">
        <v>5</v>
      </c>
      <c r="O2038">
        <v>225</v>
      </c>
      <c r="P2038" t="s">
        <v>245</v>
      </c>
      <c r="Q2038" t="s">
        <v>246</v>
      </c>
      <c r="R2038">
        <f>Merge3[[#This Row],[Quantity]]*Merge3[[#This Row],[Price]]</f>
        <v>900</v>
      </c>
    </row>
    <row r="2039" spans="1:18" x14ac:dyDescent="0.25">
      <c r="A2039">
        <v>1292</v>
      </c>
      <c r="B2039" t="s">
        <v>4628</v>
      </c>
      <c r="C2039" t="s">
        <v>4629</v>
      </c>
      <c r="D2039" t="s">
        <v>4630</v>
      </c>
      <c r="E2039" t="s">
        <v>4631</v>
      </c>
      <c r="F2039" t="s">
        <v>4632</v>
      </c>
      <c r="G2039" t="s">
        <v>4633</v>
      </c>
      <c r="H2039" t="s">
        <v>546</v>
      </c>
      <c r="I2039">
        <v>19495</v>
      </c>
      <c r="J2039" s="1">
        <v>43984</v>
      </c>
      <c r="K2039" t="s">
        <v>468</v>
      </c>
      <c r="L2039">
        <v>2</v>
      </c>
      <c r="M2039" t="s">
        <v>469</v>
      </c>
      <c r="N2039">
        <v>7</v>
      </c>
      <c r="O2039">
        <v>29.99</v>
      </c>
      <c r="P2039" t="s">
        <v>73</v>
      </c>
      <c r="Q2039" t="s">
        <v>74</v>
      </c>
      <c r="R2039">
        <f>Merge3[[#This Row],[Quantity]]*Merge3[[#This Row],[Price]]</f>
        <v>59.98</v>
      </c>
    </row>
    <row r="2040" spans="1:18" x14ac:dyDescent="0.25">
      <c r="A2040">
        <v>1292</v>
      </c>
      <c r="B2040" t="s">
        <v>4628</v>
      </c>
      <c r="C2040" t="s">
        <v>4629</v>
      </c>
      <c r="D2040" t="s">
        <v>4630</v>
      </c>
      <c r="E2040" t="s">
        <v>4631</v>
      </c>
      <c r="F2040" t="s">
        <v>4632</v>
      </c>
      <c r="G2040" t="s">
        <v>4633</v>
      </c>
      <c r="H2040" t="s">
        <v>546</v>
      </c>
      <c r="I2040">
        <v>19495</v>
      </c>
      <c r="J2040" s="1">
        <v>44046</v>
      </c>
      <c r="K2040" t="s">
        <v>165</v>
      </c>
      <c r="L2040">
        <v>2</v>
      </c>
      <c r="M2040" t="s">
        <v>166</v>
      </c>
      <c r="N2040">
        <v>1</v>
      </c>
      <c r="O2040">
        <v>11.99</v>
      </c>
      <c r="P2040" t="s">
        <v>110</v>
      </c>
      <c r="Q2040" t="s">
        <v>111</v>
      </c>
      <c r="R2040">
        <f>Merge3[[#This Row],[Quantity]]*Merge3[[#This Row],[Price]]</f>
        <v>23.98</v>
      </c>
    </row>
    <row r="2041" spans="1:18" x14ac:dyDescent="0.25">
      <c r="A2041">
        <v>1292</v>
      </c>
      <c r="B2041" t="s">
        <v>4628</v>
      </c>
      <c r="C2041" t="s">
        <v>4629</v>
      </c>
      <c r="D2041" t="s">
        <v>4630</v>
      </c>
      <c r="E2041" t="s">
        <v>4631</v>
      </c>
      <c r="F2041" t="s">
        <v>4632</v>
      </c>
      <c r="G2041" t="s">
        <v>4633</v>
      </c>
      <c r="H2041" t="s">
        <v>546</v>
      </c>
      <c r="I2041">
        <v>19495</v>
      </c>
      <c r="J2041" s="1">
        <v>44466</v>
      </c>
      <c r="K2041" t="s">
        <v>189</v>
      </c>
      <c r="L2041">
        <v>4</v>
      </c>
      <c r="M2041" t="s">
        <v>190</v>
      </c>
      <c r="N2041">
        <v>6</v>
      </c>
      <c r="O2041">
        <v>599</v>
      </c>
      <c r="P2041" t="s">
        <v>34</v>
      </c>
      <c r="Q2041" t="s">
        <v>35</v>
      </c>
      <c r="R2041">
        <f>Merge3[[#This Row],[Quantity]]*Merge3[[#This Row],[Price]]</f>
        <v>2396</v>
      </c>
    </row>
    <row r="2042" spans="1:18" x14ac:dyDescent="0.25">
      <c r="A2042">
        <v>1293</v>
      </c>
      <c r="B2042" t="s">
        <v>5704</v>
      </c>
      <c r="C2042" t="s">
        <v>5705</v>
      </c>
      <c r="D2042" t="s">
        <v>5706</v>
      </c>
      <c r="E2042" t="s">
        <v>5707</v>
      </c>
      <c r="F2042" t="s">
        <v>5708</v>
      </c>
      <c r="G2042" t="s">
        <v>1292</v>
      </c>
      <c r="H2042" t="s">
        <v>443</v>
      </c>
      <c r="I2042">
        <v>46295</v>
      </c>
      <c r="J2042" s="1">
        <v>44055</v>
      </c>
      <c r="K2042" t="s">
        <v>513</v>
      </c>
      <c r="L2042">
        <v>2</v>
      </c>
      <c r="M2042" t="s">
        <v>514</v>
      </c>
      <c r="N2042">
        <v>5</v>
      </c>
      <c r="O2042">
        <v>189</v>
      </c>
      <c r="P2042" t="s">
        <v>245</v>
      </c>
      <c r="Q2042" t="s">
        <v>246</v>
      </c>
      <c r="R2042">
        <f>Merge3[[#This Row],[Quantity]]*Merge3[[#This Row],[Price]]</f>
        <v>378</v>
      </c>
    </row>
    <row r="2043" spans="1:18" x14ac:dyDescent="0.25">
      <c r="A2043">
        <v>1293</v>
      </c>
      <c r="B2043" t="s">
        <v>5704</v>
      </c>
      <c r="C2043" t="s">
        <v>5705</v>
      </c>
      <c r="D2043" t="s">
        <v>5706</v>
      </c>
      <c r="E2043" t="s">
        <v>5707</v>
      </c>
      <c r="F2043" t="s">
        <v>5708</v>
      </c>
      <c r="G2043" t="s">
        <v>1292</v>
      </c>
      <c r="H2043" t="s">
        <v>443</v>
      </c>
      <c r="I2043">
        <v>46295</v>
      </c>
      <c r="J2043" s="1">
        <v>44527</v>
      </c>
      <c r="K2043" t="s">
        <v>205</v>
      </c>
      <c r="L2043">
        <v>4</v>
      </c>
      <c r="M2043" t="s">
        <v>206</v>
      </c>
      <c r="N2043">
        <v>7</v>
      </c>
      <c r="O2043">
        <v>34.99</v>
      </c>
      <c r="P2043" t="s">
        <v>73</v>
      </c>
      <c r="Q2043" t="s">
        <v>74</v>
      </c>
      <c r="R2043">
        <f>Merge3[[#This Row],[Quantity]]*Merge3[[#This Row],[Price]]</f>
        <v>139.96</v>
      </c>
    </row>
    <row r="2044" spans="1:18" x14ac:dyDescent="0.25">
      <c r="A2044">
        <v>1294</v>
      </c>
      <c r="B2044" t="s">
        <v>2093</v>
      </c>
      <c r="C2044" t="s">
        <v>5660</v>
      </c>
      <c r="D2044" t="s">
        <v>5661</v>
      </c>
      <c r="E2044" t="s">
        <v>5662</v>
      </c>
      <c r="F2044" t="s">
        <v>5663</v>
      </c>
      <c r="G2044" t="s">
        <v>520</v>
      </c>
      <c r="H2044" t="s">
        <v>24</v>
      </c>
      <c r="I2044">
        <v>85020</v>
      </c>
      <c r="J2044" s="1">
        <v>44052</v>
      </c>
      <c r="K2044" t="s">
        <v>158</v>
      </c>
      <c r="L2044">
        <v>4</v>
      </c>
      <c r="M2044" t="s">
        <v>159</v>
      </c>
      <c r="N2044">
        <v>1</v>
      </c>
      <c r="O2044">
        <v>10.99</v>
      </c>
      <c r="P2044" t="s">
        <v>110</v>
      </c>
      <c r="Q2044" t="s">
        <v>111</v>
      </c>
      <c r="R2044">
        <f>Merge3[[#This Row],[Quantity]]*Merge3[[#This Row],[Price]]</f>
        <v>43.96</v>
      </c>
    </row>
    <row r="2045" spans="1:18" x14ac:dyDescent="0.25">
      <c r="A2045">
        <v>1294</v>
      </c>
      <c r="B2045" t="s">
        <v>2093</v>
      </c>
      <c r="C2045" t="s">
        <v>5660</v>
      </c>
      <c r="D2045" t="s">
        <v>5661</v>
      </c>
      <c r="E2045" t="s">
        <v>5662</v>
      </c>
      <c r="F2045" t="s">
        <v>5663</v>
      </c>
      <c r="G2045" t="s">
        <v>520</v>
      </c>
      <c r="H2045" t="s">
        <v>24</v>
      </c>
      <c r="I2045">
        <v>85020</v>
      </c>
      <c r="J2045" s="1">
        <v>44537</v>
      </c>
      <c r="K2045" t="s">
        <v>55</v>
      </c>
      <c r="L2045">
        <v>4</v>
      </c>
      <c r="M2045" t="s">
        <v>56</v>
      </c>
      <c r="N2045">
        <v>6</v>
      </c>
      <c r="O2045">
        <v>684</v>
      </c>
      <c r="P2045" t="s">
        <v>34</v>
      </c>
      <c r="Q2045" t="s">
        <v>35</v>
      </c>
      <c r="R2045">
        <f>Merge3[[#This Row],[Quantity]]*Merge3[[#This Row],[Price]]</f>
        <v>2736</v>
      </c>
    </row>
    <row r="2046" spans="1:18" x14ac:dyDescent="0.25">
      <c r="A2046">
        <v>1295</v>
      </c>
      <c r="B2046" t="s">
        <v>6198</v>
      </c>
      <c r="C2046" t="s">
        <v>6199</v>
      </c>
      <c r="D2046" t="s">
        <v>6200</v>
      </c>
      <c r="E2046" t="s">
        <v>6201</v>
      </c>
      <c r="F2046" t="s">
        <v>6202</v>
      </c>
      <c r="G2046" t="s">
        <v>1327</v>
      </c>
      <c r="H2046" t="s">
        <v>70</v>
      </c>
      <c r="I2046">
        <v>33543</v>
      </c>
      <c r="J2046" s="1">
        <v>44119</v>
      </c>
      <c r="K2046" t="s">
        <v>711</v>
      </c>
      <c r="L2046">
        <v>2</v>
      </c>
      <c r="M2046" t="s">
        <v>712</v>
      </c>
      <c r="N2046">
        <v>1</v>
      </c>
      <c r="O2046">
        <v>4.99</v>
      </c>
      <c r="P2046" t="s">
        <v>110</v>
      </c>
      <c r="Q2046" t="s">
        <v>111</v>
      </c>
      <c r="R2046">
        <f>Merge3[[#This Row],[Quantity]]*Merge3[[#This Row],[Price]]</f>
        <v>9.98</v>
      </c>
    </row>
    <row r="2047" spans="1:18" x14ac:dyDescent="0.25">
      <c r="A2047">
        <v>1296</v>
      </c>
      <c r="B2047" t="s">
        <v>1592</v>
      </c>
      <c r="C2047" t="s">
        <v>1593</v>
      </c>
      <c r="D2047" t="s">
        <v>1594</v>
      </c>
      <c r="E2047" t="s">
        <v>1595</v>
      </c>
      <c r="F2047" t="s">
        <v>1596</v>
      </c>
      <c r="G2047" t="s">
        <v>1050</v>
      </c>
      <c r="H2047" t="s">
        <v>476</v>
      </c>
      <c r="I2047">
        <v>45213</v>
      </c>
      <c r="J2047" s="1">
        <v>43866</v>
      </c>
      <c r="K2047" t="s">
        <v>222</v>
      </c>
      <c r="L2047">
        <v>2</v>
      </c>
      <c r="M2047" t="s">
        <v>223</v>
      </c>
      <c r="N2047">
        <v>2</v>
      </c>
      <c r="O2047">
        <v>89</v>
      </c>
      <c r="P2047" t="s">
        <v>121</v>
      </c>
      <c r="Q2047" t="s">
        <v>122</v>
      </c>
      <c r="R2047">
        <f>Merge3[[#This Row],[Quantity]]*Merge3[[#This Row],[Price]]</f>
        <v>178</v>
      </c>
    </row>
    <row r="2048" spans="1:18" x14ac:dyDescent="0.25">
      <c r="A2048">
        <v>1296</v>
      </c>
      <c r="B2048" t="s">
        <v>1592</v>
      </c>
      <c r="C2048" t="s">
        <v>1593</v>
      </c>
      <c r="D2048" t="s">
        <v>1594</v>
      </c>
      <c r="E2048" t="s">
        <v>1595</v>
      </c>
      <c r="F2048" t="s">
        <v>1596</v>
      </c>
      <c r="G2048" t="s">
        <v>1050</v>
      </c>
      <c r="H2048" t="s">
        <v>476</v>
      </c>
      <c r="I2048">
        <v>45213</v>
      </c>
      <c r="J2048" s="1">
        <v>44402</v>
      </c>
      <c r="K2048" t="s">
        <v>490</v>
      </c>
      <c r="L2048">
        <v>3</v>
      </c>
      <c r="M2048" t="s">
        <v>491</v>
      </c>
      <c r="N2048">
        <v>4</v>
      </c>
      <c r="O2048">
        <v>24.99</v>
      </c>
      <c r="P2048" t="s">
        <v>9</v>
      </c>
      <c r="Q2048" t="s">
        <v>10</v>
      </c>
      <c r="R2048">
        <f>Merge3[[#This Row],[Quantity]]*Merge3[[#This Row],[Price]]</f>
        <v>74.97</v>
      </c>
    </row>
    <row r="2049" spans="1:18" x14ac:dyDescent="0.25">
      <c r="A2049">
        <v>1297</v>
      </c>
      <c r="B2049" t="s">
        <v>6208</v>
      </c>
      <c r="C2049" t="s">
        <v>6209</v>
      </c>
      <c r="D2049" t="s">
        <v>6210</v>
      </c>
      <c r="E2049" t="s">
        <v>6211</v>
      </c>
      <c r="F2049" t="s">
        <v>6212</v>
      </c>
      <c r="G2049" t="s">
        <v>2506</v>
      </c>
      <c r="H2049" t="s">
        <v>131</v>
      </c>
      <c r="I2049">
        <v>95210</v>
      </c>
      <c r="J2049" s="1">
        <v>44285</v>
      </c>
      <c r="K2049" t="s">
        <v>55</v>
      </c>
      <c r="L2049">
        <v>4</v>
      </c>
      <c r="M2049" t="s">
        <v>56</v>
      </c>
      <c r="N2049">
        <v>6</v>
      </c>
      <c r="O2049">
        <v>684</v>
      </c>
      <c r="P2049" t="s">
        <v>34</v>
      </c>
      <c r="Q2049" t="s">
        <v>35</v>
      </c>
      <c r="R2049">
        <f>Merge3[[#This Row],[Quantity]]*Merge3[[#This Row],[Price]]</f>
        <v>2736</v>
      </c>
    </row>
    <row r="2050" spans="1:18" x14ac:dyDescent="0.25">
      <c r="A2050">
        <v>1298</v>
      </c>
      <c r="B2050" t="s">
        <v>8049</v>
      </c>
      <c r="C2050" t="s">
        <v>8050</v>
      </c>
      <c r="D2050" t="s">
        <v>8051</v>
      </c>
      <c r="E2050" t="s">
        <v>8052</v>
      </c>
      <c r="F2050" t="s">
        <v>8053</v>
      </c>
      <c r="G2050" t="s">
        <v>139</v>
      </c>
      <c r="H2050" t="s">
        <v>70</v>
      </c>
      <c r="I2050">
        <v>33411</v>
      </c>
      <c r="J2050" s="1">
        <v>44436</v>
      </c>
      <c r="K2050" t="s">
        <v>883</v>
      </c>
      <c r="L2050">
        <v>4</v>
      </c>
      <c r="M2050" t="s">
        <v>884</v>
      </c>
      <c r="N2050">
        <v>1</v>
      </c>
      <c r="O2050">
        <v>8.99</v>
      </c>
      <c r="P2050" t="s">
        <v>110</v>
      </c>
      <c r="Q2050" t="s">
        <v>111</v>
      </c>
      <c r="R2050">
        <f>Merge3[[#This Row],[Quantity]]*Merge3[[#This Row],[Price]]</f>
        <v>35.96</v>
      </c>
    </row>
    <row r="2051" spans="1:18" x14ac:dyDescent="0.25">
      <c r="A2051">
        <v>1299</v>
      </c>
      <c r="B2051" t="s">
        <v>4185</v>
      </c>
      <c r="C2051" t="s">
        <v>4186</v>
      </c>
      <c r="D2051" t="s">
        <v>4187</v>
      </c>
      <c r="E2051" t="s">
        <v>4188</v>
      </c>
      <c r="F2051" t="s">
        <v>4189</v>
      </c>
      <c r="G2051" t="s">
        <v>4190</v>
      </c>
      <c r="H2051" t="s">
        <v>24</v>
      </c>
      <c r="I2051">
        <v>86305</v>
      </c>
      <c r="J2051" s="1">
        <v>43964</v>
      </c>
      <c r="K2051" t="s">
        <v>809</v>
      </c>
      <c r="L2051">
        <v>4</v>
      </c>
      <c r="M2051" t="s">
        <v>810</v>
      </c>
      <c r="N2051">
        <v>6</v>
      </c>
      <c r="O2051">
        <v>549</v>
      </c>
      <c r="P2051" t="s">
        <v>34</v>
      </c>
      <c r="Q2051" t="s">
        <v>35</v>
      </c>
      <c r="R2051">
        <f>Merge3[[#This Row],[Quantity]]*Merge3[[#This Row],[Price]]</f>
        <v>2196</v>
      </c>
    </row>
    <row r="2052" spans="1:18" x14ac:dyDescent="0.25">
      <c r="A2052">
        <v>1299</v>
      </c>
      <c r="B2052" t="s">
        <v>4185</v>
      </c>
      <c r="C2052" t="s">
        <v>4186</v>
      </c>
      <c r="D2052" t="s">
        <v>4187</v>
      </c>
      <c r="E2052" t="s">
        <v>4188</v>
      </c>
      <c r="F2052" t="s">
        <v>4189</v>
      </c>
      <c r="G2052" t="s">
        <v>4190</v>
      </c>
      <c r="H2052" t="s">
        <v>24</v>
      </c>
      <c r="I2052">
        <v>86305</v>
      </c>
      <c r="J2052" s="1">
        <v>44522</v>
      </c>
      <c r="K2052" t="s">
        <v>222</v>
      </c>
      <c r="L2052">
        <v>4</v>
      </c>
      <c r="M2052" t="s">
        <v>223</v>
      </c>
      <c r="N2052">
        <v>2</v>
      </c>
      <c r="O2052">
        <v>89</v>
      </c>
      <c r="P2052" t="s">
        <v>121</v>
      </c>
      <c r="Q2052" t="s">
        <v>122</v>
      </c>
      <c r="R2052">
        <f>Merge3[[#This Row],[Quantity]]*Merge3[[#This Row],[Price]]</f>
        <v>356</v>
      </c>
    </row>
    <row r="2053" spans="1:18" x14ac:dyDescent="0.25">
      <c r="A2053">
        <v>1300</v>
      </c>
      <c r="B2053" t="s">
        <v>3981</v>
      </c>
      <c r="C2053" t="s">
        <v>3982</v>
      </c>
      <c r="D2053" t="s">
        <v>3983</v>
      </c>
      <c r="E2053" t="s">
        <v>3984</v>
      </c>
      <c r="F2053" t="s">
        <v>3985</v>
      </c>
      <c r="G2053" t="s">
        <v>300</v>
      </c>
      <c r="H2053" t="s">
        <v>31</v>
      </c>
      <c r="I2053">
        <v>77255</v>
      </c>
      <c r="J2053" s="1">
        <v>43958</v>
      </c>
      <c r="K2053" t="s">
        <v>7</v>
      </c>
      <c r="L2053">
        <v>3</v>
      </c>
      <c r="M2053" t="s">
        <v>8</v>
      </c>
      <c r="N2053">
        <v>4</v>
      </c>
      <c r="O2053">
        <v>23.99</v>
      </c>
      <c r="P2053" t="s">
        <v>9</v>
      </c>
      <c r="Q2053" t="s">
        <v>10</v>
      </c>
      <c r="R2053">
        <f>Merge3[[#This Row],[Quantity]]*Merge3[[#This Row],[Price]]</f>
        <v>71.97</v>
      </c>
    </row>
    <row r="2054" spans="1:18" x14ac:dyDescent="0.25">
      <c r="A2054">
        <v>1300</v>
      </c>
      <c r="B2054" t="s">
        <v>3981</v>
      </c>
      <c r="C2054" t="s">
        <v>3982</v>
      </c>
      <c r="D2054" t="s">
        <v>3983</v>
      </c>
      <c r="E2054" t="s">
        <v>3984</v>
      </c>
      <c r="F2054" t="s">
        <v>3985</v>
      </c>
      <c r="G2054" t="s">
        <v>300</v>
      </c>
      <c r="H2054" t="s">
        <v>31</v>
      </c>
      <c r="I2054">
        <v>77255</v>
      </c>
      <c r="J2054" s="1">
        <v>44059</v>
      </c>
      <c r="K2054" t="s">
        <v>241</v>
      </c>
      <c r="L2054">
        <v>3</v>
      </c>
      <c r="M2054" t="s">
        <v>242</v>
      </c>
      <c r="N2054">
        <v>2</v>
      </c>
      <c r="O2054">
        <v>129.94999999999999</v>
      </c>
      <c r="P2054" t="s">
        <v>121</v>
      </c>
      <c r="Q2054" t="s">
        <v>122</v>
      </c>
      <c r="R2054">
        <f>Merge3[[#This Row],[Quantity]]*Merge3[[#This Row],[Price]]</f>
        <v>389.84999999999997</v>
      </c>
    </row>
    <row r="2055" spans="1:18" x14ac:dyDescent="0.25">
      <c r="A2055">
        <v>1300</v>
      </c>
      <c r="B2055" t="s">
        <v>3981</v>
      </c>
      <c r="C2055" t="s">
        <v>3982</v>
      </c>
      <c r="D2055" t="s">
        <v>3983</v>
      </c>
      <c r="E2055" t="s">
        <v>3984</v>
      </c>
      <c r="F2055" t="s">
        <v>3985</v>
      </c>
      <c r="G2055" t="s">
        <v>300</v>
      </c>
      <c r="H2055" t="s">
        <v>31</v>
      </c>
      <c r="I2055">
        <v>77255</v>
      </c>
      <c r="J2055" s="1">
        <v>44269</v>
      </c>
      <c r="K2055" t="s">
        <v>239</v>
      </c>
      <c r="L2055">
        <v>4</v>
      </c>
      <c r="M2055" t="s">
        <v>240</v>
      </c>
      <c r="N2055">
        <v>4</v>
      </c>
      <c r="O2055">
        <v>16.75</v>
      </c>
      <c r="P2055" t="s">
        <v>9</v>
      </c>
      <c r="Q2055" t="s">
        <v>10</v>
      </c>
      <c r="R2055">
        <f>Merge3[[#This Row],[Quantity]]*Merge3[[#This Row],[Price]]</f>
        <v>67</v>
      </c>
    </row>
    <row r="2056" spans="1:18" x14ac:dyDescent="0.25">
      <c r="A2056">
        <v>1302</v>
      </c>
      <c r="B2056" t="s">
        <v>1001</v>
      </c>
      <c r="C2056" t="s">
        <v>1002</v>
      </c>
      <c r="D2056" t="s">
        <v>1003</v>
      </c>
      <c r="E2056" t="s">
        <v>1004</v>
      </c>
      <c r="F2056" t="s">
        <v>1005</v>
      </c>
      <c r="G2056" t="s">
        <v>1006</v>
      </c>
      <c r="H2056" t="s">
        <v>70</v>
      </c>
      <c r="I2056">
        <v>33330</v>
      </c>
      <c r="J2056" s="1">
        <v>43852</v>
      </c>
      <c r="K2056" t="s">
        <v>288</v>
      </c>
      <c r="L2056">
        <v>1</v>
      </c>
      <c r="M2056" t="s">
        <v>289</v>
      </c>
      <c r="N2056">
        <v>3</v>
      </c>
      <c r="O2056">
        <v>395</v>
      </c>
      <c r="P2056" t="s">
        <v>272</v>
      </c>
      <c r="Q2056" t="s">
        <v>273</v>
      </c>
      <c r="R2056">
        <f>Merge3[[#This Row],[Quantity]]*Merge3[[#This Row],[Price]]</f>
        <v>395</v>
      </c>
    </row>
    <row r="2057" spans="1:18" x14ac:dyDescent="0.25">
      <c r="A2057">
        <v>1303</v>
      </c>
      <c r="B2057" t="s">
        <v>3259</v>
      </c>
      <c r="C2057" t="s">
        <v>3260</v>
      </c>
      <c r="D2057" t="s">
        <v>3261</v>
      </c>
      <c r="E2057" t="s">
        <v>3262</v>
      </c>
      <c r="F2057" t="s">
        <v>3263</v>
      </c>
      <c r="G2057" t="s">
        <v>1556</v>
      </c>
      <c r="H2057" t="s">
        <v>269</v>
      </c>
      <c r="I2057">
        <v>21290</v>
      </c>
      <c r="J2057" s="1">
        <v>43922</v>
      </c>
      <c r="K2057" t="s">
        <v>323</v>
      </c>
      <c r="L2057">
        <v>1</v>
      </c>
      <c r="M2057" t="s">
        <v>324</v>
      </c>
      <c r="N2057">
        <v>7</v>
      </c>
      <c r="O2057">
        <v>44.95</v>
      </c>
      <c r="P2057" t="s">
        <v>73</v>
      </c>
      <c r="Q2057" t="s">
        <v>74</v>
      </c>
      <c r="R2057">
        <f>Merge3[[#This Row],[Quantity]]*Merge3[[#This Row],[Price]]</f>
        <v>44.95</v>
      </c>
    </row>
    <row r="2058" spans="1:18" x14ac:dyDescent="0.25">
      <c r="A2058">
        <v>1303</v>
      </c>
      <c r="B2058" t="s">
        <v>3259</v>
      </c>
      <c r="C2058" t="s">
        <v>3260</v>
      </c>
      <c r="D2058" t="s">
        <v>3261</v>
      </c>
      <c r="E2058" t="s">
        <v>3262</v>
      </c>
      <c r="F2058" t="s">
        <v>3263</v>
      </c>
      <c r="G2058" t="s">
        <v>1556</v>
      </c>
      <c r="H2058" t="s">
        <v>269</v>
      </c>
      <c r="I2058">
        <v>21290</v>
      </c>
      <c r="J2058" s="1">
        <v>44039</v>
      </c>
      <c r="K2058" t="s">
        <v>364</v>
      </c>
      <c r="L2058">
        <v>1</v>
      </c>
      <c r="M2058" t="s">
        <v>365</v>
      </c>
      <c r="N2058">
        <v>7</v>
      </c>
      <c r="O2058">
        <v>49.95</v>
      </c>
      <c r="P2058" t="s">
        <v>73</v>
      </c>
      <c r="Q2058" t="s">
        <v>74</v>
      </c>
      <c r="R2058">
        <f>Merge3[[#This Row],[Quantity]]*Merge3[[#This Row],[Price]]</f>
        <v>49.95</v>
      </c>
    </row>
    <row r="2059" spans="1:18" x14ac:dyDescent="0.25">
      <c r="A2059">
        <v>1303</v>
      </c>
      <c r="B2059" t="s">
        <v>3259</v>
      </c>
      <c r="C2059" t="s">
        <v>3260</v>
      </c>
      <c r="D2059" t="s">
        <v>3261</v>
      </c>
      <c r="E2059" t="s">
        <v>3262</v>
      </c>
      <c r="F2059" t="s">
        <v>3263</v>
      </c>
      <c r="G2059" t="s">
        <v>1556</v>
      </c>
      <c r="H2059" t="s">
        <v>269</v>
      </c>
      <c r="I2059">
        <v>21290</v>
      </c>
      <c r="J2059" s="1">
        <v>44241</v>
      </c>
      <c r="K2059" t="s">
        <v>288</v>
      </c>
      <c r="L2059">
        <v>2</v>
      </c>
      <c r="M2059" t="s">
        <v>289</v>
      </c>
      <c r="N2059">
        <v>3</v>
      </c>
      <c r="O2059">
        <v>395</v>
      </c>
      <c r="P2059" t="s">
        <v>272</v>
      </c>
      <c r="Q2059" t="s">
        <v>273</v>
      </c>
      <c r="R2059">
        <f>Merge3[[#This Row],[Quantity]]*Merge3[[#This Row],[Price]]</f>
        <v>790</v>
      </c>
    </row>
    <row r="2060" spans="1:18" x14ac:dyDescent="0.25">
      <c r="A2060">
        <v>1304</v>
      </c>
      <c r="B2060" t="s">
        <v>3602</v>
      </c>
      <c r="C2060" t="s">
        <v>3603</v>
      </c>
      <c r="D2060" t="s">
        <v>3604</v>
      </c>
      <c r="E2060" t="s">
        <v>3605</v>
      </c>
      <c r="F2060" t="s">
        <v>3606</v>
      </c>
      <c r="G2060" t="s">
        <v>638</v>
      </c>
      <c r="H2060" t="s">
        <v>131</v>
      </c>
      <c r="I2060">
        <v>90189</v>
      </c>
      <c r="J2060" s="1">
        <v>43937</v>
      </c>
      <c r="K2060" t="s">
        <v>156</v>
      </c>
      <c r="L2060">
        <v>1</v>
      </c>
      <c r="M2060" t="s">
        <v>157</v>
      </c>
      <c r="N2060">
        <v>4</v>
      </c>
      <c r="O2060">
        <v>14.99</v>
      </c>
      <c r="P2060" t="s">
        <v>9</v>
      </c>
      <c r="Q2060" t="s">
        <v>10</v>
      </c>
      <c r="R2060">
        <f>Merge3[[#This Row],[Quantity]]*Merge3[[#This Row],[Price]]</f>
        <v>14.99</v>
      </c>
    </row>
    <row r="2061" spans="1:18" x14ac:dyDescent="0.25">
      <c r="A2061">
        <v>1304</v>
      </c>
      <c r="B2061" t="s">
        <v>3602</v>
      </c>
      <c r="C2061" t="s">
        <v>3603</v>
      </c>
      <c r="D2061" t="s">
        <v>3604</v>
      </c>
      <c r="E2061" t="s">
        <v>3605</v>
      </c>
      <c r="F2061" t="s">
        <v>3606</v>
      </c>
      <c r="G2061" t="s">
        <v>638</v>
      </c>
      <c r="H2061" t="s">
        <v>131</v>
      </c>
      <c r="I2061">
        <v>90189</v>
      </c>
      <c r="J2061" s="1">
        <v>44277</v>
      </c>
      <c r="K2061" t="s">
        <v>435</v>
      </c>
      <c r="L2061">
        <v>4</v>
      </c>
      <c r="M2061" t="s">
        <v>436</v>
      </c>
      <c r="N2061">
        <v>3</v>
      </c>
      <c r="O2061">
        <v>250</v>
      </c>
      <c r="P2061" t="s">
        <v>272</v>
      </c>
      <c r="Q2061" t="s">
        <v>273</v>
      </c>
      <c r="R2061">
        <f>Merge3[[#This Row],[Quantity]]*Merge3[[#This Row],[Price]]</f>
        <v>1000</v>
      </c>
    </row>
    <row r="2062" spans="1:18" x14ac:dyDescent="0.25">
      <c r="A2062">
        <v>1304</v>
      </c>
      <c r="B2062" t="s">
        <v>3602</v>
      </c>
      <c r="C2062" t="s">
        <v>3603</v>
      </c>
      <c r="D2062" t="s">
        <v>3604</v>
      </c>
      <c r="E2062" t="s">
        <v>3605</v>
      </c>
      <c r="F2062" t="s">
        <v>3606</v>
      </c>
      <c r="G2062" t="s">
        <v>638</v>
      </c>
      <c r="H2062" t="s">
        <v>131</v>
      </c>
      <c r="I2062">
        <v>90189</v>
      </c>
      <c r="J2062" s="1">
        <v>44330</v>
      </c>
      <c r="K2062" t="s">
        <v>270</v>
      </c>
      <c r="L2062">
        <v>5</v>
      </c>
      <c r="M2062" t="s">
        <v>271</v>
      </c>
      <c r="N2062">
        <v>3</v>
      </c>
      <c r="O2062">
        <v>399</v>
      </c>
      <c r="P2062" t="s">
        <v>272</v>
      </c>
      <c r="Q2062" t="s">
        <v>273</v>
      </c>
      <c r="R2062">
        <f>Merge3[[#This Row],[Quantity]]*Merge3[[#This Row],[Price]]</f>
        <v>1995</v>
      </c>
    </row>
    <row r="2063" spans="1:18" x14ac:dyDescent="0.25">
      <c r="A2063">
        <v>1305</v>
      </c>
      <c r="B2063" t="s">
        <v>7890</v>
      </c>
      <c r="C2063" t="s">
        <v>7891</v>
      </c>
      <c r="D2063" t="s">
        <v>7892</v>
      </c>
      <c r="E2063" t="s">
        <v>7893</v>
      </c>
      <c r="F2063" t="s">
        <v>7894</v>
      </c>
      <c r="G2063" t="s">
        <v>1079</v>
      </c>
      <c r="H2063" t="s">
        <v>54</v>
      </c>
      <c r="I2063">
        <v>30045</v>
      </c>
      <c r="J2063" s="1">
        <v>44410</v>
      </c>
      <c r="K2063" t="s">
        <v>883</v>
      </c>
      <c r="L2063">
        <v>5</v>
      </c>
      <c r="M2063" t="s">
        <v>884</v>
      </c>
      <c r="N2063">
        <v>1</v>
      </c>
      <c r="O2063">
        <v>8.99</v>
      </c>
      <c r="P2063" t="s">
        <v>110</v>
      </c>
      <c r="Q2063" t="s">
        <v>111</v>
      </c>
      <c r="R2063">
        <f>Merge3[[#This Row],[Quantity]]*Merge3[[#This Row],[Price]]</f>
        <v>44.95</v>
      </c>
    </row>
    <row r="2064" spans="1:18" x14ac:dyDescent="0.25">
      <c r="A2064">
        <v>1306</v>
      </c>
      <c r="B2064" t="s">
        <v>1282</v>
      </c>
      <c r="C2064" t="s">
        <v>1283</v>
      </c>
      <c r="D2064" t="s">
        <v>1284</v>
      </c>
      <c r="E2064" t="s">
        <v>1285</v>
      </c>
      <c r="F2064" t="s">
        <v>1286</v>
      </c>
      <c r="G2064" t="s">
        <v>1254</v>
      </c>
      <c r="H2064" t="s">
        <v>280</v>
      </c>
      <c r="I2064">
        <v>6145</v>
      </c>
      <c r="J2064" s="1">
        <v>43858</v>
      </c>
      <c r="K2064" t="s">
        <v>483</v>
      </c>
      <c r="L2064">
        <v>4</v>
      </c>
      <c r="M2064" t="s">
        <v>484</v>
      </c>
      <c r="N2064">
        <v>4</v>
      </c>
      <c r="O2064">
        <v>24.95</v>
      </c>
      <c r="P2064" t="s">
        <v>9</v>
      </c>
      <c r="Q2064" t="s">
        <v>10</v>
      </c>
      <c r="R2064">
        <f>Merge3[[#This Row],[Quantity]]*Merge3[[#This Row],[Price]]</f>
        <v>99.8</v>
      </c>
    </row>
    <row r="2065" spans="1:18" x14ac:dyDescent="0.25">
      <c r="A2065">
        <v>1306</v>
      </c>
      <c r="B2065" t="s">
        <v>1282</v>
      </c>
      <c r="C2065" t="s">
        <v>1283</v>
      </c>
      <c r="D2065" t="s">
        <v>1284</v>
      </c>
      <c r="E2065" t="s">
        <v>1285</v>
      </c>
      <c r="F2065" t="s">
        <v>1286</v>
      </c>
      <c r="G2065" t="s">
        <v>1254</v>
      </c>
      <c r="H2065" t="s">
        <v>280</v>
      </c>
      <c r="I2065">
        <v>6145</v>
      </c>
      <c r="J2065" s="1">
        <v>44130</v>
      </c>
      <c r="K2065" t="s">
        <v>213</v>
      </c>
      <c r="L2065">
        <v>3</v>
      </c>
      <c r="M2065" t="s">
        <v>214</v>
      </c>
      <c r="N2065">
        <v>6</v>
      </c>
      <c r="O2065">
        <v>699</v>
      </c>
      <c r="P2065" t="s">
        <v>34</v>
      </c>
      <c r="Q2065" t="s">
        <v>35</v>
      </c>
      <c r="R2065">
        <f>Merge3[[#This Row],[Quantity]]*Merge3[[#This Row],[Price]]</f>
        <v>2097</v>
      </c>
    </row>
    <row r="2066" spans="1:18" x14ac:dyDescent="0.25">
      <c r="A2066">
        <v>1306</v>
      </c>
      <c r="B2066" t="s">
        <v>1282</v>
      </c>
      <c r="C2066" t="s">
        <v>1283</v>
      </c>
      <c r="D2066" t="s">
        <v>1284</v>
      </c>
      <c r="E2066" t="s">
        <v>1285</v>
      </c>
      <c r="F2066" t="s">
        <v>1286</v>
      </c>
      <c r="G2066" t="s">
        <v>1254</v>
      </c>
      <c r="H2066" t="s">
        <v>280</v>
      </c>
      <c r="I2066">
        <v>6145</v>
      </c>
      <c r="J2066" s="1">
        <v>44329</v>
      </c>
      <c r="K2066" t="s">
        <v>288</v>
      </c>
      <c r="L2066">
        <v>3</v>
      </c>
      <c r="M2066" t="s">
        <v>289</v>
      </c>
      <c r="N2066">
        <v>3</v>
      </c>
      <c r="O2066">
        <v>395</v>
      </c>
      <c r="P2066" t="s">
        <v>272</v>
      </c>
      <c r="Q2066" t="s">
        <v>273</v>
      </c>
      <c r="R2066">
        <f>Merge3[[#This Row],[Quantity]]*Merge3[[#This Row],[Price]]</f>
        <v>1185</v>
      </c>
    </row>
    <row r="2067" spans="1:18" x14ac:dyDescent="0.25">
      <c r="A2067">
        <v>1307</v>
      </c>
      <c r="B2067" t="s">
        <v>3068</v>
      </c>
      <c r="C2067" t="s">
        <v>3069</v>
      </c>
      <c r="D2067" t="s">
        <v>3070</v>
      </c>
      <c r="E2067" t="s">
        <v>3071</v>
      </c>
      <c r="F2067" t="s">
        <v>3072</v>
      </c>
      <c r="G2067" t="s">
        <v>3073</v>
      </c>
      <c r="H2067" t="s">
        <v>131</v>
      </c>
      <c r="I2067">
        <v>94089</v>
      </c>
      <c r="J2067" s="1">
        <v>43912</v>
      </c>
      <c r="K2067" t="s">
        <v>1087</v>
      </c>
      <c r="L2067">
        <v>4</v>
      </c>
      <c r="M2067" t="s">
        <v>1088</v>
      </c>
      <c r="N2067">
        <v>1</v>
      </c>
      <c r="O2067">
        <v>8.99</v>
      </c>
      <c r="P2067" t="s">
        <v>110</v>
      </c>
      <c r="Q2067" t="s">
        <v>111</v>
      </c>
      <c r="R2067">
        <f>Merge3[[#This Row],[Quantity]]*Merge3[[#This Row],[Price]]</f>
        <v>35.96</v>
      </c>
    </row>
    <row r="2068" spans="1:18" x14ac:dyDescent="0.25">
      <c r="A2068">
        <v>1307</v>
      </c>
      <c r="B2068" t="s">
        <v>3068</v>
      </c>
      <c r="C2068" t="s">
        <v>3069</v>
      </c>
      <c r="D2068" t="s">
        <v>3070</v>
      </c>
      <c r="E2068" t="s">
        <v>3071</v>
      </c>
      <c r="F2068" t="s">
        <v>3072</v>
      </c>
      <c r="G2068" t="s">
        <v>3073</v>
      </c>
      <c r="H2068" t="s">
        <v>131</v>
      </c>
      <c r="I2068">
        <v>94089</v>
      </c>
      <c r="J2068" s="1">
        <v>44240</v>
      </c>
      <c r="K2068" t="s">
        <v>513</v>
      </c>
      <c r="L2068">
        <v>5</v>
      </c>
      <c r="M2068" t="s">
        <v>514</v>
      </c>
      <c r="N2068">
        <v>5</v>
      </c>
      <c r="O2068">
        <v>189</v>
      </c>
      <c r="P2068" t="s">
        <v>245</v>
      </c>
      <c r="Q2068" t="s">
        <v>246</v>
      </c>
      <c r="R2068">
        <f>Merge3[[#This Row],[Quantity]]*Merge3[[#This Row],[Price]]</f>
        <v>945</v>
      </c>
    </row>
    <row r="2069" spans="1:18" x14ac:dyDescent="0.25">
      <c r="A2069">
        <v>1308</v>
      </c>
      <c r="B2069" t="s">
        <v>8039</v>
      </c>
      <c r="C2069" t="s">
        <v>8040</v>
      </c>
      <c r="D2069" t="s">
        <v>8041</v>
      </c>
      <c r="E2069" t="s">
        <v>8042</v>
      </c>
      <c r="F2069" t="s">
        <v>8043</v>
      </c>
      <c r="G2069" t="s">
        <v>749</v>
      </c>
      <c r="H2069" t="s">
        <v>62</v>
      </c>
      <c r="I2069">
        <v>98447</v>
      </c>
      <c r="J2069" s="1">
        <v>44436</v>
      </c>
      <c r="K2069" t="s">
        <v>402</v>
      </c>
      <c r="L2069">
        <v>3</v>
      </c>
      <c r="M2069" t="s">
        <v>403</v>
      </c>
      <c r="N2069">
        <v>7</v>
      </c>
      <c r="O2069">
        <v>42.99</v>
      </c>
      <c r="P2069" t="s">
        <v>73</v>
      </c>
      <c r="Q2069" t="s">
        <v>74</v>
      </c>
      <c r="R2069">
        <f>Merge3[[#This Row],[Quantity]]*Merge3[[#This Row],[Price]]</f>
        <v>128.97</v>
      </c>
    </row>
    <row r="2070" spans="1:18" x14ac:dyDescent="0.25">
      <c r="A2070">
        <v>1309</v>
      </c>
      <c r="B2070" t="s">
        <v>2431</v>
      </c>
      <c r="C2070" t="s">
        <v>2432</v>
      </c>
      <c r="D2070" t="s">
        <v>2433</v>
      </c>
      <c r="E2070" t="s">
        <v>2434</v>
      </c>
      <c r="F2070" t="s">
        <v>2435</v>
      </c>
      <c r="G2070" t="s">
        <v>2436</v>
      </c>
      <c r="H2070" t="s">
        <v>131</v>
      </c>
      <c r="I2070">
        <v>95405</v>
      </c>
      <c r="J2070" s="1">
        <v>43891</v>
      </c>
      <c r="K2070" t="s">
        <v>108</v>
      </c>
      <c r="L2070">
        <v>4</v>
      </c>
      <c r="M2070" t="s">
        <v>109</v>
      </c>
      <c r="N2070">
        <v>1</v>
      </c>
      <c r="O2070">
        <v>12</v>
      </c>
      <c r="P2070" t="s">
        <v>110</v>
      </c>
      <c r="Q2070" t="s">
        <v>111</v>
      </c>
      <c r="R2070">
        <f>Merge3[[#This Row],[Quantity]]*Merge3[[#This Row],[Price]]</f>
        <v>48</v>
      </c>
    </row>
    <row r="2071" spans="1:18" x14ac:dyDescent="0.25">
      <c r="A2071">
        <v>1310</v>
      </c>
      <c r="B2071" t="s">
        <v>4891</v>
      </c>
      <c r="C2071" t="s">
        <v>4892</v>
      </c>
      <c r="D2071" t="s">
        <v>4893</v>
      </c>
      <c r="E2071" t="s">
        <v>4894</v>
      </c>
      <c r="F2071" t="s">
        <v>4895</v>
      </c>
      <c r="G2071" t="s">
        <v>2768</v>
      </c>
      <c r="H2071" t="s">
        <v>62</v>
      </c>
      <c r="I2071">
        <v>98133</v>
      </c>
      <c r="J2071" s="1">
        <v>44001</v>
      </c>
      <c r="K2071" t="s">
        <v>222</v>
      </c>
      <c r="L2071">
        <v>4</v>
      </c>
      <c r="M2071" t="s">
        <v>223</v>
      </c>
      <c r="N2071">
        <v>2</v>
      </c>
      <c r="O2071">
        <v>89</v>
      </c>
      <c r="P2071" t="s">
        <v>121</v>
      </c>
      <c r="Q2071" t="s">
        <v>122</v>
      </c>
      <c r="R2071">
        <f>Merge3[[#This Row],[Quantity]]*Merge3[[#This Row],[Price]]</f>
        <v>356</v>
      </c>
    </row>
    <row r="2072" spans="1:18" x14ac:dyDescent="0.25">
      <c r="A2072">
        <v>1310</v>
      </c>
      <c r="B2072" t="s">
        <v>4891</v>
      </c>
      <c r="C2072" t="s">
        <v>4892</v>
      </c>
      <c r="D2072" t="s">
        <v>4893</v>
      </c>
      <c r="E2072" t="s">
        <v>4894</v>
      </c>
      <c r="F2072" t="s">
        <v>4895</v>
      </c>
      <c r="G2072" t="s">
        <v>2768</v>
      </c>
      <c r="H2072" t="s">
        <v>62</v>
      </c>
      <c r="I2072">
        <v>98133</v>
      </c>
      <c r="J2072" s="1">
        <v>44044</v>
      </c>
      <c r="K2072" t="s">
        <v>132</v>
      </c>
      <c r="L2072">
        <v>2</v>
      </c>
      <c r="M2072" t="s">
        <v>133</v>
      </c>
      <c r="N2072">
        <v>1</v>
      </c>
      <c r="O2072">
        <v>12</v>
      </c>
      <c r="P2072" t="s">
        <v>110</v>
      </c>
      <c r="Q2072" t="s">
        <v>111</v>
      </c>
      <c r="R2072">
        <f>Merge3[[#This Row],[Quantity]]*Merge3[[#This Row],[Price]]</f>
        <v>24</v>
      </c>
    </row>
    <row r="2073" spans="1:18" x14ac:dyDescent="0.25">
      <c r="A2073">
        <v>1310</v>
      </c>
      <c r="B2073" t="s">
        <v>4891</v>
      </c>
      <c r="C2073" t="s">
        <v>4892</v>
      </c>
      <c r="D2073" t="s">
        <v>4893</v>
      </c>
      <c r="E2073" t="s">
        <v>4894</v>
      </c>
      <c r="F2073" t="s">
        <v>4895</v>
      </c>
      <c r="G2073" t="s">
        <v>2768</v>
      </c>
      <c r="H2073" t="s">
        <v>62</v>
      </c>
      <c r="I2073">
        <v>98133</v>
      </c>
      <c r="J2073" s="1">
        <v>44052</v>
      </c>
      <c r="K2073" t="s">
        <v>288</v>
      </c>
      <c r="L2073">
        <v>4</v>
      </c>
      <c r="M2073" t="s">
        <v>289</v>
      </c>
      <c r="N2073">
        <v>3</v>
      </c>
      <c r="O2073">
        <v>395</v>
      </c>
      <c r="P2073" t="s">
        <v>272</v>
      </c>
      <c r="Q2073" t="s">
        <v>273</v>
      </c>
      <c r="R2073">
        <f>Merge3[[#This Row],[Quantity]]*Merge3[[#This Row],[Price]]</f>
        <v>1580</v>
      </c>
    </row>
    <row r="2074" spans="1:18" x14ac:dyDescent="0.25">
      <c r="A2074">
        <v>1310</v>
      </c>
      <c r="B2074" t="s">
        <v>4891</v>
      </c>
      <c r="C2074" t="s">
        <v>4892</v>
      </c>
      <c r="D2074" t="s">
        <v>4893</v>
      </c>
      <c r="E2074" t="s">
        <v>4894</v>
      </c>
      <c r="F2074" t="s">
        <v>4895</v>
      </c>
      <c r="G2074" t="s">
        <v>2768</v>
      </c>
      <c r="H2074" t="s">
        <v>62</v>
      </c>
      <c r="I2074">
        <v>98133</v>
      </c>
      <c r="J2074" s="1">
        <v>44371</v>
      </c>
      <c r="K2074" t="s">
        <v>402</v>
      </c>
      <c r="L2074">
        <v>3</v>
      </c>
      <c r="M2074" t="s">
        <v>403</v>
      </c>
      <c r="N2074">
        <v>7</v>
      </c>
      <c r="O2074">
        <v>42.99</v>
      </c>
      <c r="P2074" t="s">
        <v>73</v>
      </c>
      <c r="Q2074" t="s">
        <v>74</v>
      </c>
      <c r="R2074">
        <f>Merge3[[#This Row],[Quantity]]*Merge3[[#This Row],[Price]]</f>
        <v>128.97</v>
      </c>
    </row>
    <row r="2075" spans="1:18" x14ac:dyDescent="0.25">
      <c r="A2075">
        <v>1311</v>
      </c>
      <c r="B2075" t="s">
        <v>7837</v>
      </c>
      <c r="C2075" t="s">
        <v>7838</v>
      </c>
      <c r="D2075" t="s">
        <v>7839</v>
      </c>
      <c r="E2075" t="s">
        <v>7840</v>
      </c>
      <c r="F2075" t="s">
        <v>7841</v>
      </c>
      <c r="G2075" t="s">
        <v>6724</v>
      </c>
      <c r="H2075" t="s">
        <v>131</v>
      </c>
      <c r="I2075">
        <v>90610</v>
      </c>
      <c r="J2075" s="1">
        <v>44405</v>
      </c>
      <c r="K2075" t="s">
        <v>333</v>
      </c>
      <c r="L2075">
        <v>2</v>
      </c>
      <c r="M2075" t="s">
        <v>334</v>
      </c>
      <c r="N2075">
        <v>7</v>
      </c>
      <c r="O2075">
        <v>32.950000000000003</v>
      </c>
      <c r="P2075" t="s">
        <v>73</v>
      </c>
      <c r="Q2075" t="s">
        <v>74</v>
      </c>
      <c r="R2075">
        <f>Merge3[[#This Row],[Quantity]]*Merge3[[#This Row],[Price]]</f>
        <v>65.900000000000006</v>
      </c>
    </row>
    <row r="2076" spans="1:18" x14ac:dyDescent="0.25">
      <c r="A2076">
        <v>1313</v>
      </c>
      <c r="B2076" t="s">
        <v>290</v>
      </c>
      <c r="C2076" t="s">
        <v>291</v>
      </c>
      <c r="D2076" t="s">
        <v>292</v>
      </c>
      <c r="E2076" t="s">
        <v>293</v>
      </c>
      <c r="F2076" t="s">
        <v>294</v>
      </c>
      <c r="G2076" t="s">
        <v>220</v>
      </c>
      <c r="H2076" t="s">
        <v>221</v>
      </c>
      <c r="I2076">
        <v>28225</v>
      </c>
      <c r="J2076" s="1">
        <v>43834</v>
      </c>
      <c r="K2076" t="s">
        <v>288</v>
      </c>
      <c r="L2076">
        <v>3</v>
      </c>
      <c r="M2076" t="s">
        <v>289</v>
      </c>
      <c r="N2076">
        <v>3</v>
      </c>
      <c r="O2076">
        <v>395</v>
      </c>
      <c r="P2076" t="s">
        <v>272</v>
      </c>
      <c r="Q2076" t="s">
        <v>273</v>
      </c>
      <c r="R2076">
        <f>Merge3[[#This Row],[Quantity]]*Merge3[[#This Row],[Price]]</f>
        <v>1185</v>
      </c>
    </row>
    <row r="2077" spans="1:18" x14ac:dyDescent="0.25">
      <c r="A2077">
        <v>1314</v>
      </c>
      <c r="B2077" t="s">
        <v>5151</v>
      </c>
      <c r="C2077" t="s">
        <v>5152</v>
      </c>
      <c r="D2077" t="s">
        <v>5153</v>
      </c>
      <c r="E2077" t="s">
        <v>5154</v>
      </c>
      <c r="F2077" t="s">
        <v>5155</v>
      </c>
      <c r="G2077" t="s">
        <v>2430</v>
      </c>
      <c r="H2077" t="s">
        <v>361</v>
      </c>
      <c r="I2077">
        <v>37215</v>
      </c>
      <c r="J2077" s="1">
        <v>44020</v>
      </c>
      <c r="K2077" t="s">
        <v>178</v>
      </c>
      <c r="L2077">
        <v>5</v>
      </c>
      <c r="M2077" t="s">
        <v>179</v>
      </c>
      <c r="N2077">
        <v>4</v>
      </c>
      <c r="O2077">
        <v>19.5</v>
      </c>
      <c r="P2077" t="s">
        <v>9</v>
      </c>
      <c r="Q2077" t="s">
        <v>10</v>
      </c>
      <c r="R2077">
        <f>Merge3[[#This Row],[Quantity]]*Merge3[[#This Row],[Price]]</f>
        <v>97.5</v>
      </c>
    </row>
    <row r="2078" spans="1:18" x14ac:dyDescent="0.25">
      <c r="A2078">
        <v>1314</v>
      </c>
      <c r="B2078" t="s">
        <v>5151</v>
      </c>
      <c r="C2078" t="s">
        <v>5152</v>
      </c>
      <c r="D2078" t="s">
        <v>5153</v>
      </c>
      <c r="E2078" t="s">
        <v>5154</v>
      </c>
      <c r="F2078" t="s">
        <v>5155</v>
      </c>
      <c r="G2078" t="s">
        <v>2430</v>
      </c>
      <c r="H2078" t="s">
        <v>361</v>
      </c>
      <c r="I2078">
        <v>37215</v>
      </c>
      <c r="J2078" s="1">
        <v>44261</v>
      </c>
      <c r="K2078" t="s">
        <v>504</v>
      </c>
      <c r="L2078">
        <v>2</v>
      </c>
      <c r="M2078" t="s">
        <v>505</v>
      </c>
      <c r="N2078">
        <v>7</v>
      </c>
      <c r="O2078">
        <v>29.99</v>
      </c>
      <c r="P2078" t="s">
        <v>73</v>
      </c>
      <c r="Q2078" t="s">
        <v>74</v>
      </c>
      <c r="R2078">
        <f>Merge3[[#This Row],[Quantity]]*Merge3[[#This Row],[Price]]</f>
        <v>59.98</v>
      </c>
    </row>
    <row r="2079" spans="1:18" x14ac:dyDescent="0.25">
      <c r="A2079">
        <v>1315</v>
      </c>
      <c r="B2079" t="s">
        <v>3416</v>
      </c>
      <c r="C2079" t="s">
        <v>3417</v>
      </c>
      <c r="D2079" t="s">
        <v>3418</v>
      </c>
      <c r="E2079" t="s">
        <v>3419</v>
      </c>
      <c r="F2079" t="s">
        <v>3420</v>
      </c>
      <c r="G2079" t="s">
        <v>196</v>
      </c>
      <c r="H2079" t="s">
        <v>131</v>
      </c>
      <c r="I2079">
        <v>92132</v>
      </c>
      <c r="J2079" s="1">
        <v>43927</v>
      </c>
      <c r="K2079" t="s">
        <v>165</v>
      </c>
      <c r="L2079">
        <v>4</v>
      </c>
      <c r="M2079" t="s">
        <v>166</v>
      </c>
      <c r="N2079">
        <v>1</v>
      </c>
      <c r="O2079">
        <v>11.99</v>
      </c>
      <c r="P2079" t="s">
        <v>110</v>
      </c>
      <c r="Q2079" t="s">
        <v>111</v>
      </c>
      <c r="R2079">
        <f>Merge3[[#This Row],[Quantity]]*Merge3[[#This Row],[Price]]</f>
        <v>47.96</v>
      </c>
    </row>
    <row r="2080" spans="1:18" x14ac:dyDescent="0.25">
      <c r="A2080">
        <v>1315</v>
      </c>
      <c r="B2080" t="s">
        <v>3416</v>
      </c>
      <c r="C2080" t="s">
        <v>3417</v>
      </c>
      <c r="D2080" t="s">
        <v>3418</v>
      </c>
      <c r="E2080" t="s">
        <v>3419</v>
      </c>
      <c r="F2080" t="s">
        <v>3420</v>
      </c>
      <c r="G2080" t="s">
        <v>196</v>
      </c>
      <c r="H2080" t="s">
        <v>131</v>
      </c>
      <c r="I2080">
        <v>92132</v>
      </c>
      <c r="J2080" s="1">
        <v>43946</v>
      </c>
      <c r="K2080" t="s">
        <v>538</v>
      </c>
      <c r="L2080">
        <v>3</v>
      </c>
      <c r="M2080" t="s">
        <v>539</v>
      </c>
      <c r="N2080">
        <v>4</v>
      </c>
      <c r="O2080">
        <v>16.989999999999998</v>
      </c>
      <c r="P2080" t="s">
        <v>9</v>
      </c>
      <c r="Q2080" t="s">
        <v>10</v>
      </c>
      <c r="R2080">
        <f>Merge3[[#This Row],[Quantity]]*Merge3[[#This Row],[Price]]</f>
        <v>50.97</v>
      </c>
    </row>
    <row r="2081" spans="1:18" x14ac:dyDescent="0.25">
      <c r="A2081">
        <v>1315</v>
      </c>
      <c r="B2081" t="s">
        <v>3416</v>
      </c>
      <c r="C2081" t="s">
        <v>3417</v>
      </c>
      <c r="D2081" t="s">
        <v>3418</v>
      </c>
      <c r="E2081" t="s">
        <v>3419</v>
      </c>
      <c r="F2081" t="s">
        <v>3420</v>
      </c>
      <c r="G2081" t="s">
        <v>196</v>
      </c>
      <c r="H2081" t="s">
        <v>131</v>
      </c>
      <c r="I2081">
        <v>92132</v>
      </c>
      <c r="J2081" s="1">
        <v>44207</v>
      </c>
      <c r="K2081" t="s">
        <v>335</v>
      </c>
      <c r="L2081">
        <v>3</v>
      </c>
      <c r="M2081" t="s">
        <v>336</v>
      </c>
      <c r="N2081">
        <v>4</v>
      </c>
      <c r="O2081">
        <v>15.5</v>
      </c>
      <c r="P2081" t="s">
        <v>9</v>
      </c>
      <c r="Q2081" t="s">
        <v>10</v>
      </c>
      <c r="R2081">
        <f>Merge3[[#This Row],[Quantity]]*Merge3[[#This Row],[Price]]</f>
        <v>46.5</v>
      </c>
    </row>
    <row r="2082" spans="1:18" x14ac:dyDescent="0.25">
      <c r="A2082">
        <v>1315</v>
      </c>
      <c r="B2082" t="s">
        <v>3416</v>
      </c>
      <c r="C2082" t="s">
        <v>3417</v>
      </c>
      <c r="D2082" t="s">
        <v>3418</v>
      </c>
      <c r="E2082" t="s">
        <v>3419</v>
      </c>
      <c r="F2082" t="s">
        <v>3420</v>
      </c>
      <c r="G2082" t="s">
        <v>196</v>
      </c>
      <c r="H2082" t="s">
        <v>131</v>
      </c>
      <c r="I2082">
        <v>92132</v>
      </c>
      <c r="J2082" s="1">
        <v>44242</v>
      </c>
      <c r="K2082" t="s">
        <v>468</v>
      </c>
      <c r="L2082">
        <v>3</v>
      </c>
      <c r="M2082" t="s">
        <v>469</v>
      </c>
      <c r="N2082">
        <v>7</v>
      </c>
      <c r="O2082">
        <v>29.99</v>
      </c>
      <c r="P2082" t="s">
        <v>73</v>
      </c>
      <c r="Q2082" t="s">
        <v>74</v>
      </c>
      <c r="R2082">
        <f>Merge3[[#This Row],[Quantity]]*Merge3[[#This Row],[Price]]</f>
        <v>89.97</v>
      </c>
    </row>
    <row r="2083" spans="1:18" x14ac:dyDescent="0.25">
      <c r="A2083">
        <v>1315</v>
      </c>
      <c r="B2083" t="s">
        <v>3416</v>
      </c>
      <c r="C2083" t="s">
        <v>3417</v>
      </c>
      <c r="D2083" t="s">
        <v>3418</v>
      </c>
      <c r="E2083" t="s">
        <v>3419</v>
      </c>
      <c r="F2083" t="s">
        <v>3420</v>
      </c>
      <c r="G2083" t="s">
        <v>196</v>
      </c>
      <c r="H2083" t="s">
        <v>131</v>
      </c>
      <c r="I2083">
        <v>92132</v>
      </c>
      <c r="J2083" s="1">
        <v>44323</v>
      </c>
      <c r="K2083" t="s">
        <v>301</v>
      </c>
      <c r="L2083">
        <v>1</v>
      </c>
      <c r="M2083" t="s">
        <v>302</v>
      </c>
      <c r="N2083">
        <v>5</v>
      </c>
      <c r="O2083">
        <v>189</v>
      </c>
      <c r="P2083" t="s">
        <v>245</v>
      </c>
      <c r="Q2083" t="s">
        <v>246</v>
      </c>
      <c r="R2083">
        <f>Merge3[[#This Row],[Quantity]]*Merge3[[#This Row],[Price]]</f>
        <v>189</v>
      </c>
    </row>
    <row r="2084" spans="1:18" x14ac:dyDescent="0.25">
      <c r="A2084">
        <v>1317</v>
      </c>
      <c r="B2084" t="s">
        <v>3556</v>
      </c>
      <c r="C2084" t="s">
        <v>3557</v>
      </c>
      <c r="D2084" t="s">
        <v>3558</v>
      </c>
      <c r="E2084" t="s">
        <v>3559</v>
      </c>
      <c r="F2084" t="s">
        <v>3560</v>
      </c>
      <c r="G2084" t="s">
        <v>62</v>
      </c>
      <c r="H2084" t="s">
        <v>63</v>
      </c>
      <c r="I2084">
        <v>20036</v>
      </c>
      <c r="J2084" s="1">
        <v>43934</v>
      </c>
      <c r="K2084" t="s">
        <v>353</v>
      </c>
      <c r="L2084">
        <v>3</v>
      </c>
      <c r="M2084" t="s">
        <v>354</v>
      </c>
      <c r="N2084">
        <v>6</v>
      </c>
      <c r="O2084">
        <v>899</v>
      </c>
      <c r="P2084" t="s">
        <v>34</v>
      </c>
      <c r="Q2084" t="s">
        <v>35</v>
      </c>
      <c r="R2084">
        <f>Merge3[[#This Row],[Quantity]]*Merge3[[#This Row],[Price]]</f>
        <v>2697</v>
      </c>
    </row>
    <row r="2085" spans="1:18" x14ac:dyDescent="0.25">
      <c r="A2085">
        <v>1317</v>
      </c>
      <c r="B2085" t="s">
        <v>3556</v>
      </c>
      <c r="C2085" t="s">
        <v>3557</v>
      </c>
      <c r="D2085" t="s">
        <v>3558</v>
      </c>
      <c r="E2085" t="s">
        <v>3559</v>
      </c>
      <c r="F2085" t="s">
        <v>3560</v>
      </c>
      <c r="G2085" t="s">
        <v>62</v>
      </c>
      <c r="H2085" t="s">
        <v>63</v>
      </c>
      <c r="I2085">
        <v>20036</v>
      </c>
      <c r="J2085" s="1">
        <v>44233</v>
      </c>
      <c r="K2085" t="s">
        <v>353</v>
      </c>
      <c r="L2085">
        <v>4</v>
      </c>
      <c r="M2085" t="s">
        <v>354</v>
      </c>
      <c r="N2085">
        <v>6</v>
      </c>
      <c r="O2085">
        <v>899</v>
      </c>
      <c r="P2085" t="s">
        <v>34</v>
      </c>
      <c r="Q2085" t="s">
        <v>35</v>
      </c>
      <c r="R2085">
        <f>Merge3[[#This Row],[Quantity]]*Merge3[[#This Row],[Price]]</f>
        <v>3596</v>
      </c>
    </row>
    <row r="2086" spans="1:18" x14ac:dyDescent="0.25">
      <c r="A2086">
        <v>1317</v>
      </c>
      <c r="B2086" t="s">
        <v>3556</v>
      </c>
      <c r="C2086" t="s">
        <v>3557</v>
      </c>
      <c r="D2086" t="s">
        <v>3558</v>
      </c>
      <c r="E2086" t="s">
        <v>3559</v>
      </c>
      <c r="F2086" t="s">
        <v>3560</v>
      </c>
      <c r="G2086" t="s">
        <v>62</v>
      </c>
      <c r="H2086" t="s">
        <v>63</v>
      </c>
      <c r="I2086">
        <v>20036</v>
      </c>
      <c r="J2086" s="1">
        <v>44505</v>
      </c>
      <c r="K2086" t="s">
        <v>239</v>
      </c>
      <c r="L2086">
        <v>5</v>
      </c>
      <c r="M2086" t="s">
        <v>240</v>
      </c>
      <c r="N2086">
        <v>4</v>
      </c>
      <c r="O2086">
        <v>16.75</v>
      </c>
      <c r="P2086" t="s">
        <v>9</v>
      </c>
      <c r="Q2086" t="s">
        <v>10</v>
      </c>
      <c r="R2086">
        <f>Merge3[[#This Row],[Quantity]]*Merge3[[#This Row],[Price]]</f>
        <v>83.75</v>
      </c>
    </row>
    <row r="2087" spans="1:18" x14ac:dyDescent="0.25">
      <c r="A2087">
        <v>1318</v>
      </c>
      <c r="B2087" t="s">
        <v>4659</v>
      </c>
      <c r="C2087" t="s">
        <v>4660</v>
      </c>
      <c r="D2087" t="s">
        <v>4661</v>
      </c>
      <c r="E2087" t="s">
        <v>4662</v>
      </c>
      <c r="F2087" t="s">
        <v>4663</v>
      </c>
      <c r="G2087" t="s">
        <v>53</v>
      </c>
      <c r="H2087" t="s">
        <v>54</v>
      </c>
      <c r="I2087">
        <v>30392</v>
      </c>
      <c r="J2087" s="1">
        <v>43984</v>
      </c>
      <c r="K2087" t="s">
        <v>364</v>
      </c>
      <c r="L2087">
        <v>1</v>
      </c>
      <c r="M2087" t="s">
        <v>365</v>
      </c>
      <c r="N2087">
        <v>7</v>
      </c>
      <c r="O2087">
        <v>49.95</v>
      </c>
      <c r="P2087" t="s">
        <v>73</v>
      </c>
      <c r="Q2087" t="s">
        <v>74</v>
      </c>
      <c r="R2087">
        <f>Merge3[[#This Row],[Quantity]]*Merge3[[#This Row],[Price]]</f>
        <v>49.95</v>
      </c>
    </row>
    <row r="2088" spans="1:18" x14ac:dyDescent="0.25">
      <c r="A2088">
        <v>1319</v>
      </c>
      <c r="B2088" t="s">
        <v>7572</v>
      </c>
      <c r="C2088" t="s">
        <v>7573</v>
      </c>
      <c r="D2088" t="s">
        <v>7574</v>
      </c>
      <c r="E2088" t="s">
        <v>7575</v>
      </c>
      <c r="F2088" t="s">
        <v>7576</v>
      </c>
      <c r="G2088" t="s">
        <v>749</v>
      </c>
      <c r="H2088" t="s">
        <v>62</v>
      </c>
      <c r="I2088">
        <v>98424</v>
      </c>
      <c r="J2088" s="1">
        <v>44361</v>
      </c>
      <c r="K2088" t="s">
        <v>178</v>
      </c>
      <c r="L2088">
        <v>3</v>
      </c>
      <c r="M2088" t="s">
        <v>179</v>
      </c>
      <c r="N2088">
        <v>4</v>
      </c>
      <c r="O2088">
        <v>19.5</v>
      </c>
      <c r="P2088" t="s">
        <v>9</v>
      </c>
      <c r="Q2088" t="s">
        <v>10</v>
      </c>
      <c r="R2088">
        <f>Merge3[[#This Row],[Quantity]]*Merge3[[#This Row],[Price]]</f>
        <v>58.5</v>
      </c>
    </row>
    <row r="2089" spans="1:18" x14ac:dyDescent="0.25">
      <c r="A2089">
        <v>1320</v>
      </c>
      <c r="B2089" t="s">
        <v>1570</v>
      </c>
      <c r="C2089" t="s">
        <v>1571</v>
      </c>
      <c r="D2089" t="s">
        <v>1572</v>
      </c>
      <c r="E2089" t="s">
        <v>1573</v>
      </c>
      <c r="F2089" t="s">
        <v>1574</v>
      </c>
      <c r="G2089" t="s">
        <v>1575</v>
      </c>
      <c r="H2089" t="s">
        <v>476</v>
      </c>
      <c r="I2089">
        <v>44329</v>
      </c>
      <c r="J2089" s="1">
        <v>43865</v>
      </c>
      <c r="K2089" t="s">
        <v>615</v>
      </c>
      <c r="L2089">
        <v>3</v>
      </c>
      <c r="M2089" t="s">
        <v>616</v>
      </c>
      <c r="N2089">
        <v>7</v>
      </c>
      <c r="O2089">
        <v>28.99</v>
      </c>
      <c r="P2089" t="s">
        <v>73</v>
      </c>
      <c r="Q2089" t="s">
        <v>74</v>
      </c>
      <c r="R2089">
        <f>Merge3[[#This Row],[Quantity]]*Merge3[[#This Row],[Price]]</f>
        <v>86.97</v>
      </c>
    </row>
    <row r="2090" spans="1:18" x14ac:dyDescent="0.25">
      <c r="A2090">
        <v>1321</v>
      </c>
      <c r="B2090" t="s">
        <v>6245</v>
      </c>
      <c r="C2090" t="s">
        <v>6246</v>
      </c>
      <c r="D2090" t="s">
        <v>6247</v>
      </c>
      <c r="E2090" t="s">
        <v>6248</v>
      </c>
      <c r="F2090" t="s">
        <v>6249</v>
      </c>
      <c r="G2090" t="s">
        <v>130</v>
      </c>
      <c r="H2090" t="s">
        <v>131</v>
      </c>
      <c r="I2090">
        <v>94137</v>
      </c>
      <c r="J2090" s="1">
        <v>44224</v>
      </c>
      <c r="K2090" t="s">
        <v>71</v>
      </c>
      <c r="L2090">
        <v>4</v>
      </c>
      <c r="M2090" t="s">
        <v>72</v>
      </c>
      <c r="N2090">
        <v>7</v>
      </c>
      <c r="O2090">
        <v>37.99</v>
      </c>
      <c r="P2090" t="s">
        <v>73</v>
      </c>
      <c r="Q2090" t="s">
        <v>74</v>
      </c>
      <c r="R2090">
        <f>Merge3[[#This Row],[Quantity]]*Merge3[[#This Row],[Price]]</f>
        <v>151.96</v>
      </c>
    </row>
    <row r="2091" spans="1:18" x14ac:dyDescent="0.25">
      <c r="A2091">
        <v>1322</v>
      </c>
      <c r="B2091" t="s">
        <v>7875</v>
      </c>
      <c r="C2091" t="s">
        <v>7876</v>
      </c>
      <c r="D2091" t="s">
        <v>7877</v>
      </c>
      <c r="E2091" t="s">
        <v>7878</v>
      </c>
      <c r="F2091" t="s">
        <v>7879</v>
      </c>
      <c r="G2091" t="s">
        <v>2567</v>
      </c>
      <c r="H2091" t="s">
        <v>70</v>
      </c>
      <c r="I2091">
        <v>32123</v>
      </c>
      <c r="J2091" s="1">
        <v>44409</v>
      </c>
      <c r="K2091" t="s">
        <v>483</v>
      </c>
      <c r="L2091">
        <v>2</v>
      </c>
      <c r="M2091" t="s">
        <v>484</v>
      </c>
      <c r="N2091">
        <v>4</v>
      </c>
      <c r="O2091">
        <v>24.95</v>
      </c>
      <c r="P2091" t="s">
        <v>9</v>
      </c>
      <c r="Q2091" t="s">
        <v>10</v>
      </c>
      <c r="R2091">
        <f>Merge3[[#This Row],[Quantity]]*Merge3[[#This Row],[Price]]</f>
        <v>49.9</v>
      </c>
    </row>
    <row r="2092" spans="1:18" x14ac:dyDescent="0.25">
      <c r="A2092">
        <v>1324</v>
      </c>
      <c r="B2092" t="s">
        <v>6254</v>
      </c>
      <c r="C2092" t="s">
        <v>6255</v>
      </c>
      <c r="D2092" t="s">
        <v>6256</v>
      </c>
      <c r="E2092" t="s">
        <v>6257</v>
      </c>
      <c r="F2092" t="s">
        <v>6258</v>
      </c>
      <c r="G2092" t="s">
        <v>252</v>
      </c>
      <c r="H2092" t="s">
        <v>94</v>
      </c>
      <c r="I2092">
        <v>53785</v>
      </c>
      <c r="J2092" s="1">
        <v>44254</v>
      </c>
      <c r="K2092" t="s">
        <v>333</v>
      </c>
      <c r="L2092">
        <v>1</v>
      </c>
      <c r="M2092" t="s">
        <v>334</v>
      </c>
      <c r="N2092">
        <v>7</v>
      </c>
      <c r="O2092">
        <v>32.950000000000003</v>
      </c>
      <c r="P2092" t="s">
        <v>73</v>
      </c>
      <c r="Q2092" t="s">
        <v>74</v>
      </c>
      <c r="R2092">
        <f>Merge3[[#This Row],[Quantity]]*Merge3[[#This Row],[Price]]</f>
        <v>32.950000000000003</v>
      </c>
    </row>
    <row r="2093" spans="1:18" x14ac:dyDescent="0.25">
      <c r="A2093">
        <v>1324</v>
      </c>
      <c r="B2093" t="s">
        <v>6254</v>
      </c>
      <c r="C2093" t="s">
        <v>6255</v>
      </c>
      <c r="D2093" t="s">
        <v>6256</v>
      </c>
      <c r="E2093" t="s">
        <v>6257</v>
      </c>
      <c r="F2093" t="s">
        <v>6258</v>
      </c>
      <c r="G2093" t="s">
        <v>252</v>
      </c>
      <c r="H2093" t="s">
        <v>94</v>
      </c>
      <c r="I2093">
        <v>53785</v>
      </c>
      <c r="J2093" s="1">
        <v>44365</v>
      </c>
      <c r="K2093" t="s">
        <v>1214</v>
      </c>
      <c r="L2093">
        <v>1</v>
      </c>
      <c r="M2093" t="s">
        <v>1215</v>
      </c>
      <c r="N2093">
        <v>4</v>
      </c>
      <c r="O2093">
        <v>13.99</v>
      </c>
      <c r="P2093" t="s">
        <v>9</v>
      </c>
      <c r="Q2093" t="s">
        <v>10</v>
      </c>
      <c r="R2093">
        <f>Merge3[[#This Row],[Quantity]]*Merge3[[#This Row],[Price]]</f>
        <v>13.99</v>
      </c>
    </row>
    <row r="2094" spans="1:18" x14ac:dyDescent="0.25">
      <c r="A2094">
        <v>1324</v>
      </c>
      <c r="B2094" t="s">
        <v>6254</v>
      </c>
      <c r="C2094" t="s">
        <v>6255</v>
      </c>
      <c r="D2094" t="s">
        <v>6256</v>
      </c>
      <c r="E2094" t="s">
        <v>6257</v>
      </c>
      <c r="F2094" t="s">
        <v>6258</v>
      </c>
      <c r="G2094" t="s">
        <v>252</v>
      </c>
      <c r="H2094" t="s">
        <v>94</v>
      </c>
      <c r="I2094">
        <v>53785</v>
      </c>
      <c r="J2094" s="1">
        <v>44439</v>
      </c>
      <c r="K2094" t="s">
        <v>416</v>
      </c>
      <c r="L2094">
        <v>3</v>
      </c>
      <c r="M2094" t="s">
        <v>417</v>
      </c>
      <c r="N2094">
        <v>5</v>
      </c>
      <c r="O2094">
        <v>225</v>
      </c>
      <c r="P2094" t="s">
        <v>245</v>
      </c>
      <c r="Q2094" t="s">
        <v>246</v>
      </c>
      <c r="R2094">
        <f>Merge3[[#This Row],[Quantity]]*Merge3[[#This Row],[Price]]</f>
        <v>675</v>
      </c>
    </row>
    <row r="2095" spans="1:18" x14ac:dyDescent="0.25">
      <c r="A2095">
        <v>1325</v>
      </c>
      <c r="B2095" t="s">
        <v>3771</v>
      </c>
      <c r="C2095" t="s">
        <v>8361</v>
      </c>
      <c r="D2095" t="s">
        <v>8362</v>
      </c>
      <c r="E2095" t="s">
        <v>8363</v>
      </c>
      <c r="F2095" t="s">
        <v>8364</v>
      </c>
      <c r="G2095" t="s">
        <v>1607</v>
      </c>
      <c r="H2095" t="s">
        <v>31</v>
      </c>
      <c r="I2095">
        <v>78759</v>
      </c>
      <c r="J2095" s="1">
        <v>44490</v>
      </c>
      <c r="K2095" t="s">
        <v>55</v>
      </c>
      <c r="L2095">
        <v>3</v>
      </c>
      <c r="M2095" t="s">
        <v>56</v>
      </c>
      <c r="N2095">
        <v>6</v>
      </c>
      <c r="O2095">
        <v>684</v>
      </c>
      <c r="P2095" t="s">
        <v>34</v>
      </c>
      <c r="Q2095" t="s">
        <v>35</v>
      </c>
      <c r="R2095">
        <f>Merge3[[#This Row],[Quantity]]*Merge3[[#This Row],[Price]]</f>
        <v>2052</v>
      </c>
    </row>
    <row r="2096" spans="1:18" x14ac:dyDescent="0.25">
      <c r="A2096">
        <v>1326</v>
      </c>
      <c r="B2096" t="s">
        <v>990</v>
      </c>
      <c r="C2096" t="s">
        <v>991</v>
      </c>
      <c r="D2096" t="s">
        <v>992</v>
      </c>
      <c r="E2096" t="s">
        <v>993</v>
      </c>
      <c r="F2096" t="s">
        <v>994</v>
      </c>
      <c r="G2096" t="s">
        <v>995</v>
      </c>
      <c r="H2096" t="s">
        <v>70</v>
      </c>
      <c r="I2096">
        <v>33972</v>
      </c>
      <c r="J2096" s="1">
        <v>43852</v>
      </c>
      <c r="K2096" t="s">
        <v>435</v>
      </c>
      <c r="L2096">
        <v>3</v>
      </c>
      <c r="M2096" t="s">
        <v>436</v>
      </c>
      <c r="N2096">
        <v>3</v>
      </c>
      <c r="O2096">
        <v>250</v>
      </c>
      <c r="P2096" t="s">
        <v>272</v>
      </c>
      <c r="Q2096" t="s">
        <v>273</v>
      </c>
      <c r="R2096">
        <f>Merge3[[#This Row],[Quantity]]*Merge3[[#This Row],[Price]]</f>
        <v>750</v>
      </c>
    </row>
    <row r="2097" spans="1:18" x14ac:dyDescent="0.25">
      <c r="A2097">
        <v>1326</v>
      </c>
      <c r="B2097" t="s">
        <v>990</v>
      </c>
      <c r="C2097" t="s">
        <v>991</v>
      </c>
      <c r="D2097" t="s">
        <v>992</v>
      </c>
      <c r="E2097" t="s">
        <v>993</v>
      </c>
      <c r="F2097" t="s">
        <v>994</v>
      </c>
      <c r="G2097" t="s">
        <v>995</v>
      </c>
      <c r="H2097" t="s">
        <v>70</v>
      </c>
      <c r="I2097">
        <v>33972</v>
      </c>
      <c r="J2097" s="1">
        <v>43959</v>
      </c>
      <c r="K2097" t="s">
        <v>255</v>
      </c>
      <c r="L2097">
        <v>1</v>
      </c>
      <c r="M2097" t="s">
        <v>256</v>
      </c>
      <c r="N2097">
        <v>2</v>
      </c>
      <c r="O2097">
        <v>179</v>
      </c>
      <c r="P2097" t="s">
        <v>121</v>
      </c>
      <c r="Q2097" t="s">
        <v>122</v>
      </c>
      <c r="R2097">
        <f>Merge3[[#This Row],[Quantity]]*Merge3[[#This Row],[Price]]</f>
        <v>179</v>
      </c>
    </row>
    <row r="2098" spans="1:18" x14ac:dyDescent="0.25">
      <c r="A2098">
        <v>1326</v>
      </c>
      <c r="B2098" t="s">
        <v>990</v>
      </c>
      <c r="C2098" t="s">
        <v>991</v>
      </c>
      <c r="D2098" t="s">
        <v>992</v>
      </c>
      <c r="E2098" t="s">
        <v>993</v>
      </c>
      <c r="F2098" t="s">
        <v>994</v>
      </c>
      <c r="G2098" t="s">
        <v>995</v>
      </c>
      <c r="H2098" t="s">
        <v>70</v>
      </c>
      <c r="I2098">
        <v>33972</v>
      </c>
      <c r="J2098" s="1">
        <v>43989</v>
      </c>
      <c r="K2098" t="s">
        <v>483</v>
      </c>
      <c r="L2098">
        <v>2</v>
      </c>
      <c r="M2098" t="s">
        <v>484</v>
      </c>
      <c r="N2098">
        <v>4</v>
      </c>
      <c r="O2098">
        <v>24.95</v>
      </c>
      <c r="P2098" t="s">
        <v>9</v>
      </c>
      <c r="Q2098" t="s">
        <v>10</v>
      </c>
      <c r="R2098">
        <f>Merge3[[#This Row],[Quantity]]*Merge3[[#This Row],[Price]]</f>
        <v>49.9</v>
      </c>
    </row>
    <row r="2099" spans="1:18" x14ac:dyDescent="0.25">
      <c r="A2099">
        <v>1326</v>
      </c>
      <c r="B2099" t="s">
        <v>990</v>
      </c>
      <c r="C2099" t="s">
        <v>991</v>
      </c>
      <c r="D2099" t="s">
        <v>992</v>
      </c>
      <c r="E2099" t="s">
        <v>993</v>
      </c>
      <c r="F2099" t="s">
        <v>994</v>
      </c>
      <c r="G2099" t="s">
        <v>995</v>
      </c>
      <c r="H2099" t="s">
        <v>70</v>
      </c>
      <c r="I2099">
        <v>33972</v>
      </c>
      <c r="J2099" s="1">
        <v>44154</v>
      </c>
      <c r="K2099" t="s">
        <v>55</v>
      </c>
      <c r="L2099">
        <v>1</v>
      </c>
      <c r="M2099" t="s">
        <v>56</v>
      </c>
      <c r="N2099">
        <v>6</v>
      </c>
      <c r="O2099">
        <v>684</v>
      </c>
      <c r="P2099" t="s">
        <v>34</v>
      </c>
      <c r="Q2099" t="s">
        <v>35</v>
      </c>
      <c r="R2099">
        <f>Merge3[[#This Row],[Quantity]]*Merge3[[#This Row],[Price]]</f>
        <v>684</v>
      </c>
    </row>
    <row r="2100" spans="1:18" x14ac:dyDescent="0.25">
      <c r="A2100">
        <v>1328</v>
      </c>
      <c r="B2100" t="s">
        <v>3781</v>
      </c>
      <c r="C2100" t="s">
        <v>3782</v>
      </c>
      <c r="D2100" t="s">
        <v>3783</v>
      </c>
      <c r="E2100" t="s">
        <v>3784</v>
      </c>
      <c r="F2100" t="s">
        <v>3785</v>
      </c>
      <c r="G2100" t="s">
        <v>638</v>
      </c>
      <c r="H2100" t="s">
        <v>131</v>
      </c>
      <c r="I2100">
        <v>90065</v>
      </c>
      <c r="J2100" s="1">
        <v>43949</v>
      </c>
      <c r="K2100" t="s">
        <v>165</v>
      </c>
      <c r="L2100">
        <v>2</v>
      </c>
      <c r="M2100" t="s">
        <v>166</v>
      </c>
      <c r="N2100">
        <v>1</v>
      </c>
      <c r="O2100">
        <v>11.99</v>
      </c>
      <c r="P2100" t="s">
        <v>110</v>
      </c>
      <c r="Q2100" t="s">
        <v>111</v>
      </c>
      <c r="R2100">
        <f>Merge3[[#This Row],[Quantity]]*Merge3[[#This Row],[Price]]</f>
        <v>23.98</v>
      </c>
    </row>
    <row r="2101" spans="1:18" x14ac:dyDescent="0.25">
      <c r="A2101">
        <v>1328</v>
      </c>
      <c r="B2101" t="s">
        <v>3781</v>
      </c>
      <c r="C2101" t="s">
        <v>3782</v>
      </c>
      <c r="D2101" t="s">
        <v>3783</v>
      </c>
      <c r="E2101" t="s">
        <v>3784</v>
      </c>
      <c r="F2101" t="s">
        <v>3785</v>
      </c>
      <c r="G2101" t="s">
        <v>638</v>
      </c>
      <c r="H2101" t="s">
        <v>131</v>
      </c>
      <c r="I2101">
        <v>90065</v>
      </c>
      <c r="J2101" s="1">
        <v>44309</v>
      </c>
      <c r="K2101" t="s">
        <v>483</v>
      </c>
      <c r="L2101">
        <v>4</v>
      </c>
      <c r="M2101" t="s">
        <v>484</v>
      </c>
      <c r="N2101">
        <v>4</v>
      </c>
      <c r="O2101">
        <v>24.95</v>
      </c>
      <c r="P2101" t="s">
        <v>9</v>
      </c>
      <c r="Q2101" t="s">
        <v>10</v>
      </c>
      <c r="R2101">
        <f>Merge3[[#This Row],[Quantity]]*Merge3[[#This Row],[Price]]</f>
        <v>99.8</v>
      </c>
    </row>
    <row r="2102" spans="1:18" x14ac:dyDescent="0.25">
      <c r="A2102">
        <v>1330</v>
      </c>
      <c r="B2102" t="s">
        <v>8267</v>
      </c>
      <c r="C2102" t="s">
        <v>8268</v>
      </c>
      <c r="D2102" t="s">
        <v>8269</v>
      </c>
      <c r="E2102" t="s">
        <v>8270</v>
      </c>
      <c r="F2102" t="s">
        <v>8271</v>
      </c>
      <c r="G2102" t="s">
        <v>577</v>
      </c>
      <c r="H2102" t="s">
        <v>31</v>
      </c>
      <c r="I2102">
        <v>79916</v>
      </c>
      <c r="J2102" s="1">
        <v>44474</v>
      </c>
      <c r="K2102" t="s">
        <v>7</v>
      </c>
      <c r="L2102">
        <v>2</v>
      </c>
      <c r="M2102" t="s">
        <v>8</v>
      </c>
      <c r="N2102">
        <v>4</v>
      </c>
      <c r="O2102">
        <v>23.99</v>
      </c>
      <c r="P2102" t="s">
        <v>9</v>
      </c>
      <c r="Q2102" t="s">
        <v>10</v>
      </c>
      <c r="R2102">
        <f>Merge3[[#This Row],[Quantity]]*Merge3[[#This Row],[Price]]</f>
        <v>47.98</v>
      </c>
    </row>
    <row r="2103" spans="1:18" x14ac:dyDescent="0.25">
      <c r="A2103">
        <v>1330</v>
      </c>
      <c r="B2103" t="s">
        <v>8267</v>
      </c>
      <c r="C2103" t="s">
        <v>8268</v>
      </c>
      <c r="D2103" t="s">
        <v>8269</v>
      </c>
      <c r="E2103" t="s">
        <v>8270</v>
      </c>
      <c r="F2103" t="s">
        <v>8271</v>
      </c>
      <c r="G2103" t="s">
        <v>577</v>
      </c>
      <c r="H2103" t="s">
        <v>31</v>
      </c>
      <c r="I2103">
        <v>79916</v>
      </c>
      <c r="J2103" s="1">
        <v>44521</v>
      </c>
      <c r="K2103" t="s">
        <v>504</v>
      </c>
      <c r="L2103">
        <v>3</v>
      </c>
      <c r="M2103" t="s">
        <v>505</v>
      </c>
      <c r="N2103">
        <v>7</v>
      </c>
      <c r="O2103">
        <v>29.99</v>
      </c>
      <c r="P2103" t="s">
        <v>73</v>
      </c>
      <c r="Q2103" t="s">
        <v>74</v>
      </c>
      <c r="R2103">
        <f>Merge3[[#This Row],[Quantity]]*Merge3[[#This Row],[Price]]</f>
        <v>89.97</v>
      </c>
    </row>
    <row r="2104" spans="1:18" x14ac:dyDescent="0.25">
      <c r="A2104">
        <v>1331</v>
      </c>
      <c r="B2104" t="s">
        <v>5655</v>
      </c>
      <c r="C2104" t="s">
        <v>5656</v>
      </c>
      <c r="D2104" t="s">
        <v>5657</v>
      </c>
      <c r="E2104" t="s">
        <v>5658</v>
      </c>
      <c r="F2104" t="s">
        <v>5659</v>
      </c>
      <c r="G2104" t="s">
        <v>840</v>
      </c>
      <c r="H2104" t="s">
        <v>841</v>
      </c>
      <c r="I2104">
        <v>19725</v>
      </c>
      <c r="J2104" s="1">
        <v>44052</v>
      </c>
      <c r="K2104" t="s">
        <v>222</v>
      </c>
      <c r="L2104">
        <v>4</v>
      </c>
      <c r="M2104" t="s">
        <v>223</v>
      </c>
      <c r="N2104">
        <v>2</v>
      </c>
      <c r="O2104">
        <v>89</v>
      </c>
      <c r="P2104" t="s">
        <v>121</v>
      </c>
      <c r="Q2104" t="s">
        <v>122</v>
      </c>
      <c r="R2104">
        <f>Merge3[[#This Row],[Quantity]]*Merge3[[#This Row],[Price]]</f>
        <v>356</v>
      </c>
    </row>
    <row r="2105" spans="1:18" x14ac:dyDescent="0.25">
      <c r="A2105">
        <v>1331</v>
      </c>
      <c r="B2105" t="s">
        <v>5655</v>
      </c>
      <c r="C2105" t="s">
        <v>5656</v>
      </c>
      <c r="D2105" t="s">
        <v>5657</v>
      </c>
      <c r="E2105" t="s">
        <v>5658</v>
      </c>
      <c r="F2105" t="s">
        <v>5659</v>
      </c>
      <c r="G2105" t="s">
        <v>840</v>
      </c>
      <c r="H2105" t="s">
        <v>841</v>
      </c>
      <c r="I2105">
        <v>19725</v>
      </c>
      <c r="J2105" s="1">
        <v>44084</v>
      </c>
      <c r="K2105" t="s">
        <v>32</v>
      </c>
      <c r="L2105">
        <v>5</v>
      </c>
      <c r="M2105" t="s">
        <v>33</v>
      </c>
      <c r="N2105">
        <v>6</v>
      </c>
      <c r="O2105">
        <v>883</v>
      </c>
      <c r="P2105" t="s">
        <v>34</v>
      </c>
      <c r="Q2105" t="s">
        <v>35</v>
      </c>
      <c r="R2105">
        <f>Merge3[[#This Row],[Quantity]]*Merge3[[#This Row],[Price]]</f>
        <v>4415</v>
      </c>
    </row>
    <row r="2106" spans="1:18" x14ac:dyDescent="0.25">
      <c r="A2106">
        <v>1331</v>
      </c>
      <c r="B2106" t="s">
        <v>5655</v>
      </c>
      <c r="C2106" t="s">
        <v>5656</v>
      </c>
      <c r="D2106" t="s">
        <v>5657</v>
      </c>
      <c r="E2106" t="s">
        <v>5658</v>
      </c>
      <c r="F2106" t="s">
        <v>5659</v>
      </c>
      <c r="G2106" t="s">
        <v>840</v>
      </c>
      <c r="H2106" t="s">
        <v>841</v>
      </c>
      <c r="I2106">
        <v>19725</v>
      </c>
      <c r="J2106" s="1">
        <v>44437</v>
      </c>
      <c r="K2106" t="s">
        <v>335</v>
      </c>
      <c r="L2106">
        <v>2</v>
      </c>
      <c r="M2106" t="s">
        <v>336</v>
      </c>
      <c r="N2106">
        <v>4</v>
      </c>
      <c r="O2106">
        <v>15.5</v>
      </c>
      <c r="P2106" t="s">
        <v>9</v>
      </c>
      <c r="Q2106" t="s">
        <v>10</v>
      </c>
      <c r="R2106">
        <f>Merge3[[#This Row],[Quantity]]*Merge3[[#This Row],[Price]]</f>
        <v>31</v>
      </c>
    </row>
    <row r="2107" spans="1:18" x14ac:dyDescent="0.25">
      <c r="A2107">
        <v>1332</v>
      </c>
      <c r="B2107" t="s">
        <v>3690</v>
      </c>
      <c r="C2107" t="s">
        <v>3691</v>
      </c>
      <c r="D2107" t="s">
        <v>3692</v>
      </c>
      <c r="E2107" t="s">
        <v>3693</v>
      </c>
      <c r="F2107" t="s">
        <v>3694</v>
      </c>
      <c r="G2107" t="s">
        <v>1104</v>
      </c>
      <c r="H2107" t="s">
        <v>512</v>
      </c>
      <c r="I2107">
        <v>67205</v>
      </c>
      <c r="J2107" s="1">
        <v>43941</v>
      </c>
      <c r="K2107" t="s">
        <v>222</v>
      </c>
      <c r="L2107">
        <v>6</v>
      </c>
      <c r="M2107" t="s">
        <v>223</v>
      </c>
      <c r="N2107">
        <v>2</v>
      </c>
      <c r="O2107">
        <v>89</v>
      </c>
      <c r="P2107" t="s">
        <v>121</v>
      </c>
      <c r="Q2107" t="s">
        <v>122</v>
      </c>
      <c r="R2107">
        <f>Merge3[[#This Row],[Quantity]]*Merge3[[#This Row],[Price]]</f>
        <v>534</v>
      </c>
    </row>
    <row r="2108" spans="1:18" x14ac:dyDescent="0.25">
      <c r="A2108">
        <v>1332</v>
      </c>
      <c r="B2108" t="s">
        <v>3690</v>
      </c>
      <c r="C2108" t="s">
        <v>3691</v>
      </c>
      <c r="D2108" t="s">
        <v>3692</v>
      </c>
      <c r="E2108" t="s">
        <v>3693</v>
      </c>
      <c r="F2108" t="s">
        <v>3694</v>
      </c>
      <c r="G2108" t="s">
        <v>1104</v>
      </c>
      <c r="H2108" t="s">
        <v>512</v>
      </c>
      <c r="I2108">
        <v>67205</v>
      </c>
      <c r="J2108" s="1">
        <v>44005</v>
      </c>
      <c r="K2108" t="s">
        <v>538</v>
      </c>
      <c r="L2108">
        <v>3</v>
      </c>
      <c r="M2108" t="s">
        <v>539</v>
      </c>
      <c r="N2108">
        <v>4</v>
      </c>
      <c r="O2108">
        <v>16.989999999999998</v>
      </c>
      <c r="P2108" t="s">
        <v>9</v>
      </c>
      <c r="Q2108" t="s">
        <v>10</v>
      </c>
      <c r="R2108">
        <f>Merge3[[#This Row],[Quantity]]*Merge3[[#This Row],[Price]]</f>
        <v>50.97</v>
      </c>
    </row>
    <row r="2109" spans="1:18" x14ac:dyDescent="0.25">
      <c r="A2109">
        <v>1332</v>
      </c>
      <c r="B2109" t="s">
        <v>3690</v>
      </c>
      <c r="C2109" t="s">
        <v>3691</v>
      </c>
      <c r="D2109" t="s">
        <v>3692</v>
      </c>
      <c r="E2109" t="s">
        <v>3693</v>
      </c>
      <c r="F2109" t="s">
        <v>3694</v>
      </c>
      <c r="G2109" t="s">
        <v>1104</v>
      </c>
      <c r="H2109" t="s">
        <v>512</v>
      </c>
      <c r="I2109">
        <v>67205</v>
      </c>
      <c r="J2109" s="1">
        <v>44167</v>
      </c>
      <c r="K2109" t="s">
        <v>108</v>
      </c>
      <c r="L2109">
        <v>5</v>
      </c>
      <c r="M2109" t="s">
        <v>109</v>
      </c>
      <c r="N2109">
        <v>1</v>
      </c>
      <c r="O2109">
        <v>12</v>
      </c>
      <c r="P2109" t="s">
        <v>110</v>
      </c>
      <c r="Q2109" t="s">
        <v>111</v>
      </c>
      <c r="R2109">
        <f>Merge3[[#This Row],[Quantity]]*Merge3[[#This Row],[Price]]</f>
        <v>60</v>
      </c>
    </row>
    <row r="2110" spans="1:18" x14ac:dyDescent="0.25">
      <c r="A2110">
        <v>1333</v>
      </c>
      <c r="B2110" t="s">
        <v>6274</v>
      </c>
      <c r="C2110" t="s">
        <v>6275</v>
      </c>
      <c r="D2110" t="s">
        <v>6276</v>
      </c>
      <c r="E2110" t="s">
        <v>6277</v>
      </c>
      <c r="F2110" t="s">
        <v>6278</v>
      </c>
      <c r="G2110" t="s">
        <v>2784</v>
      </c>
      <c r="H2110" t="s">
        <v>904</v>
      </c>
      <c r="I2110">
        <v>70815</v>
      </c>
      <c r="J2110" s="1">
        <v>44145</v>
      </c>
      <c r="K2110" t="s">
        <v>255</v>
      </c>
      <c r="L2110">
        <v>3</v>
      </c>
      <c r="M2110" t="s">
        <v>256</v>
      </c>
      <c r="N2110">
        <v>2</v>
      </c>
      <c r="O2110">
        <v>179</v>
      </c>
      <c r="P2110" t="s">
        <v>121</v>
      </c>
      <c r="Q2110" t="s">
        <v>122</v>
      </c>
      <c r="R2110">
        <f>Merge3[[#This Row],[Quantity]]*Merge3[[#This Row],[Price]]</f>
        <v>537</v>
      </c>
    </row>
    <row r="2111" spans="1:18" x14ac:dyDescent="0.25">
      <c r="A2111">
        <v>1333</v>
      </c>
      <c r="B2111" t="s">
        <v>6274</v>
      </c>
      <c r="C2111" t="s">
        <v>6275</v>
      </c>
      <c r="D2111" t="s">
        <v>6276</v>
      </c>
      <c r="E2111" t="s">
        <v>6277</v>
      </c>
      <c r="F2111" t="s">
        <v>6278</v>
      </c>
      <c r="G2111" t="s">
        <v>2784</v>
      </c>
      <c r="H2111" t="s">
        <v>904</v>
      </c>
      <c r="I2111">
        <v>70815</v>
      </c>
      <c r="J2111" s="1">
        <v>44284</v>
      </c>
      <c r="K2111" t="s">
        <v>828</v>
      </c>
      <c r="L2111">
        <v>2</v>
      </c>
      <c r="M2111" t="s">
        <v>829</v>
      </c>
      <c r="N2111">
        <v>3</v>
      </c>
      <c r="O2111">
        <v>450</v>
      </c>
      <c r="P2111" t="s">
        <v>272</v>
      </c>
      <c r="Q2111" t="s">
        <v>273</v>
      </c>
      <c r="R2111">
        <f>Merge3[[#This Row],[Quantity]]*Merge3[[#This Row],[Price]]</f>
        <v>900</v>
      </c>
    </row>
    <row r="2112" spans="1:18" x14ac:dyDescent="0.25">
      <c r="A2112">
        <v>1334</v>
      </c>
      <c r="B2112" t="s">
        <v>2379</v>
      </c>
      <c r="C2112" t="s">
        <v>2380</v>
      </c>
      <c r="D2112" t="s">
        <v>2381</v>
      </c>
      <c r="E2112" t="s">
        <v>2382</v>
      </c>
      <c r="F2112" t="s">
        <v>2383</v>
      </c>
      <c r="G2112" t="s">
        <v>286</v>
      </c>
      <c r="H2112" t="s">
        <v>287</v>
      </c>
      <c r="I2112">
        <v>8619</v>
      </c>
      <c r="J2112" s="1">
        <v>43889</v>
      </c>
      <c r="K2112" t="s">
        <v>189</v>
      </c>
      <c r="L2112">
        <v>3</v>
      </c>
      <c r="M2112" t="s">
        <v>190</v>
      </c>
      <c r="N2112">
        <v>6</v>
      </c>
      <c r="O2112">
        <v>599</v>
      </c>
      <c r="P2112" t="s">
        <v>34</v>
      </c>
      <c r="Q2112" t="s">
        <v>35</v>
      </c>
      <c r="R2112">
        <f>Merge3[[#This Row],[Quantity]]*Merge3[[#This Row],[Price]]</f>
        <v>1797</v>
      </c>
    </row>
    <row r="2113" spans="1:18" x14ac:dyDescent="0.25">
      <c r="A2113">
        <v>1334</v>
      </c>
      <c r="B2113" t="s">
        <v>2379</v>
      </c>
      <c r="C2113" t="s">
        <v>2380</v>
      </c>
      <c r="D2113" t="s">
        <v>2381</v>
      </c>
      <c r="E2113" t="s">
        <v>2382</v>
      </c>
      <c r="F2113" t="s">
        <v>2383</v>
      </c>
      <c r="G2113" t="s">
        <v>286</v>
      </c>
      <c r="H2113" t="s">
        <v>287</v>
      </c>
      <c r="I2113">
        <v>8619</v>
      </c>
      <c r="J2113" s="1">
        <v>44060</v>
      </c>
      <c r="K2113" t="s">
        <v>288</v>
      </c>
      <c r="L2113">
        <v>4</v>
      </c>
      <c r="M2113" t="s">
        <v>289</v>
      </c>
      <c r="N2113">
        <v>3</v>
      </c>
      <c r="O2113">
        <v>395</v>
      </c>
      <c r="P2113" t="s">
        <v>272</v>
      </c>
      <c r="Q2113" t="s">
        <v>273</v>
      </c>
      <c r="R2113">
        <f>Merge3[[#This Row],[Quantity]]*Merge3[[#This Row],[Price]]</f>
        <v>1580</v>
      </c>
    </row>
    <row r="2114" spans="1:18" x14ac:dyDescent="0.25">
      <c r="A2114">
        <v>1334</v>
      </c>
      <c r="B2114" t="s">
        <v>2379</v>
      </c>
      <c r="C2114" t="s">
        <v>2380</v>
      </c>
      <c r="D2114" t="s">
        <v>2381</v>
      </c>
      <c r="E2114" t="s">
        <v>2382</v>
      </c>
      <c r="F2114" t="s">
        <v>2383</v>
      </c>
      <c r="G2114" t="s">
        <v>286</v>
      </c>
      <c r="H2114" t="s">
        <v>287</v>
      </c>
      <c r="I2114">
        <v>8619</v>
      </c>
      <c r="J2114" s="1">
        <v>44092</v>
      </c>
      <c r="K2114" t="s">
        <v>213</v>
      </c>
      <c r="L2114">
        <v>4</v>
      </c>
      <c r="M2114" t="s">
        <v>214</v>
      </c>
      <c r="N2114">
        <v>6</v>
      </c>
      <c r="O2114">
        <v>699</v>
      </c>
      <c r="P2114" t="s">
        <v>34</v>
      </c>
      <c r="Q2114" t="s">
        <v>35</v>
      </c>
      <c r="R2114">
        <f>Merge3[[#This Row],[Quantity]]*Merge3[[#This Row],[Price]]</f>
        <v>2796</v>
      </c>
    </row>
    <row r="2115" spans="1:18" x14ac:dyDescent="0.25">
      <c r="A2115">
        <v>1334</v>
      </c>
      <c r="B2115" t="s">
        <v>2379</v>
      </c>
      <c r="C2115" t="s">
        <v>2380</v>
      </c>
      <c r="D2115" t="s">
        <v>2381</v>
      </c>
      <c r="E2115" t="s">
        <v>2382</v>
      </c>
      <c r="F2115" t="s">
        <v>2383</v>
      </c>
      <c r="G2115" t="s">
        <v>286</v>
      </c>
      <c r="H2115" t="s">
        <v>287</v>
      </c>
      <c r="I2115">
        <v>8619</v>
      </c>
      <c r="J2115" s="1">
        <v>44122</v>
      </c>
      <c r="K2115" t="s">
        <v>325</v>
      </c>
      <c r="L2115">
        <v>3</v>
      </c>
      <c r="M2115" t="s">
        <v>326</v>
      </c>
      <c r="N2115">
        <v>3</v>
      </c>
      <c r="O2115">
        <v>499</v>
      </c>
      <c r="P2115" t="s">
        <v>272</v>
      </c>
      <c r="Q2115" t="s">
        <v>273</v>
      </c>
      <c r="R2115">
        <f>Merge3[[#This Row],[Quantity]]*Merge3[[#This Row],[Price]]</f>
        <v>1497</v>
      </c>
    </row>
    <row r="2116" spans="1:18" x14ac:dyDescent="0.25">
      <c r="A2116">
        <v>1335</v>
      </c>
      <c r="B2116" t="s">
        <v>3720</v>
      </c>
      <c r="C2116" t="s">
        <v>2103</v>
      </c>
      <c r="D2116" t="s">
        <v>3721</v>
      </c>
      <c r="E2116" t="s">
        <v>3722</v>
      </c>
      <c r="F2116" t="s">
        <v>3723</v>
      </c>
      <c r="G2116" t="s">
        <v>3724</v>
      </c>
      <c r="H2116" t="s">
        <v>155</v>
      </c>
      <c r="I2116">
        <v>11054</v>
      </c>
      <c r="J2116" s="1">
        <v>43943</v>
      </c>
      <c r="K2116" t="s">
        <v>828</v>
      </c>
      <c r="L2116">
        <v>2</v>
      </c>
      <c r="M2116" t="s">
        <v>829</v>
      </c>
      <c r="N2116">
        <v>3</v>
      </c>
      <c r="O2116">
        <v>450</v>
      </c>
      <c r="P2116" t="s">
        <v>272</v>
      </c>
      <c r="Q2116" t="s">
        <v>273</v>
      </c>
      <c r="R2116">
        <f>Merge3[[#This Row],[Quantity]]*Merge3[[#This Row],[Price]]</f>
        <v>900</v>
      </c>
    </row>
    <row r="2117" spans="1:18" x14ac:dyDescent="0.25">
      <c r="A2117">
        <v>1335</v>
      </c>
      <c r="B2117" t="s">
        <v>3720</v>
      </c>
      <c r="C2117" t="s">
        <v>2103</v>
      </c>
      <c r="D2117" t="s">
        <v>3721</v>
      </c>
      <c r="E2117" t="s">
        <v>3722</v>
      </c>
      <c r="F2117" t="s">
        <v>3723</v>
      </c>
      <c r="G2117" t="s">
        <v>3724</v>
      </c>
      <c r="H2117" t="s">
        <v>155</v>
      </c>
      <c r="I2117">
        <v>11054</v>
      </c>
      <c r="J2117" s="1">
        <v>44070</v>
      </c>
      <c r="K2117" t="s">
        <v>71</v>
      </c>
      <c r="L2117">
        <v>3</v>
      </c>
      <c r="M2117" t="s">
        <v>72</v>
      </c>
      <c r="N2117">
        <v>7</v>
      </c>
      <c r="O2117">
        <v>37.99</v>
      </c>
      <c r="P2117" t="s">
        <v>73</v>
      </c>
      <c r="Q2117" t="s">
        <v>74</v>
      </c>
      <c r="R2117">
        <f>Merge3[[#This Row],[Quantity]]*Merge3[[#This Row],[Price]]</f>
        <v>113.97</v>
      </c>
    </row>
    <row r="2118" spans="1:18" x14ac:dyDescent="0.25">
      <c r="A2118">
        <v>1336</v>
      </c>
      <c r="B2118" t="s">
        <v>449</v>
      </c>
      <c r="C2118" t="s">
        <v>450</v>
      </c>
      <c r="D2118" t="s">
        <v>451</v>
      </c>
      <c r="E2118" t="s">
        <v>452</v>
      </c>
      <c r="F2118" t="s">
        <v>453</v>
      </c>
      <c r="G2118" t="s">
        <v>145</v>
      </c>
      <c r="H2118" t="s">
        <v>146</v>
      </c>
      <c r="I2118">
        <v>89519</v>
      </c>
      <c r="J2118" s="1">
        <v>43837</v>
      </c>
      <c r="K2118" t="s">
        <v>71</v>
      </c>
      <c r="L2118">
        <v>2</v>
      </c>
      <c r="M2118" t="s">
        <v>72</v>
      </c>
      <c r="N2118">
        <v>7</v>
      </c>
      <c r="O2118">
        <v>37.99</v>
      </c>
      <c r="P2118" t="s">
        <v>73</v>
      </c>
      <c r="Q2118" t="s">
        <v>74</v>
      </c>
      <c r="R2118">
        <f>Merge3[[#This Row],[Quantity]]*Merge3[[#This Row],[Price]]</f>
        <v>75.98</v>
      </c>
    </row>
    <row r="2119" spans="1:18" x14ac:dyDescent="0.25">
      <c r="A2119">
        <v>1337</v>
      </c>
      <c r="B2119" t="s">
        <v>4533</v>
      </c>
      <c r="C2119" t="s">
        <v>4534</v>
      </c>
      <c r="D2119" t="s">
        <v>4535</v>
      </c>
      <c r="E2119" t="s">
        <v>4536</v>
      </c>
      <c r="F2119" t="s">
        <v>4537</v>
      </c>
      <c r="G2119" t="s">
        <v>5</v>
      </c>
      <c r="H2119" t="s">
        <v>6</v>
      </c>
      <c r="I2119">
        <v>39216</v>
      </c>
      <c r="J2119" s="1">
        <v>43979</v>
      </c>
      <c r="K2119" t="s">
        <v>395</v>
      </c>
      <c r="L2119">
        <v>4</v>
      </c>
      <c r="M2119" t="s">
        <v>396</v>
      </c>
      <c r="N2119">
        <v>4</v>
      </c>
      <c r="O2119">
        <v>17.5</v>
      </c>
      <c r="P2119" t="s">
        <v>9</v>
      </c>
      <c r="Q2119" t="s">
        <v>10</v>
      </c>
      <c r="R2119">
        <f>Merge3[[#This Row],[Quantity]]*Merge3[[#This Row],[Price]]</f>
        <v>70</v>
      </c>
    </row>
    <row r="2120" spans="1:18" x14ac:dyDescent="0.25">
      <c r="A2120">
        <v>1337</v>
      </c>
      <c r="B2120" t="s">
        <v>4533</v>
      </c>
      <c r="C2120" t="s">
        <v>4534</v>
      </c>
      <c r="D2120" t="s">
        <v>4535</v>
      </c>
      <c r="E2120" t="s">
        <v>4536</v>
      </c>
      <c r="F2120" t="s">
        <v>4537</v>
      </c>
      <c r="G2120" t="s">
        <v>5</v>
      </c>
      <c r="H2120" t="s">
        <v>6</v>
      </c>
      <c r="I2120">
        <v>39216</v>
      </c>
      <c r="J2120" s="1">
        <v>44368</v>
      </c>
      <c r="K2120" t="s">
        <v>158</v>
      </c>
      <c r="L2120">
        <v>3</v>
      </c>
      <c r="M2120" t="s">
        <v>159</v>
      </c>
      <c r="N2120">
        <v>1</v>
      </c>
      <c r="O2120">
        <v>10.99</v>
      </c>
      <c r="P2120" t="s">
        <v>110</v>
      </c>
      <c r="Q2120" t="s">
        <v>111</v>
      </c>
      <c r="R2120">
        <f>Merge3[[#This Row],[Quantity]]*Merge3[[#This Row],[Price]]</f>
        <v>32.97</v>
      </c>
    </row>
    <row r="2121" spans="1:18" x14ac:dyDescent="0.25">
      <c r="A2121">
        <v>1337</v>
      </c>
      <c r="B2121" t="s">
        <v>4533</v>
      </c>
      <c r="C2121" t="s">
        <v>4534</v>
      </c>
      <c r="D2121" t="s">
        <v>4535</v>
      </c>
      <c r="E2121" t="s">
        <v>4536</v>
      </c>
      <c r="F2121" t="s">
        <v>4537</v>
      </c>
      <c r="G2121" t="s">
        <v>5</v>
      </c>
      <c r="H2121" t="s">
        <v>6</v>
      </c>
      <c r="I2121">
        <v>39216</v>
      </c>
      <c r="J2121" s="1">
        <v>44380</v>
      </c>
      <c r="K2121" t="s">
        <v>828</v>
      </c>
      <c r="L2121">
        <v>3</v>
      </c>
      <c r="M2121" t="s">
        <v>829</v>
      </c>
      <c r="N2121">
        <v>3</v>
      </c>
      <c r="O2121">
        <v>450</v>
      </c>
      <c r="P2121" t="s">
        <v>272</v>
      </c>
      <c r="Q2121" t="s">
        <v>273</v>
      </c>
      <c r="R2121">
        <f>Merge3[[#This Row],[Quantity]]*Merge3[[#This Row],[Price]]</f>
        <v>1350</v>
      </c>
    </row>
    <row r="2122" spans="1:18" x14ac:dyDescent="0.25">
      <c r="A2122">
        <v>1337</v>
      </c>
      <c r="B2122" t="s">
        <v>4533</v>
      </c>
      <c r="C2122" t="s">
        <v>4534</v>
      </c>
      <c r="D2122" t="s">
        <v>4535</v>
      </c>
      <c r="E2122" t="s">
        <v>4536</v>
      </c>
      <c r="F2122" t="s">
        <v>4537</v>
      </c>
      <c r="G2122" t="s">
        <v>5</v>
      </c>
      <c r="H2122" t="s">
        <v>6</v>
      </c>
      <c r="I2122">
        <v>39216</v>
      </c>
      <c r="J2122" s="1">
        <v>44414</v>
      </c>
      <c r="K2122" t="s">
        <v>313</v>
      </c>
      <c r="L2122">
        <v>3</v>
      </c>
      <c r="M2122" t="s">
        <v>314</v>
      </c>
      <c r="N2122">
        <v>7</v>
      </c>
      <c r="O2122">
        <v>49</v>
      </c>
      <c r="P2122" t="s">
        <v>73</v>
      </c>
      <c r="Q2122" t="s">
        <v>74</v>
      </c>
      <c r="R2122">
        <f>Merge3[[#This Row],[Quantity]]*Merge3[[#This Row],[Price]]</f>
        <v>147</v>
      </c>
    </row>
    <row r="2123" spans="1:18" x14ac:dyDescent="0.25">
      <c r="A2123">
        <v>1339</v>
      </c>
      <c r="B2123" t="s">
        <v>6024</v>
      </c>
      <c r="C2123" t="s">
        <v>6025</v>
      </c>
      <c r="D2123" t="s">
        <v>6026</v>
      </c>
      <c r="E2123" t="s">
        <v>6027</v>
      </c>
      <c r="F2123" t="s">
        <v>6028</v>
      </c>
      <c r="G2123" t="s">
        <v>6029</v>
      </c>
      <c r="H2123" t="s">
        <v>31</v>
      </c>
      <c r="I2123">
        <v>75605</v>
      </c>
      <c r="J2123" s="1">
        <v>44084</v>
      </c>
      <c r="K2123" t="s">
        <v>333</v>
      </c>
      <c r="L2123">
        <v>5</v>
      </c>
      <c r="M2123" t="s">
        <v>334</v>
      </c>
      <c r="N2123">
        <v>7</v>
      </c>
      <c r="O2123">
        <v>32.950000000000003</v>
      </c>
      <c r="P2123" t="s">
        <v>73</v>
      </c>
      <c r="Q2123" t="s">
        <v>74</v>
      </c>
      <c r="R2123">
        <f>Merge3[[#This Row],[Quantity]]*Merge3[[#This Row],[Price]]</f>
        <v>164.75</v>
      </c>
    </row>
    <row r="2124" spans="1:18" x14ac:dyDescent="0.25">
      <c r="A2124">
        <v>1339</v>
      </c>
      <c r="B2124" t="s">
        <v>6024</v>
      </c>
      <c r="C2124" t="s">
        <v>6025</v>
      </c>
      <c r="D2124" t="s">
        <v>6026</v>
      </c>
      <c r="E2124" t="s">
        <v>6027</v>
      </c>
      <c r="F2124" t="s">
        <v>6028</v>
      </c>
      <c r="G2124" t="s">
        <v>6029</v>
      </c>
      <c r="H2124" t="s">
        <v>31</v>
      </c>
      <c r="I2124">
        <v>75605</v>
      </c>
      <c r="J2124" s="1">
        <v>44219</v>
      </c>
      <c r="K2124" t="s">
        <v>301</v>
      </c>
      <c r="L2124">
        <v>4</v>
      </c>
      <c r="M2124" t="s">
        <v>302</v>
      </c>
      <c r="N2124">
        <v>5</v>
      </c>
      <c r="O2124">
        <v>189</v>
      </c>
      <c r="P2124" t="s">
        <v>245</v>
      </c>
      <c r="Q2124" t="s">
        <v>246</v>
      </c>
      <c r="R2124">
        <f>Merge3[[#This Row],[Quantity]]*Merge3[[#This Row],[Price]]</f>
        <v>756</v>
      </c>
    </row>
    <row r="2125" spans="1:18" x14ac:dyDescent="0.25">
      <c r="A2125">
        <v>1340</v>
      </c>
      <c r="B2125" t="s">
        <v>639</v>
      </c>
      <c r="C2125" t="s">
        <v>640</v>
      </c>
      <c r="D2125" t="s">
        <v>641</v>
      </c>
      <c r="E2125" t="s">
        <v>642</v>
      </c>
      <c r="F2125" t="s">
        <v>643</v>
      </c>
      <c r="G2125" t="s">
        <v>482</v>
      </c>
      <c r="H2125" t="s">
        <v>70</v>
      </c>
      <c r="I2125">
        <v>33245</v>
      </c>
      <c r="J2125" s="1">
        <v>43842</v>
      </c>
      <c r="K2125" t="s">
        <v>132</v>
      </c>
      <c r="L2125">
        <v>6</v>
      </c>
      <c r="M2125" t="s">
        <v>133</v>
      </c>
      <c r="N2125">
        <v>1</v>
      </c>
      <c r="O2125">
        <v>12</v>
      </c>
      <c r="P2125" t="s">
        <v>110</v>
      </c>
      <c r="Q2125" t="s">
        <v>111</v>
      </c>
      <c r="R2125">
        <f>Merge3[[#This Row],[Quantity]]*Merge3[[#This Row],[Price]]</f>
        <v>72</v>
      </c>
    </row>
    <row r="2126" spans="1:18" x14ac:dyDescent="0.25">
      <c r="A2126">
        <v>1340</v>
      </c>
      <c r="B2126" t="s">
        <v>639</v>
      </c>
      <c r="C2126" t="s">
        <v>640</v>
      </c>
      <c r="D2126" t="s">
        <v>641</v>
      </c>
      <c r="E2126" t="s">
        <v>642</v>
      </c>
      <c r="F2126" t="s">
        <v>643</v>
      </c>
      <c r="G2126" t="s">
        <v>482</v>
      </c>
      <c r="H2126" t="s">
        <v>70</v>
      </c>
      <c r="I2126">
        <v>33245</v>
      </c>
      <c r="J2126" s="1">
        <v>44484</v>
      </c>
      <c r="K2126" t="s">
        <v>335</v>
      </c>
      <c r="L2126">
        <v>5</v>
      </c>
      <c r="M2126" t="s">
        <v>336</v>
      </c>
      <c r="N2126">
        <v>4</v>
      </c>
      <c r="O2126">
        <v>15.5</v>
      </c>
      <c r="P2126" t="s">
        <v>9</v>
      </c>
      <c r="Q2126" t="s">
        <v>10</v>
      </c>
      <c r="R2126">
        <f>Merge3[[#This Row],[Quantity]]*Merge3[[#This Row],[Price]]</f>
        <v>77.5</v>
      </c>
    </row>
    <row r="2127" spans="1:18" x14ac:dyDescent="0.25">
      <c r="A2127">
        <v>1342</v>
      </c>
      <c r="B2127" t="s">
        <v>5548</v>
      </c>
      <c r="C2127" t="s">
        <v>5549</v>
      </c>
      <c r="D2127" t="s">
        <v>5550</v>
      </c>
      <c r="E2127" t="s">
        <v>5551</v>
      </c>
      <c r="F2127" t="s">
        <v>5552</v>
      </c>
      <c r="G2127" t="s">
        <v>475</v>
      </c>
      <c r="H2127" t="s">
        <v>6</v>
      </c>
      <c r="I2127">
        <v>39705</v>
      </c>
      <c r="J2127" s="1">
        <v>44046</v>
      </c>
      <c r="K2127" t="s">
        <v>768</v>
      </c>
      <c r="L2127">
        <v>4</v>
      </c>
      <c r="M2127" t="s">
        <v>769</v>
      </c>
      <c r="N2127">
        <v>7</v>
      </c>
      <c r="O2127">
        <v>27.5</v>
      </c>
      <c r="P2127" t="s">
        <v>73</v>
      </c>
      <c r="Q2127" t="s">
        <v>74</v>
      </c>
      <c r="R2127">
        <f>Merge3[[#This Row],[Quantity]]*Merge3[[#This Row],[Price]]</f>
        <v>110</v>
      </c>
    </row>
    <row r="2128" spans="1:18" x14ac:dyDescent="0.25">
      <c r="A2128">
        <v>1342</v>
      </c>
      <c r="B2128" t="s">
        <v>5548</v>
      </c>
      <c r="C2128" t="s">
        <v>5549</v>
      </c>
      <c r="D2128" t="s">
        <v>5550</v>
      </c>
      <c r="E2128" t="s">
        <v>5551</v>
      </c>
      <c r="F2128" t="s">
        <v>5552</v>
      </c>
      <c r="G2128" t="s">
        <v>475</v>
      </c>
      <c r="H2128" t="s">
        <v>6</v>
      </c>
      <c r="I2128">
        <v>39705</v>
      </c>
      <c r="J2128" s="1">
        <v>44211</v>
      </c>
      <c r="K2128" t="s">
        <v>711</v>
      </c>
      <c r="L2128">
        <v>5</v>
      </c>
      <c r="M2128" t="s">
        <v>712</v>
      </c>
      <c r="N2128">
        <v>1</v>
      </c>
      <c r="O2128">
        <v>4.99</v>
      </c>
      <c r="P2128" t="s">
        <v>110</v>
      </c>
      <c r="Q2128" t="s">
        <v>111</v>
      </c>
      <c r="R2128">
        <f>Merge3[[#This Row],[Quantity]]*Merge3[[#This Row],[Price]]</f>
        <v>24.950000000000003</v>
      </c>
    </row>
    <row r="2129" spans="1:18" x14ac:dyDescent="0.25">
      <c r="A2129">
        <v>1343</v>
      </c>
      <c r="B2129" t="s">
        <v>4201</v>
      </c>
      <c r="C2129" t="s">
        <v>4202</v>
      </c>
      <c r="D2129" t="s">
        <v>4203</v>
      </c>
      <c r="E2129" t="s">
        <v>4204</v>
      </c>
      <c r="F2129" t="s">
        <v>4205</v>
      </c>
      <c r="G2129" t="s">
        <v>53</v>
      </c>
      <c r="H2129" t="s">
        <v>54</v>
      </c>
      <c r="I2129">
        <v>30336</v>
      </c>
      <c r="J2129" s="1">
        <v>43965</v>
      </c>
      <c r="K2129" t="s">
        <v>239</v>
      </c>
      <c r="L2129">
        <v>4</v>
      </c>
      <c r="M2129" t="s">
        <v>240</v>
      </c>
      <c r="N2129">
        <v>4</v>
      </c>
      <c r="O2129">
        <v>16.75</v>
      </c>
      <c r="P2129" t="s">
        <v>9</v>
      </c>
      <c r="Q2129" t="s">
        <v>10</v>
      </c>
      <c r="R2129">
        <f>Merge3[[#This Row],[Quantity]]*Merge3[[#This Row],[Price]]</f>
        <v>67</v>
      </c>
    </row>
    <row r="2130" spans="1:18" x14ac:dyDescent="0.25">
      <c r="A2130">
        <v>1343</v>
      </c>
      <c r="B2130" t="s">
        <v>4201</v>
      </c>
      <c r="C2130" t="s">
        <v>4202</v>
      </c>
      <c r="D2130" t="s">
        <v>4203</v>
      </c>
      <c r="E2130" t="s">
        <v>4204</v>
      </c>
      <c r="F2130" t="s">
        <v>4205</v>
      </c>
      <c r="G2130" t="s">
        <v>53</v>
      </c>
      <c r="H2130" t="s">
        <v>54</v>
      </c>
      <c r="I2130">
        <v>30336</v>
      </c>
      <c r="J2130" s="1">
        <v>44023</v>
      </c>
      <c r="K2130" t="s">
        <v>364</v>
      </c>
      <c r="L2130">
        <v>3</v>
      </c>
      <c r="M2130" t="s">
        <v>365</v>
      </c>
      <c r="N2130">
        <v>7</v>
      </c>
      <c r="O2130">
        <v>49.95</v>
      </c>
      <c r="P2130" t="s">
        <v>73</v>
      </c>
      <c r="Q2130" t="s">
        <v>74</v>
      </c>
      <c r="R2130">
        <f>Merge3[[#This Row],[Quantity]]*Merge3[[#This Row],[Price]]</f>
        <v>149.85000000000002</v>
      </c>
    </row>
    <row r="2131" spans="1:18" x14ac:dyDescent="0.25">
      <c r="A2131">
        <v>1344</v>
      </c>
      <c r="B2131" t="s">
        <v>1309</v>
      </c>
      <c r="C2131" t="s">
        <v>1310</v>
      </c>
      <c r="D2131" t="s">
        <v>1311</v>
      </c>
      <c r="E2131" t="s">
        <v>1312</v>
      </c>
      <c r="F2131" t="s">
        <v>1313</v>
      </c>
      <c r="G2131" t="s">
        <v>1314</v>
      </c>
      <c r="H2131" t="s">
        <v>808</v>
      </c>
      <c r="I2131">
        <v>55557</v>
      </c>
      <c r="J2131" s="1">
        <v>43859</v>
      </c>
      <c r="K2131" t="s">
        <v>147</v>
      </c>
      <c r="L2131">
        <v>4</v>
      </c>
      <c r="M2131" t="s">
        <v>148</v>
      </c>
      <c r="N2131">
        <v>4</v>
      </c>
      <c r="O2131">
        <v>12.99</v>
      </c>
      <c r="P2131" t="s">
        <v>9</v>
      </c>
      <c r="Q2131" t="s">
        <v>10</v>
      </c>
      <c r="R2131">
        <f>Merge3[[#This Row],[Quantity]]*Merge3[[#This Row],[Price]]</f>
        <v>51.96</v>
      </c>
    </row>
    <row r="2132" spans="1:18" x14ac:dyDescent="0.25">
      <c r="A2132">
        <v>1346</v>
      </c>
      <c r="B2132" t="s">
        <v>4293</v>
      </c>
      <c r="C2132" t="s">
        <v>8220</v>
      </c>
      <c r="D2132" t="s">
        <v>8221</v>
      </c>
      <c r="E2132" t="s">
        <v>8222</v>
      </c>
      <c r="F2132" t="s">
        <v>8223</v>
      </c>
      <c r="G2132" t="s">
        <v>3207</v>
      </c>
      <c r="H2132" t="s">
        <v>70</v>
      </c>
      <c r="I2132">
        <v>32399</v>
      </c>
      <c r="J2132" s="1">
        <v>44468</v>
      </c>
      <c r="K2132" t="s">
        <v>349</v>
      </c>
      <c r="L2132">
        <v>3</v>
      </c>
      <c r="M2132" t="s">
        <v>350</v>
      </c>
      <c r="N2132">
        <v>4</v>
      </c>
      <c r="O2132">
        <v>16.989999999999998</v>
      </c>
      <c r="P2132" t="s">
        <v>9</v>
      </c>
      <c r="Q2132" t="s">
        <v>10</v>
      </c>
      <c r="R2132">
        <f>Merge3[[#This Row],[Quantity]]*Merge3[[#This Row],[Price]]</f>
        <v>50.97</v>
      </c>
    </row>
    <row r="2133" spans="1:18" x14ac:dyDescent="0.25">
      <c r="A2133">
        <v>1347</v>
      </c>
      <c r="B2133" t="s">
        <v>6108</v>
      </c>
      <c r="C2133" t="s">
        <v>6109</v>
      </c>
      <c r="D2133" t="s">
        <v>6110</v>
      </c>
      <c r="E2133" t="s">
        <v>6111</v>
      </c>
      <c r="F2133" t="s">
        <v>6112</v>
      </c>
      <c r="G2133" t="s">
        <v>23</v>
      </c>
      <c r="H2133" t="s">
        <v>24</v>
      </c>
      <c r="I2133">
        <v>85748</v>
      </c>
      <c r="J2133" s="1">
        <v>44092</v>
      </c>
      <c r="K2133" t="s">
        <v>672</v>
      </c>
      <c r="L2133">
        <v>4</v>
      </c>
      <c r="M2133" t="s">
        <v>673</v>
      </c>
      <c r="N2133">
        <v>4</v>
      </c>
      <c r="O2133">
        <v>24.95</v>
      </c>
      <c r="P2133" t="s">
        <v>9</v>
      </c>
      <c r="Q2133" t="s">
        <v>10</v>
      </c>
      <c r="R2133">
        <f>Merge3[[#This Row],[Quantity]]*Merge3[[#This Row],[Price]]</f>
        <v>99.8</v>
      </c>
    </row>
    <row r="2134" spans="1:18" x14ac:dyDescent="0.25">
      <c r="A2134">
        <v>1349</v>
      </c>
      <c r="B2134" t="s">
        <v>5453</v>
      </c>
      <c r="C2134" t="s">
        <v>6289</v>
      </c>
      <c r="D2134" t="s">
        <v>6290</v>
      </c>
      <c r="E2134" t="s">
        <v>6291</v>
      </c>
      <c r="F2134" t="s">
        <v>6292</v>
      </c>
      <c r="G2134" t="s">
        <v>4580</v>
      </c>
      <c r="H2134" t="s">
        <v>1208</v>
      </c>
      <c r="I2134">
        <v>64082</v>
      </c>
      <c r="J2134" s="1">
        <v>44186</v>
      </c>
      <c r="K2134" t="s">
        <v>896</v>
      </c>
      <c r="L2134">
        <v>2</v>
      </c>
      <c r="M2134" t="s">
        <v>897</v>
      </c>
      <c r="N2134">
        <v>3</v>
      </c>
      <c r="O2134">
        <v>455</v>
      </c>
      <c r="P2134" t="s">
        <v>272</v>
      </c>
      <c r="Q2134" t="s">
        <v>273</v>
      </c>
      <c r="R2134">
        <f>Merge3[[#This Row],[Quantity]]*Merge3[[#This Row],[Price]]</f>
        <v>910</v>
      </c>
    </row>
    <row r="2135" spans="1:18" x14ac:dyDescent="0.25">
      <c r="A2135">
        <v>1349</v>
      </c>
      <c r="B2135" t="s">
        <v>5453</v>
      </c>
      <c r="C2135" t="s">
        <v>6289</v>
      </c>
      <c r="D2135" t="s">
        <v>6290</v>
      </c>
      <c r="E2135" t="s">
        <v>6291</v>
      </c>
      <c r="F2135" t="s">
        <v>6292</v>
      </c>
      <c r="G2135" t="s">
        <v>4580</v>
      </c>
      <c r="H2135" t="s">
        <v>1208</v>
      </c>
      <c r="I2135">
        <v>64082</v>
      </c>
      <c r="J2135" s="1">
        <v>44222</v>
      </c>
      <c r="K2135" t="s">
        <v>205</v>
      </c>
      <c r="L2135">
        <v>3</v>
      </c>
      <c r="M2135" t="s">
        <v>206</v>
      </c>
      <c r="N2135">
        <v>7</v>
      </c>
      <c r="O2135">
        <v>34.99</v>
      </c>
      <c r="P2135" t="s">
        <v>73</v>
      </c>
      <c r="Q2135" t="s">
        <v>74</v>
      </c>
      <c r="R2135">
        <f>Merge3[[#This Row],[Quantity]]*Merge3[[#This Row],[Price]]</f>
        <v>104.97</v>
      </c>
    </row>
    <row r="2136" spans="1:18" x14ac:dyDescent="0.25">
      <c r="A2136">
        <v>1349</v>
      </c>
      <c r="B2136" t="s">
        <v>5453</v>
      </c>
      <c r="C2136" t="s">
        <v>6289</v>
      </c>
      <c r="D2136" t="s">
        <v>6290</v>
      </c>
      <c r="E2136" t="s">
        <v>6291</v>
      </c>
      <c r="F2136" t="s">
        <v>6292</v>
      </c>
      <c r="G2136" t="s">
        <v>4580</v>
      </c>
      <c r="H2136" t="s">
        <v>1208</v>
      </c>
      <c r="I2136">
        <v>64082</v>
      </c>
      <c r="J2136" s="1">
        <v>44228</v>
      </c>
      <c r="K2136" t="s">
        <v>513</v>
      </c>
      <c r="L2136">
        <v>3</v>
      </c>
      <c r="M2136" t="s">
        <v>514</v>
      </c>
      <c r="N2136">
        <v>5</v>
      </c>
      <c r="O2136">
        <v>189</v>
      </c>
      <c r="P2136" t="s">
        <v>245</v>
      </c>
      <c r="Q2136" t="s">
        <v>246</v>
      </c>
      <c r="R2136">
        <f>Merge3[[#This Row],[Quantity]]*Merge3[[#This Row],[Price]]</f>
        <v>567</v>
      </c>
    </row>
    <row r="2137" spans="1:18" x14ac:dyDescent="0.25">
      <c r="A2137">
        <v>1349</v>
      </c>
      <c r="B2137" t="s">
        <v>5453</v>
      </c>
      <c r="C2137" t="s">
        <v>6289</v>
      </c>
      <c r="D2137" t="s">
        <v>6290</v>
      </c>
      <c r="E2137" t="s">
        <v>6291</v>
      </c>
      <c r="F2137" t="s">
        <v>6292</v>
      </c>
      <c r="G2137" t="s">
        <v>4580</v>
      </c>
      <c r="H2137" t="s">
        <v>1208</v>
      </c>
      <c r="I2137">
        <v>64082</v>
      </c>
      <c r="J2137" s="1">
        <v>44362</v>
      </c>
      <c r="K2137" t="s">
        <v>483</v>
      </c>
      <c r="L2137">
        <v>3</v>
      </c>
      <c r="M2137" t="s">
        <v>484</v>
      </c>
      <c r="N2137">
        <v>4</v>
      </c>
      <c r="O2137">
        <v>24.95</v>
      </c>
      <c r="P2137" t="s">
        <v>9</v>
      </c>
      <c r="Q2137" t="s">
        <v>10</v>
      </c>
      <c r="R2137">
        <f>Merge3[[#This Row],[Quantity]]*Merge3[[#This Row],[Price]]</f>
        <v>74.849999999999994</v>
      </c>
    </row>
    <row r="2138" spans="1:18" x14ac:dyDescent="0.25">
      <c r="A2138">
        <v>1351</v>
      </c>
      <c r="B2138" t="s">
        <v>4170</v>
      </c>
      <c r="C2138" t="s">
        <v>7657</v>
      </c>
      <c r="D2138" t="s">
        <v>7658</v>
      </c>
      <c r="E2138" t="s">
        <v>7659</v>
      </c>
      <c r="F2138" t="s">
        <v>7660</v>
      </c>
      <c r="G2138" t="s">
        <v>6023</v>
      </c>
      <c r="H2138" t="s">
        <v>31</v>
      </c>
      <c r="I2138">
        <v>78682</v>
      </c>
      <c r="J2138" s="1">
        <v>44374</v>
      </c>
      <c r="K2138" t="s">
        <v>288</v>
      </c>
      <c r="L2138">
        <v>1</v>
      </c>
      <c r="M2138" t="s">
        <v>289</v>
      </c>
      <c r="N2138">
        <v>3</v>
      </c>
      <c r="O2138">
        <v>395</v>
      </c>
      <c r="P2138" t="s">
        <v>272</v>
      </c>
      <c r="Q2138" t="s">
        <v>273</v>
      </c>
      <c r="R2138">
        <f>Merge3[[#This Row],[Quantity]]*Merge3[[#This Row],[Price]]</f>
        <v>395</v>
      </c>
    </row>
    <row r="2139" spans="1:18" x14ac:dyDescent="0.25">
      <c r="A2139">
        <v>1351</v>
      </c>
      <c r="B2139" t="s">
        <v>4170</v>
      </c>
      <c r="C2139" t="s">
        <v>7657</v>
      </c>
      <c r="D2139" t="s">
        <v>7658</v>
      </c>
      <c r="E2139" t="s">
        <v>7659</v>
      </c>
      <c r="F2139" t="s">
        <v>7660</v>
      </c>
      <c r="G2139" t="s">
        <v>6023</v>
      </c>
      <c r="H2139" t="s">
        <v>31</v>
      </c>
      <c r="I2139">
        <v>78682</v>
      </c>
      <c r="J2139" s="1">
        <v>44413</v>
      </c>
      <c r="K2139" t="s">
        <v>243</v>
      </c>
      <c r="L2139">
        <v>4</v>
      </c>
      <c r="M2139" t="s">
        <v>244</v>
      </c>
      <c r="N2139">
        <v>5</v>
      </c>
      <c r="O2139">
        <v>245</v>
      </c>
      <c r="P2139" t="s">
        <v>245</v>
      </c>
      <c r="Q2139" t="s">
        <v>246</v>
      </c>
      <c r="R2139">
        <f>Merge3[[#This Row],[Quantity]]*Merge3[[#This Row],[Price]]</f>
        <v>980</v>
      </c>
    </row>
    <row r="2140" spans="1:18" x14ac:dyDescent="0.25">
      <c r="A2140">
        <v>1351</v>
      </c>
      <c r="B2140" t="s">
        <v>4170</v>
      </c>
      <c r="C2140" t="s">
        <v>7657</v>
      </c>
      <c r="D2140" t="s">
        <v>7658</v>
      </c>
      <c r="E2140" t="s">
        <v>7659</v>
      </c>
      <c r="F2140" t="s">
        <v>7660</v>
      </c>
      <c r="G2140" t="s">
        <v>6023</v>
      </c>
      <c r="H2140" t="s">
        <v>31</v>
      </c>
      <c r="I2140">
        <v>78682</v>
      </c>
      <c r="J2140" s="1">
        <v>44490</v>
      </c>
      <c r="K2140" t="s">
        <v>313</v>
      </c>
      <c r="L2140">
        <v>4</v>
      </c>
      <c r="M2140" t="s">
        <v>314</v>
      </c>
      <c r="N2140">
        <v>7</v>
      </c>
      <c r="O2140">
        <v>49</v>
      </c>
      <c r="P2140" t="s">
        <v>73</v>
      </c>
      <c r="Q2140" t="s">
        <v>74</v>
      </c>
      <c r="R2140">
        <f>Merge3[[#This Row],[Quantity]]*Merge3[[#This Row],[Price]]</f>
        <v>196</v>
      </c>
    </row>
    <row r="2141" spans="1:18" x14ac:dyDescent="0.25">
      <c r="A2141">
        <v>1352</v>
      </c>
      <c r="B2141" t="s">
        <v>5151</v>
      </c>
      <c r="C2141" t="s">
        <v>6171</v>
      </c>
      <c r="D2141" t="s">
        <v>6172</v>
      </c>
      <c r="E2141" t="s">
        <v>6173</v>
      </c>
      <c r="F2141" t="s">
        <v>6174</v>
      </c>
      <c r="G2141" t="s">
        <v>2732</v>
      </c>
      <c r="H2141" t="s">
        <v>94</v>
      </c>
      <c r="I2141">
        <v>53234</v>
      </c>
      <c r="J2141" s="1">
        <v>44101</v>
      </c>
      <c r="K2141" t="s">
        <v>395</v>
      </c>
      <c r="L2141">
        <v>5</v>
      </c>
      <c r="M2141" t="s">
        <v>396</v>
      </c>
      <c r="N2141">
        <v>4</v>
      </c>
      <c r="O2141">
        <v>17.5</v>
      </c>
      <c r="P2141" t="s">
        <v>9</v>
      </c>
      <c r="Q2141" t="s">
        <v>10</v>
      </c>
      <c r="R2141">
        <f>Merge3[[#This Row],[Quantity]]*Merge3[[#This Row],[Price]]</f>
        <v>87.5</v>
      </c>
    </row>
    <row r="2142" spans="1:18" x14ac:dyDescent="0.25">
      <c r="A2142">
        <v>1352</v>
      </c>
      <c r="B2142" t="s">
        <v>5151</v>
      </c>
      <c r="C2142" t="s">
        <v>6171</v>
      </c>
      <c r="D2142" t="s">
        <v>6172</v>
      </c>
      <c r="E2142" t="s">
        <v>6173</v>
      </c>
      <c r="F2142" t="s">
        <v>6174</v>
      </c>
      <c r="G2142" t="s">
        <v>2732</v>
      </c>
      <c r="H2142" t="s">
        <v>94</v>
      </c>
      <c r="I2142">
        <v>53234</v>
      </c>
      <c r="J2142" s="1">
        <v>44535</v>
      </c>
      <c r="K2142" t="s">
        <v>362</v>
      </c>
      <c r="L2142">
        <v>4</v>
      </c>
      <c r="M2142" t="s">
        <v>363</v>
      </c>
      <c r="N2142">
        <v>5</v>
      </c>
      <c r="O2142">
        <v>189</v>
      </c>
      <c r="P2142" t="s">
        <v>245</v>
      </c>
      <c r="Q2142" t="s">
        <v>246</v>
      </c>
      <c r="R2142">
        <f>Merge3[[#This Row],[Quantity]]*Merge3[[#This Row],[Price]]</f>
        <v>756</v>
      </c>
    </row>
    <row r="2143" spans="1:18" x14ac:dyDescent="0.25">
      <c r="A2143">
        <v>1353</v>
      </c>
      <c r="B2143" t="s">
        <v>5462</v>
      </c>
      <c r="C2143" t="s">
        <v>5463</v>
      </c>
      <c r="D2143" t="s">
        <v>5464</v>
      </c>
      <c r="E2143" t="s">
        <v>5465</v>
      </c>
      <c r="F2143" t="s">
        <v>5466</v>
      </c>
      <c r="G2143" t="s">
        <v>16</v>
      </c>
      <c r="H2143" t="s">
        <v>17</v>
      </c>
      <c r="I2143">
        <v>73173</v>
      </c>
      <c r="J2143" s="1">
        <v>44040</v>
      </c>
      <c r="K2143" t="s">
        <v>371</v>
      </c>
      <c r="L2143">
        <v>3</v>
      </c>
      <c r="M2143" t="s">
        <v>372</v>
      </c>
      <c r="N2143">
        <v>4</v>
      </c>
      <c r="O2143">
        <v>14.99</v>
      </c>
      <c r="P2143" t="s">
        <v>9</v>
      </c>
      <c r="Q2143" t="s">
        <v>10</v>
      </c>
      <c r="R2143">
        <f>Merge3[[#This Row],[Quantity]]*Merge3[[#This Row],[Price]]</f>
        <v>44.97</v>
      </c>
    </row>
    <row r="2144" spans="1:18" x14ac:dyDescent="0.25">
      <c r="A2144">
        <v>1354</v>
      </c>
      <c r="B2144" t="s">
        <v>8242</v>
      </c>
      <c r="C2144" t="s">
        <v>8243</v>
      </c>
      <c r="D2144" t="s">
        <v>8244</v>
      </c>
      <c r="E2144" t="s">
        <v>8245</v>
      </c>
      <c r="F2144" t="s">
        <v>8246</v>
      </c>
      <c r="G2144" t="s">
        <v>3760</v>
      </c>
      <c r="H2144" t="s">
        <v>155</v>
      </c>
      <c r="I2144">
        <v>14205</v>
      </c>
      <c r="J2144" s="1">
        <v>44472</v>
      </c>
      <c r="K2144" t="s">
        <v>187</v>
      </c>
      <c r="L2144">
        <v>4</v>
      </c>
      <c r="M2144" t="s">
        <v>188</v>
      </c>
      <c r="N2144">
        <v>2</v>
      </c>
      <c r="O2144">
        <v>54</v>
      </c>
      <c r="P2144" t="s">
        <v>121</v>
      </c>
      <c r="Q2144" t="s">
        <v>122</v>
      </c>
      <c r="R2144">
        <f>Merge3[[#This Row],[Quantity]]*Merge3[[#This Row],[Price]]</f>
        <v>216</v>
      </c>
    </row>
    <row r="2145" spans="1:18" x14ac:dyDescent="0.25">
      <c r="A2145">
        <v>1354</v>
      </c>
      <c r="B2145" t="s">
        <v>8242</v>
      </c>
      <c r="C2145" t="s">
        <v>8243</v>
      </c>
      <c r="D2145" t="s">
        <v>8244</v>
      </c>
      <c r="E2145" t="s">
        <v>8245</v>
      </c>
      <c r="F2145" t="s">
        <v>8246</v>
      </c>
      <c r="G2145" t="s">
        <v>3760</v>
      </c>
      <c r="H2145" t="s">
        <v>155</v>
      </c>
      <c r="I2145">
        <v>14205</v>
      </c>
      <c r="J2145" s="1">
        <v>44493</v>
      </c>
      <c r="K2145" t="s">
        <v>224</v>
      </c>
      <c r="L2145">
        <v>2</v>
      </c>
      <c r="M2145" t="s">
        <v>225</v>
      </c>
      <c r="N2145">
        <v>2</v>
      </c>
      <c r="O2145">
        <v>89.95</v>
      </c>
      <c r="P2145" t="s">
        <v>121</v>
      </c>
      <c r="Q2145" t="s">
        <v>122</v>
      </c>
      <c r="R2145">
        <f>Merge3[[#This Row],[Quantity]]*Merge3[[#This Row],[Price]]</f>
        <v>179.9</v>
      </c>
    </row>
    <row r="2146" spans="1:18" x14ac:dyDescent="0.25">
      <c r="A2146">
        <v>1355</v>
      </c>
      <c r="B2146" t="s">
        <v>3295</v>
      </c>
      <c r="C2146" t="s">
        <v>3296</v>
      </c>
      <c r="D2146" t="s">
        <v>3297</v>
      </c>
      <c r="E2146" t="s">
        <v>3298</v>
      </c>
      <c r="F2146" t="s">
        <v>3299</v>
      </c>
      <c r="G2146" t="s">
        <v>607</v>
      </c>
      <c r="H2146" t="s">
        <v>31</v>
      </c>
      <c r="I2146">
        <v>75323</v>
      </c>
      <c r="J2146" s="1">
        <v>43923</v>
      </c>
      <c r="K2146" t="s">
        <v>313</v>
      </c>
      <c r="L2146">
        <v>4</v>
      </c>
      <c r="M2146" t="s">
        <v>314</v>
      </c>
      <c r="N2146">
        <v>7</v>
      </c>
      <c r="O2146">
        <v>49</v>
      </c>
      <c r="P2146" t="s">
        <v>73</v>
      </c>
      <c r="Q2146" t="s">
        <v>74</v>
      </c>
      <c r="R2146">
        <f>Merge3[[#This Row],[Quantity]]*Merge3[[#This Row],[Price]]</f>
        <v>196</v>
      </c>
    </row>
    <row r="2147" spans="1:18" x14ac:dyDescent="0.25">
      <c r="A2147">
        <v>1355</v>
      </c>
      <c r="B2147" t="s">
        <v>3295</v>
      </c>
      <c r="C2147" t="s">
        <v>3296</v>
      </c>
      <c r="D2147" t="s">
        <v>3297</v>
      </c>
      <c r="E2147" t="s">
        <v>3298</v>
      </c>
      <c r="F2147" t="s">
        <v>3299</v>
      </c>
      <c r="G2147" t="s">
        <v>607</v>
      </c>
      <c r="H2147" t="s">
        <v>31</v>
      </c>
      <c r="I2147">
        <v>75323</v>
      </c>
      <c r="J2147" s="1">
        <v>43970</v>
      </c>
      <c r="K2147" t="s">
        <v>325</v>
      </c>
      <c r="L2147">
        <v>3</v>
      </c>
      <c r="M2147" t="s">
        <v>326</v>
      </c>
      <c r="N2147">
        <v>3</v>
      </c>
      <c r="O2147">
        <v>499</v>
      </c>
      <c r="P2147" t="s">
        <v>272</v>
      </c>
      <c r="Q2147" t="s">
        <v>273</v>
      </c>
      <c r="R2147">
        <f>Merge3[[#This Row],[Quantity]]*Merge3[[#This Row],[Price]]</f>
        <v>1497</v>
      </c>
    </row>
    <row r="2148" spans="1:18" x14ac:dyDescent="0.25">
      <c r="A2148">
        <v>1356</v>
      </c>
      <c r="B2148" t="s">
        <v>5030</v>
      </c>
      <c r="C2148" t="s">
        <v>5031</v>
      </c>
      <c r="D2148" t="s">
        <v>5032</v>
      </c>
      <c r="E2148" t="s">
        <v>5033</v>
      </c>
      <c r="F2148" t="s">
        <v>5034</v>
      </c>
      <c r="G2148" t="s">
        <v>890</v>
      </c>
      <c r="H2148" t="s">
        <v>232</v>
      </c>
      <c r="I2148">
        <v>24040</v>
      </c>
      <c r="J2148" s="1">
        <v>44013</v>
      </c>
      <c r="K2148" t="s">
        <v>513</v>
      </c>
      <c r="L2148">
        <v>3</v>
      </c>
      <c r="M2148" t="s">
        <v>514</v>
      </c>
      <c r="N2148">
        <v>5</v>
      </c>
      <c r="O2148">
        <v>189</v>
      </c>
      <c r="P2148" t="s">
        <v>245</v>
      </c>
      <c r="Q2148" t="s">
        <v>246</v>
      </c>
      <c r="R2148">
        <f>Merge3[[#This Row],[Quantity]]*Merge3[[#This Row],[Price]]</f>
        <v>567</v>
      </c>
    </row>
    <row r="2149" spans="1:18" x14ac:dyDescent="0.25">
      <c r="A2149">
        <v>1357</v>
      </c>
      <c r="B2149" t="s">
        <v>5282</v>
      </c>
      <c r="C2149" t="s">
        <v>5283</v>
      </c>
      <c r="D2149" t="s">
        <v>5284</v>
      </c>
      <c r="E2149" t="s">
        <v>5285</v>
      </c>
      <c r="F2149" t="s">
        <v>5286</v>
      </c>
      <c r="G2149" t="s">
        <v>4952</v>
      </c>
      <c r="H2149" t="s">
        <v>31</v>
      </c>
      <c r="I2149">
        <v>77844</v>
      </c>
      <c r="J2149" s="1">
        <v>44028</v>
      </c>
      <c r="K2149" t="s">
        <v>123</v>
      </c>
      <c r="L2149">
        <v>6</v>
      </c>
      <c r="M2149" t="s">
        <v>124</v>
      </c>
      <c r="N2149">
        <v>1</v>
      </c>
      <c r="O2149">
        <v>7.99</v>
      </c>
      <c r="P2149" t="s">
        <v>110</v>
      </c>
      <c r="Q2149" t="s">
        <v>111</v>
      </c>
      <c r="R2149">
        <f>Merge3[[#This Row],[Quantity]]*Merge3[[#This Row],[Price]]</f>
        <v>47.94</v>
      </c>
    </row>
    <row r="2150" spans="1:18" x14ac:dyDescent="0.25">
      <c r="A2150">
        <v>1357</v>
      </c>
      <c r="B2150" t="s">
        <v>5282</v>
      </c>
      <c r="C2150" t="s">
        <v>5283</v>
      </c>
      <c r="D2150" t="s">
        <v>5284</v>
      </c>
      <c r="E2150" t="s">
        <v>5285</v>
      </c>
      <c r="F2150" t="s">
        <v>5286</v>
      </c>
      <c r="G2150" t="s">
        <v>4952</v>
      </c>
      <c r="H2150" t="s">
        <v>31</v>
      </c>
      <c r="I2150">
        <v>77844</v>
      </c>
      <c r="J2150" s="1">
        <v>44189</v>
      </c>
      <c r="K2150" t="s">
        <v>947</v>
      </c>
      <c r="L2150">
        <v>3</v>
      </c>
      <c r="M2150" t="s">
        <v>948</v>
      </c>
      <c r="N2150">
        <v>7</v>
      </c>
      <c r="O2150">
        <v>36.99</v>
      </c>
      <c r="P2150" t="s">
        <v>73</v>
      </c>
      <c r="Q2150" t="s">
        <v>74</v>
      </c>
      <c r="R2150">
        <f>Merge3[[#This Row],[Quantity]]*Merge3[[#This Row],[Price]]</f>
        <v>110.97</v>
      </c>
    </row>
    <row r="2151" spans="1:18" x14ac:dyDescent="0.25">
      <c r="A2151">
        <v>1357</v>
      </c>
      <c r="B2151" t="s">
        <v>5282</v>
      </c>
      <c r="C2151" t="s">
        <v>5283</v>
      </c>
      <c r="D2151" t="s">
        <v>5284</v>
      </c>
      <c r="E2151" t="s">
        <v>5285</v>
      </c>
      <c r="F2151" t="s">
        <v>5286</v>
      </c>
      <c r="G2151" t="s">
        <v>4952</v>
      </c>
      <c r="H2151" t="s">
        <v>31</v>
      </c>
      <c r="I2151">
        <v>77844</v>
      </c>
      <c r="J2151" s="1">
        <v>44327</v>
      </c>
      <c r="K2151" t="s">
        <v>301</v>
      </c>
      <c r="L2151">
        <v>4</v>
      </c>
      <c r="M2151" t="s">
        <v>302</v>
      </c>
      <c r="N2151">
        <v>5</v>
      </c>
      <c r="O2151">
        <v>189</v>
      </c>
      <c r="P2151" t="s">
        <v>245</v>
      </c>
      <c r="Q2151" t="s">
        <v>246</v>
      </c>
      <c r="R2151">
        <f>Merge3[[#This Row],[Quantity]]*Merge3[[#This Row],[Price]]</f>
        <v>756</v>
      </c>
    </row>
    <row r="2152" spans="1:18" x14ac:dyDescent="0.25">
      <c r="A2152">
        <v>1357</v>
      </c>
      <c r="B2152" t="s">
        <v>5282</v>
      </c>
      <c r="C2152" t="s">
        <v>5283</v>
      </c>
      <c r="D2152" t="s">
        <v>5284</v>
      </c>
      <c r="E2152" t="s">
        <v>5285</v>
      </c>
      <c r="F2152" t="s">
        <v>5286</v>
      </c>
      <c r="G2152" t="s">
        <v>4952</v>
      </c>
      <c r="H2152" t="s">
        <v>31</v>
      </c>
      <c r="I2152">
        <v>77844</v>
      </c>
      <c r="J2152" s="1">
        <v>44554</v>
      </c>
      <c r="K2152" t="s">
        <v>241</v>
      </c>
      <c r="L2152">
        <v>3</v>
      </c>
      <c r="M2152" t="s">
        <v>242</v>
      </c>
      <c r="N2152">
        <v>2</v>
      </c>
      <c r="O2152">
        <v>129.94999999999999</v>
      </c>
      <c r="P2152" t="s">
        <v>121</v>
      </c>
      <c r="Q2152" t="s">
        <v>122</v>
      </c>
      <c r="R2152">
        <f>Merge3[[#This Row],[Quantity]]*Merge3[[#This Row],[Price]]</f>
        <v>389.84999999999997</v>
      </c>
    </row>
    <row r="2153" spans="1:18" x14ac:dyDescent="0.25">
      <c r="A2153">
        <v>1360</v>
      </c>
      <c r="B2153" t="s">
        <v>6293</v>
      </c>
      <c r="C2153" t="s">
        <v>6294</v>
      </c>
      <c r="D2153" t="s">
        <v>6295</v>
      </c>
      <c r="E2153" t="s">
        <v>6296</v>
      </c>
      <c r="F2153" t="s">
        <v>6297</v>
      </c>
      <c r="G2153" t="s">
        <v>41</v>
      </c>
      <c r="H2153" t="s">
        <v>42</v>
      </c>
      <c r="I2153">
        <v>35244</v>
      </c>
      <c r="J2153" s="1">
        <v>44131</v>
      </c>
      <c r="K2153" t="s">
        <v>165</v>
      </c>
      <c r="L2153">
        <v>5</v>
      </c>
      <c r="M2153" t="s">
        <v>166</v>
      </c>
      <c r="N2153">
        <v>1</v>
      </c>
      <c r="O2153">
        <v>11.99</v>
      </c>
      <c r="P2153" t="s">
        <v>110</v>
      </c>
      <c r="Q2153" t="s">
        <v>111</v>
      </c>
      <c r="R2153">
        <f>Merge3[[#This Row],[Quantity]]*Merge3[[#This Row],[Price]]</f>
        <v>59.95</v>
      </c>
    </row>
    <row r="2154" spans="1:18" x14ac:dyDescent="0.25">
      <c r="A2154">
        <v>1360</v>
      </c>
      <c r="B2154" t="s">
        <v>6293</v>
      </c>
      <c r="C2154" t="s">
        <v>6294</v>
      </c>
      <c r="D2154" t="s">
        <v>6295</v>
      </c>
      <c r="E2154" t="s">
        <v>6296</v>
      </c>
      <c r="F2154" t="s">
        <v>6297</v>
      </c>
      <c r="G2154" t="s">
        <v>41</v>
      </c>
      <c r="H2154" t="s">
        <v>42</v>
      </c>
      <c r="I2154">
        <v>35244</v>
      </c>
      <c r="J2154" s="1">
        <v>44221</v>
      </c>
      <c r="K2154" t="s">
        <v>393</v>
      </c>
      <c r="L2154">
        <v>1</v>
      </c>
      <c r="M2154" t="s">
        <v>394</v>
      </c>
      <c r="N2154">
        <v>4</v>
      </c>
      <c r="O2154">
        <v>14.99</v>
      </c>
      <c r="P2154" t="s">
        <v>9</v>
      </c>
      <c r="Q2154" t="s">
        <v>10</v>
      </c>
      <c r="R2154">
        <f>Merge3[[#This Row],[Quantity]]*Merge3[[#This Row],[Price]]</f>
        <v>14.99</v>
      </c>
    </row>
    <row r="2155" spans="1:18" x14ac:dyDescent="0.25">
      <c r="A2155">
        <v>1360</v>
      </c>
      <c r="B2155" t="s">
        <v>6293</v>
      </c>
      <c r="C2155" t="s">
        <v>6294</v>
      </c>
      <c r="D2155" t="s">
        <v>6295</v>
      </c>
      <c r="E2155" t="s">
        <v>6296</v>
      </c>
      <c r="F2155" t="s">
        <v>6297</v>
      </c>
      <c r="G2155" t="s">
        <v>41</v>
      </c>
      <c r="H2155" t="s">
        <v>42</v>
      </c>
      <c r="I2155">
        <v>35244</v>
      </c>
      <c r="J2155" s="1">
        <v>44226</v>
      </c>
      <c r="K2155" t="s">
        <v>178</v>
      </c>
      <c r="L2155">
        <v>6</v>
      </c>
      <c r="M2155" t="s">
        <v>179</v>
      </c>
      <c r="N2155">
        <v>4</v>
      </c>
      <c r="O2155">
        <v>19.5</v>
      </c>
      <c r="P2155" t="s">
        <v>9</v>
      </c>
      <c r="Q2155" t="s">
        <v>10</v>
      </c>
      <c r="R2155">
        <f>Merge3[[#This Row],[Quantity]]*Merge3[[#This Row],[Price]]</f>
        <v>117</v>
      </c>
    </row>
    <row r="2156" spans="1:18" x14ac:dyDescent="0.25">
      <c r="A2156">
        <v>1361</v>
      </c>
      <c r="B2156" t="s">
        <v>7750</v>
      </c>
      <c r="C2156" t="s">
        <v>8576</v>
      </c>
      <c r="D2156" t="s">
        <v>8577</v>
      </c>
      <c r="E2156" t="s">
        <v>8578</v>
      </c>
      <c r="F2156" t="s">
        <v>8579</v>
      </c>
      <c r="G2156" t="s">
        <v>220</v>
      </c>
      <c r="H2156" t="s">
        <v>221</v>
      </c>
      <c r="I2156">
        <v>28272</v>
      </c>
      <c r="J2156" s="1">
        <v>44535</v>
      </c>
      <c r="K2156" t="s">
        <v>323</v>
      </c>
      <c r="L2156">
        <v>5</v>
      </c>
      <c r="M2156" t="s">
        <v>324</v>
      </c>
      <c r="N2156">
        <v>7</v>
      </c>
      <c r="O2156">
        <v>44.95</v>
      </c>
      <c r="P2156" t="s">
        <v>73</v>
      </c>
      <c r="Q2156" t="s">
        <v>74</v>
      </c>
      <c r="R2156">
        <f>Merge3[[#This Row],[Quantity]]*Merge3[[#This Row],[Price]]</f>
        <v>224.75</v>
      </c>
    </row>
    <row r="2157" spans="1:18" x14ac:dyDescent="0.25">
      <c r="A2157">
        <v>1363</v>
      </c>
      <c r="B2157" t="s">
        <v>7333</v>
      </c>
      <c r="C2157" t="s">
        <v>7334</v>
      </c>
      <c r="D2157" t="s">
        <v>7335</v>
      </c>
      <c r="E2157" t="s">
        <v>7336</v>
      </c>
      <c r="F2157" t="s">
        <v>7337</v>
      </c>
      <c r="G2157" t="s">
        <v>378</v>
      </c>
      <c r="H2157" t="s">
        <v>131</v>
      </c>
      <c r="I2157">
        <v>94660</v>
      </c>
      <c r="J2157" s="1">
        <v>44332</v>
      </c>
      <c r="K2157" t="s">
        <v>147</v>
      </c>
      <c r="L2157">
        <v>4</v>
      </c>
      <c r="M2157" t="s">
        <v>148</v>
      </c>
      <c r="N2157">
        <v>4</v>
      </c>
      <c r="O2157">
        <v>12.99</v>
      </c>
      <c r="P2157" t="s">
        <v>9</v>
      </c>
      <c r="Q2157" t="s">
        <v>10</v>
      </c>
      <c r="R2157">
        <f>Merge3[[#This Row],[Quantity]]*Merge3[[#This Row],[Price]]</f>
        <v>51.96</v>
      </c>
    </row>
    <row r="2158" spans="1:18" x14ac:dyDescent="0.25">
      <c r="A2158">
        <v>1363</v>
      </c>
      <c r="B2158" t="s">
        <v>7333</v>
      </c>
      <c r="C2158" t="s">
        <v>7334</v>
      </c>
      <c r="D2158" t="s">
        <v>7335</v>
      </c>
      <c r="E2158" t="s">
        <v>7336</v>
      </c>
      <c r="F2158" t="s">
        <v>7337</v>
      </c>
      <c r="G2158" t="s">
        <v>378</v>
      </c>
      <c r="H2158" t="s">
        <v>131</v>
      </c>
      <c r="I2158">
        <v>94660</v>
      </c>
      <c r="J2158" s="1">
        <v>44530</v>
      </c>
      <c r="K2158" t="s">
        <v>1085</v>
      </c>
      <c r="L2158">
        <v>4</v>
      </c>
      <c r="M2158" t="s">
        <v>1086</v>
      </c>
      <c r="N2158">
        <v>1</v>
      </c>
      <c r="O2158">
        <v>9.99</v>
      </c>
      <c r="P2158" t="s">
        <v>110</v>
      </c>
      <c r="Q2158" t="s">
        <v>111</v>
      </c>
      <c r="R2158">
        <f>Merge3[[#This Row],[Quantity]]*Merge3[[#This Row],[Price]]</f>
        <v>39.96</v>
      </c>
    </row>
    <row r="2159" spans="1:18" x14ac:dyDescent="0.25">
      <c r="A2159">
        <v>1364</v>
      </c>
      <c r="B2159" t="s">
        <v>2437</v>
      </c>
      <c r="C2159" t="s">
        <v>6064</v>
      </c>
      <c r="D2159" t="s">
        <v>6065</v>
      </c>
      <c r="E2159" t="s">
        <v>6066</v>
      </c>
      <c r="F2159" t="s">
        <v>6067</v>
      </c>
      <c r="G2159" t="s">
        <v>1104</v>
      </c>
      <c r="H2159" t="s">
        <v>512</v>
      </c>
      <c r="I2159">
        <v>67260</v>
      </c>
      <c r="J2159" s="1">
        <v>44088</v>
      </c>
      <c r="K2159" t="s">
        <v>342</v>
      </c>
      <c r="L2159">
        <v>3</v>
      </c>
      <c r="M2159" t="s">
        <v>343</v>
      </c>
      <c r="N2159">
        <v>4</v>
      </c>
      <c r="O2159">
        <v>19.989999999999998</v>
      </c>
      <c r="P2159" t="s">
        <v>9</v>
      </c>
      <c r="Q2159" t="s">
        <v>10</v>
      </c>
      <c r="R2159">
        <f>Merge3[[#This Row],[Quantity]]*Merge3[[#This Row],[Price]]</f>
        <v>59.97</v>
      </c>
    </row>
    <row r="2160" spans="1:18" x14ac:dyDescent="0.25">
      <c r="A2160">
        <v>1365</v>
      </c>
      <c r="B2160" t="s">
        <v>3384</v>
      </c>
      <c r="C2160" t="s">
        <v>3385</v>
      </c>
      <c r="D2160" t="s">
        <v>3386</v>
      </c>
      <c r="E2160" t="s">
        <v>3387</v>
      </c>
      <c r="F2160" t="s">
        <v>3388</v>
      </c>
      <c r="G2160" t="s">
        <v>1232</v>
      </c>
      <c r="H2160" t="s">
        <v>155</v>
      </c>
      <c r="I2160">
        <v>10105</v>
      </c>
      <c r="J2160" s="1">
        <v>43926</v>
      </c>
      <c r="K2160" t="s">
        <v>737</v>
      </c>
      <c r="L2160">
        <v>2</v>
      </c>
      <c r="M2160" t="s">
        <v>738</v>
      </c>
      <c r="N2160">
        <v>2</v>
      </c>
      <c r="O2160">
        <v>119</v>
      </c>
      <c r="P2160" t="s">
        <v>121</v>
      </c>
      <c r="Q2160" t="s">
        <v>122</v>
      </c>
      <c r="R2160">
        <f>Merge3[[#This Row],[Quantity]]*Merge3[[#This Row],[Price]]</f>
        <v>238</v>
      </c>
    </row>
    <row r="2161" spans="1:18" x14ac:dyDescent="0.25">
      <c r="A2161">
        <v>1366</v>
      </c>
      <c r="B2161" t="s">
        <v>6259</v>
      </c>
      <c r="C2161" t="s">
        <v>6260</v>
      </c>
      <c r="D2161" t="s">
        <v>6261</v>
      </c>
      <c r="E2161" t="s">
        <v>6262</v>
      </c>
      <c r="F2161" t="s">
        <v>6263</v>
      </c>
      <c r="G2161" t="s">
        <v>679</v>
      </c>
      <c r="H2161" t="s">
        <v>546</v>
      </c>
      <c r="I2161">
        <v>19196</v>
      </c>
      <c r="J2161" s="1">
        <v>44114</v>
      </c>
      <c r="K2161" t="s">
        <v>737</v>
      </c>
      <c r="L2161">
        <v>2</v>
      </c>
      <c r="M2161" t="s">
        <v>738</v>
      </c>
      <c r="N2161">
        <v>2</v>
      </c>
      <c r="O2161">
        <v>119</v>
      </c>
      <c r="P2161" t="s">
        <v>121</v>
      </c>
      <c r="Q2161" t="s">
        <v>122</v>
      </c>
      <c r="R2161">
        <f>Merge3[[#This Row],[Quantity]]*Merge3[[#This Row],[Price]]</f>
        <v>238</v>
      </c>
    </row>
    <row r="2162" spans="1:18" x14ac:dyDescent="0.25">
      <c r="A2162">
        <v>1366</v>
      </c>
      <c r="B2162" t="s">
        <v>6259</v>
      </c>
      <c r="C2162" t="s">
        <v>6260</v>
      </c>
      <c r="D2162" t="s">
        <v>6261</v>
      </c>
      <c r="E2162" t="s">
        <v>6262</v>
      </c>
      <c r="F2162" t="s">
        <v>6263</v>
      </c>
      <c r="G2162" t="s">
        <v>679</v>
      </c>
      <c r="H2162" t="s">
        <v>546</v>
      </c>
      <c r="I2162">
        <v>19196</v>
      </c>
      <c r="J2162" s="1">
        <v>44152</v>
      </c>
      <c r="K2162" t="s">
        <v>393</v>
      </c>
      <c r="L2162">
        <v>5</v>
      </c>
      <c r="M2162" t="s">
        <v>394</v>
      </c>
      <c r="N2162">
        <v>4</v>
      </c>
      <c r="O2162">
        <v>14.99</v>
      </c>
      <c r="P2162" t="s">
        <v>9</v>
      </c>
      <c r="Q2162" t="s">
        <v>10</v>
      </c>
      <c r="R2162">
        <f>Merge3[[#This Row],[Quantity]]*Merge3[[#This Row],[Price]]</f>
        <v>74.95</v>
      </c>
    </row>
    <row r="2163" spans="1:18" x14ac:dyDescent="0.25">
      <c r="A2163">
        <v>1366</v>
      </c>
      <c r="B2163" t="s">
        <v>6259</v>
      </c>
      <c r="C2163" t="s">
        <v>6260</v>
      </c>
      <c r="D2163" t="s">
        <v>6261</v>
      </c>
      <c r="E2163" t="s">
        <v>6262</v>
      </c>
      <c r="F2163" t="s">
        <v>6263</v>
      </c>
      <c r="G2163" t="s">
        <v>679</v>
      </c>
      <c r="H2163" t="s">
        <v>546</v>
      </c>
      <c r="I2163">
        <v>19196</v>
      </c>
      <c r="J2163" s="1">
        <v>44439</v>
      </c>
      <c r="K2163" t="s">
        <v>351</v>
      </c>
      <c r="L2163">
        <v>2</v>
      </c>
      <c r="M2163" t="s">
        <v>352</v>
      </c>
      <c r="N2163">
        <v>5</v>
      </c>
      <c r="O2163">
        <v>214</v>
      </c>
      <c r="P2163" t="s">
        <v>245</v>
      </c>
      <c r="Q2163" t="s">
        <v>246</v>
      </c>
      <c r="R2163">
        <f>Merge3[[#This Row],[Quantity]]*Merge3[[#This Row],[Price]]</f>
        <v>428</v>
      </c>
    </row>
    <row r="2164" spans="1:18" x14ac:dyDescent="0.25">
      <c r="A2164">
        <v>1368</v>
      </c>
      <c r="B2164" t="s">
        <v>8068</v>
      </c>
      <c r="C2164" t="s">
        <v>8069</v>
      </c>
      <c r="D2164" t="s">
        <v>8070</v>
      </c>
      <c r="E2164" t="s">
        <v>8071</v>
      </c>
      <c r="F2164" t="s">
        <v>8072</v>
      </c>
      <c r="G2164" t="s">
        <v>41</v>
      </c>
      <c r="H2164" t="s">
        <v>42</v>
      </c>
      <c r="I2164">
        <v>35205</v>
      </c>
      <c r="J2164" s="1">
        <v>44438</v>
      </c>
      <c r="K2164" t="s">
        <v>147</v>
      </c>
      <c r="L2164">
        <v>2</v>
      </c>
      <c r="M2164" t="s">
        <v>148</v>
      </c>
      <c r="N2164">
        <v>4</v>
      </c>
      <c r="O2164">
        <v>12.99</v>
      </c>
      <c r="P2164" t="s">
        <v>9</v>
      </c>
      <c r="Q2164" t="s">
        <v>10</v>
      </c>
      <c r="R2164">
        <f>Merge3[[#This Row],[Quantity]]*Merge3[[#This Row],[Price]]</f>
        <v>25.98</v>
      </c>
    </row>
    <row r="2165" spans="1:18" x14ac:dyDescent="0.25">
      <c r="A2165">
        <v>1369</v>
      </c>
      <c r="B2165" t="s">
        <v>8029</v>
      </c>
      <c r="C2165" t="s">
        <v>8030</v>
      </c>
      <c r="D2165" t="s">
        <v>8031</v>
      </c>
      <c r="E2165" t="s">
        <v>8032</v>
      </c>
      <c r="F2165" t="s">
        <v>8033</v>
      </c>
      <c r="G2165" t="s">
        <v>1056</v>
      </c>
      <c r="H2165" t="s">
        <v>70</v>
      </c>
      <c r="I2165">
        <v>34985</v>
      </c>
      <c r="J2165" s="1">
        <v>44434</v>
      </c>
      <c r="K2165" t="s">
        <v>768</v>
      </c>
      <c r="L2165">
        <v>4</v>
      </c>
      <c r="M2165" t="s">
        <v>769</v>
      </c>
      <c r="N2165">
        <v>7</v>
      </c>
      <c r="O2165">
        <v>27.5</v>
      </c>
      <c r="P2165" t="s">
        <v>73</v>
      </c>
      <c r="Q2165" t="s">
        <v>74</v>
      </c>
      <c r="R2165">
        <f>Merge3[[#This Row],[Quantity]]*Merge3[[#This Row],[Price]]</f>
        <v>110</v>
      </c>
    </row>
    <row r="2166" spans="1:18" x14ac:dyDescent="0.25">
      <c r="A2166">
        <v>1370</v>
      </c>
      <c r="B2166" t="s">
        <v>3515</v>
      </c>
      <c r="C2166" t="s">
        <v>3516</v>
      </c>
      <c r="D2166" t="s">
        <v>3517</v>
      </c>
      <c r="E2166" t="s">
        <v>3518</v>
      </c>
      <c r="F2166" t="s">
        <v>3519</v>
      </c>
      <c r="G2166" t="s">
        <v>482</v>
      </c>
      <c r="H2166" t="s">
        <v>70</v>
      </c>
      <c r="I2166">
        <v>33196</v>
      </c>
      <c r="J2166" s="1">
        <v>43932</v>
      </c>
      <c r="K2166" t="s">
        <v>538</v>
      </c>
      <c r="L2166">
        <v>4</v>
      </c>
      <c r="M2166" t="s">
        <v>539</v>
      </c>
      <c r="N2166">
        <v>4</v>
      </c>
      <c r="O2166">
        <v>16.989999999999998</v>
      </c>
      <c r="P2166" t="s">
        <v>9</v>
      </c>
      <c r="Q2166" t="s">
        <v>10</v>
      </c>
      <c r="R2166">
        <f>Merge3[[#This Row],[Quantity]]*Merge3[[#This Row],[Price]]</f>
        <v>67.959999999999994</v>
      </c>
    </row>
    <row r="2167" spans="1:18" x14ac:dyDescent="0.25">
      <c r="A2167">
        <v>1370</v>
      </c>
      <c r="B2167" t="s">
        <v>3515</v>
      </c>
      <c r="C2167" t="s">
        <v>3516</v>
      </c>
      <c r="D2167" t="s">
        <v>3517</v>
      </c>
      <c r="E2167" t="s">
        <v>3518</v>
      </c>
      <c r="F2167" t="s">
        <v>3519</v>
      </c>
      <c r="G2167" t="s">
        <v>482</v>
      </c>
      <c r="H2167" t="s">
        <v>70</v>
      </c>
      <c r="I2167">
        <v>33196</v>
      </c>
      <c r="J2167" s="1">
        <v>44025</v>
      </c>
      <c r="K2167" t="s">
        <v>55</v>
      </c>
      <c r="L2167">
        <v>2</v>
      </c>
      <c r="M2167" t="s">
        <v>56</v>
      </c>
      <c r="N2167">
        <v>6</v>
      </c>
      <c r="O2167">
        <v>684</v>
      </c>
      <c r="P2167" t="s">
        <v>34</v>
      </c>
      <c r="Q2167" t="s">
        <v>35</v>
      </c>
      <c r="R2167">
        <f>Merge3[[#This Row],[Quantity]]*Merge3[[#This Row],[Price]]</f>
        <v>1368</v>
      </c>
    </row>
    <row r="2168" spans="1:18" x14ac:dyDescent="0.25">
      <c r="A2168">
        <v>1370</v>
      </c>
      <c r="B2168" t="s">
        <v>3515</v>
      </c>
      <c r="C2168" t="s">
        <v>3516</v>
      </c>
      <c r="D2168" t="s">
        <v>3517</v>
      </c>
      <c r="E2168" t="s">
        <v>3518</v>
      </c>
      <c r="F2168" t="s">
        <v>3519</v>
      </c>
      <c r="G2168" t="s">
        <v>482</v>
      </c>
      <c r="H2168" t="s">
        <v>70</v>
      </c>
      <c r="I2168">
        <v>33196</v>
      </c>
      <c r="J2168" s="1">
        <v>44436</v>
      </c>
      <c r="K2168" t="s">
        <v>416</v>
      </c>
      <c r="L2168">
        <v>3</v>
      </c>
      <c r="M2168" t="s">
        <v>417</v>
      </c>
      <c r="N2168">
        <v>5</v>
      </c>
      <c r="O2168">
        <v>225</v>
      </c>
      <c r="P2168" t="s">
        <v>245</v>
      </c>
      <c r="Q2168" t="s">
        <v>246</v>
      </c>
      <c r="R2168">
        <f>Merge3[[#This Row],[Quantity]]*Merge3[[#This Row],[Price]]</f>
        <v>675</v>
      </c>
    </row>
    <row r="2169" spans="1:18" x14ac:dyDescent="0.25">
      <c r="A2169">
        <v>1371</v>
      </c>
      <c r="B2169" t="s">
        <v>3751</v>
      </c>
      <c r="C2169" t="s">
        <v>296</v>
      </c>
      <c r="D2169" t="s">
        <v>3752</v>
      </c>
      <c r="E2169" t="s">
        <v>3753</v>
      </c>
      <c r="F2169" t="s">
        <v>3754</v>
      </c>
      <c r="G2169" t="s">
        <v>320</v>
      </c>
      <c r="H2169" t="s">
        <v>131</v>
      </c>
      <c r="I2169">
        <v>94250</v>
      </c>
      <c r="J2169" s="1">
        <v>43946</v>
      </c>
      <c r="K2169" t="s">
        <v>353</v>
      </c>
      <c r="L2169">
        <v>5</v>
      </c>
      <c r="M2169" t="s">
        <v>354</v>
      </c>
      <c r="N2169">
        <v>6</v>
      </c>
      <c r="O2169">
        <v>899</v>
      </c>
      <c r="P2169" t="s">
        <v>34</v>
      </c>
      <c r="Q2169" t="s">
        <v>35</v>
      </c>
      <c r="R2169">
        <f>Merge3[[#This Row],[Quantity]]*Merge3[[#This Row],[Price]]</f>
        <v>4495</v>
      </c>
    </row>
    <row r="2170" spans="1:18" x14ac:dyDescent="0.25">
      <c r="A2170">
        <v>1371</v>
      </c>
      <c r="B2170" t="s">
        <v>3751</v>
      </c>
      <c r="C2170" t="s">
        <v>296</v>
      </c>
      <c r="D2170" t="s">
        <v>3752</v>
      </c>
      <c r="E2170" t="s">
        <v>3753</v>
      </c>
      <c r="F2170" t="s">
        <v>3754</v>
      </c>
      <c r="G2170" t="s">
        <v>320</v>
      </c>
      <c r="H2170" t="s">
        <v>131</v>
      </c>
      <c r="I2170">
        <v>94250</v>
      </c>
      <c r="J2170" s="1">
        <v>44046</v>
      </c>
      <c r="K2170" t="s">
        <v>156</v>
      </c>
      <c r="L2170">
        <v>4</v>
      </c>
      <c r="M2170" t="s">
        <v>157</v>
      </c>
      <c r="N2170">
        <v>4</v>
      </c>
      <c r="O2170">
        <v>14.99</v>
      </c>
      <c r="P2170" t="s">
        <v>9</v>
      </c>
      <c r="Q2170" t="s">
        <v>10</v>
      </c>
      <c r="R2170">
        <f>Merge3[[#This Row],[Quantity]]*Merge3[[#This Row],[Price]]</f>
        <v>59.96</v>
      </c>
    </row>
    <row r="2171" spans="1:18" x14ac:dyDescent="0.25">
      <c r="A2171">
        <v>1371</v>
      </c>
      <c r="B2171" t="s">
        <v>3751</v>
      </c>
      <c r="C2171" t="s">
        <v>296</v>
      </c>
      <c r="D2171" t="s">
        <v>3752</v>
      </c>
      <c r="E2171" t="s">
        <v>3753</v>
      </c>
      <c r="F2171" t="s">
        <v>3754</v>
      </c>
      <c r="G2171" t="s">
        <v>320</v>
      </c>
      <c r="H2171" t="s">
        <v>131</v>
      </c>
      <c r="I2171">
        <v>94250</v>
      </c>
      <c r="J2171" s="1">
        <v>44105</v>
      </c>
      <c r="K2171" t="s">
        <v>737</v>
      </c>
      <c r="L2171">
        <v>3</v>
      </c>
      <c r="M2171" t="s">
        <v>738</v>
      </c>
      <c r="N2171">
        <v>2</v>
      </c>
      <c r="O2171">
        <v>119</v>
      </c>
      <c r="P2171" t="s">
        <v>121</v>
      </c>
      <c r="Q2171" t="s">
        <v>122</v>
      </c>
      <c r="R2171">
        <f>Merge3[[#This Row],[Quantity]]*Merge3[[#This Row],[Price]]</f>
        <v>357</v>
      </c>
    </row>
    <row r="2172" spans="1:18" x14ac:dyDescent="0.25">
      <c r="A2172">
        <v>1373</v>
      </c>
      <c r="B2172" t="s">
        <v>6310</v>
      </c>
      <c r="C2172" t="s">
        <v>6311</v>
      </c>
      <c r="D2172" t="s">
        <v>6312</v>
      </c>
      <c r="E2172" t="s">
        <v>6313</v>
      </c>
      <c r="F2172" t="s">
        <v>6314</v>
      </c>
      <c r="G2172" t="s">
        <v>300</v>
      </c>
      <c r="H2172" t="s">
        <v>31</v>
      </c>
      <c r="I2172">
        <v>77060</v>
      </c>
      <c r="J2172" s="1">
        <v>44125</v>
      </c>
      <c r="K2172" t="s">
        <v>351</v>
      </c>
      <c r="L2172">
        <v>4</v>
      </c>
      <c r="M2172" t="s">
        <v>352</v>
      </c>
      <c r="N2172">
        <v>5</v>
      </c>
      <c r="O2172">
        <v>214</v>
      </c>
      <c r="P2172" t="s">
        <v>245</v>
      </c>
      <c r="Q2172" t="s">
        <v>246</v>
      </c>
      <c r="R2172">
        <f>Merge3[[#This Row],[Quantity]]*Merge3[[#This Row],[Price]]</f>
        <v>856</v>
      </c>
    </row>
    <row r="2173" spans="1:18" x14ac:dyDescent="0.25">
      <c r="A2173">
        <v>1374</v>
      </c>
      <c r="B2173" t="s">
        <v>437</v>
      </c>
      <c r="C2173" t="s">
        <v>2682</v>
      </c>
      <c r="D2173" t="s">
        <v>2683</v>
      </c>
      <c r="E2173" t="s">
        <v>2684</v>
      </c>
      <c r="F2173" t="s">
        <v>2685</v>
      </c>
      <c r="G2173" t="s">
        <v>69</v>
      </c>
      <c r="H2173" t="s">
        <v>70</v>
      </c>
      <c r="I2173">
        <v>33710</v>
      </c>
      <c r="J2173" s="1">
        <v>43897</v>
      </c>
      <c r="K2173" t="s">
        <v>513</v>
      </c>
      <c r="L2173">
        <v>5</v>
      </c>
      <c r="M2173" t="s">
        <v>514</v>
      </c>
      <c r="N2173">
        <v>5</v>
      </c>
      <c r="O2173">
        <v>189</v>
      </c>
      <c r="P2173" t="s">
        <v>245</v>
      </c>
      <c r="Q2173" t="s">
        <v>246</v>
      </c>
      <c r="R2173">
        <f>Merge3[[#This Row],[Quantity]]*Merge3[[#This Row],[Price]]</f>
        <v>945</v>
      </c>
    </row>
    <row r="2174" spans="1:18" x14ac:dyDescent="0.25">
      <c r="A2174">
        <v>1374</v>
      </c>
      <c r="B2174" t="s">
        <v>437</v>
      </c>
      <c r="C2174" t="s">
        <v>2682</v>
      </c>
      <c r="D2174" t="s">
        <v>2683</v>
      </c>
      <c r="E2174" t="s">
        <v>2684</v>
      </c>
      <c r="F2174" t="s">
        <v>2685</v>
      </c>
      <c r="G2174" t="s">
        <v>69</v>
      </c>
      <c r="H2174" t="s">
        <v>70</v>
      </c>
      <c r="I2174">
        <v>33710</v>
      </c>
      <c r="J2174" s="1">
        <v>44179</v>
      </c>
      <c r="K2174" t="s">
        <v>323</v>
      </c>
      <c r="L2174">
        <v>6</v>
      </c>
      <c r="M2174" t="s">
        <v>324</v>
      </c>
      <c r="N2174">
        <v>7</v>
      </c>
      <c r="O2174">
        <v>44.95</v>
      </c>
      <c r="P2174" t="s">
        <v>73</v>
      </c>
      <c r="Q2174" t="s">
        <v>74</v>
      </c>
      <c r="R2174">
        <f>Merge3[[#This Row],[Quantity]]*Merge3[[#This Row],[Price]]</f>
        <v>269.70000000000005</v>
      </c>
    </row>
    <row r="2175" spans="1:18" x14ac:dyDescent="0.25">
      <c r="A2175">
        <v>1375</v>
      </c>
      <c r="B2175" t="s">
        <v>6068</v>
      </c>
      <c r="C2175" t="s">
        <v>6069</v>
      </c>
      <c r="D2175" t="s">
        <v>6070</v>
      </c>
      <c r="E2175" t="s">
        <v>6071</v>
      </c>
      <c r="F2175" t="s">
        <v>6072</v>
      </c>
      <c r="G2175" t="s">
        <v>459</v>
      </c>
      <c r="H2175" t="s">
        <v>460</v>
      </c>
      <c r="I2175">
        <v>68531</v>
      </c>
      <c r="J2175" s="1">
        <v>44089</v>
      </c>
      <c r="K2175" t="s">
        <v>203</v>
      </c>
      <c r="L2175">
        <v>5</v>
      </c>
      <c r="M2175" t="s">
        <v>204</v>
      </c>
      <c r="N2175">
        <v>2</v>
      </c>
      <c r="O2175">
        <v>58.95</v>
      </c>
      <c r="P2175" t="s">
        <v>121</v>
      </c>
      <c r="Q2175" t="s">
        <v>122</v>
      </c>
      <c r="R2175">
        <f>Merge3[[#This Row],[Quantity]]*Merge3[[#This Row],[Price]]</f>
        <v>294.75</v>
      </c>
    </row>
    <row r="2176" spans="1:18" x14ac:dyDescent="0.25">
      <c r="A2176">
        <v>1375</v>
      </c>
      <c r="B2176" t="s">
        <v>6068</v>
      </c>
      <c r="C2176" t="s">
        <v>6069</v>
      </c>
      <c r="D2176" t="s">
        <v>6070</v>
      </c>
      <c r="E2176" t="s">
        <v>6071</v>
      </c>
      <c r="F2176" t="s">
        <v>6072</v>
      </c>
      <c r="G2176" t="s">
        <v>459</v>
      </c>
      <c r="H2176" t="s">
        <v>460</v>
      </c>
      <c r="I2176">
        <v>68531</v>
      </c>
      <c r="J2176" s="1">
        <v>44271</v>
      </c>
      <c r="K2176" t="s">
        <v>1085</v>
      </c>
      <c r="L2176">
        <v>3</v>
      </c>
      <c r="M2176" t="s">
        <v>1086</v>
      </c>
      <c r="N2176">
        <v>1</v>
      </c>
      <c r="O2176">
        <v>9.99</v>
      </c>
      <c r="P2176" t="s">
        <v>110</v>
      </c>
      <c r="Q2176" t="s">
        <v>111</v>
      </c>
      <c r="R2176">
        <f>Merge3[[#This Row],[Quantity]]*Merge3[[#This Row],[Price]]</f>
        <v>29.97</v>
      </c>
    </row>
    <row r="2177" spans="1:18" x14ac:dyDescent="0.25">
      <c r="A2177">
        <v>1376</v>
      </c>
      <c r="B2177" t="s">
        <v>6315</v>
      </c>
      <c r="C2177" t="s">
        <v>6316</v>
      </c>
      <c r="D2177" t="s">
        <v>6317</v>
      </c>
      <c r="E2177" t="s">
        <v>6318</v>
      </c>
      <c r="F2177" t="s">
        <v>6319</v>
      </c>
      <c r="G2177" t="s">
        <v>220</v>
      </c>
      <c r="H2177" t="s">
        <v>221</v>
      </c>
      <c r="I2177">
        <v>28299</v>
      </c>
      <c r="J2177" s="1">
        <v>44236</v>
      </c>
      <c r="K2177" t="s">
        <v>147</v>
      </c>
      <c r="L2177">
        <v>5</v>
      </c>
      <c r="M2177" t="s">
        <v>148</v>
      </c>
      <c r="N2177">
        <v>4</v>
      </c>
      <c r="O2177">
        <v>12.99</v>
      </c>
      <c r="P2177" t="s">
        <v>9</v>
      </c>
      <c r="Q2177" t="s">
        <v>10</v>
      </c>
      <c r="R2177">
        <f>Merge3[[#This Row],[Quantity]]*Merge3[[#This Row],[Price]]</f>
        <v>64.95</v>
      </c>
    </row>
    <row r="2178" spans="1:18" x14ac:dyDescent="0.25">
      <c r="A2178">
        <v>1378</v>
      </c>
      <c r="B2178" t="s">
        <v>3400</v>
      </c>
      <c r="C2178" t="s">
        <v>3401</v>
      </c>
      <c r="D2178" t="s">
        <v>3402</v>
      </c>
      <c r="E2178" t="s">
        <v>3403</v>
      </c>
      <c r="F2178" t="s">
        <v>3404</v>
      </c>
      <c r="G2178" t="s">
        <v>300</v>
      </c>
      <c r="H2178" t="s">
        <v>31</v>
      </c>
      <c r="I2178">
        <v>77260</v>
      </c>
      <c r="J2178" s="1">
        <v>43926</v>
      </c>
      <c r="K2178" t="s">
        <v>364</v>
      </c>
      <c r="L2178">
        <v>2</v>
      </c>
      <c r="M2178" t="s">
        <v>365</v>
      </c>
      <c r="N2178">
        <v>7</v>
      </c>
      <c r="O2178">
        <v>49.95</v>
      </c>
      <c r="P2178" t="s">
        <v>73</v>
      </c>
      <c r="Q2178" t="s">
        <v>74</v>
      </c>
      <c r="R2178">
        <f>Merge3[[#This Row],[Quantity]]*Merge3[[#This Row],[Price]]</f>
        <v>99.9</v>
      </c>
    </row>
    <row r="2179" spans="1:18" x14ac:dyDescent="0.25">
      <c r="A2179">
        <v>1378</v>
      </c>
      <c r="B2179" t="s">
        <v>3400</v>
      </c>
      <c r="C2179" t="s">
        <v>3401</v>
      </c>
      <c r="D2179" t="s">
        <v>3402</v>
      </c>
      <c r="E2179" t="s">
        <v>3403</v>
      </c>
      <c r="F2179" t="s">
        <v>3404</v>
      </c>
      <c r="G2179" t="s">
        <v>300</v>
      </c>
      <c r="H2179" t="s">
        <v>31</v>
      </c>
      <c r="I2179">
        <v>77260</v>
      </c>
      <c r="J2179" s="1">
        <v>43988</v>
      </c>
      <c r="K2179" t="s">
        <v>538</v>
      </c>
      <c r="L2179">
        <v>3</v>
      </c>
      <c r="M2179" t="s">
        <v>539</v>
      </c>
      <c r="N2179">
        <v>4</v>
      </c>
      <c r="O2179">
        <v>16.989999999999998</v>
      </c>
      <c r="P2179" t="s">
        <v>9</v>
      </c>
      <c r="Q2179" t="s">
        <v>10</v>
      </c>
      <c r="R2179">
        <f>Merge3[[#This Row],[Quantity]]*Merge3[[#This Row],[Price]]</f>
        <v>50.97</v>
      </c>
    </row>
    <row r="2180" spans="1:18" x14ac:dyDescent="0.25">
      <c r="A2180">
        <v>1378</v>
      </c>
      <c r="B2180" t="s">
        <v>3400</v>
      </c>
      <c r="C2180" t="s">
        <v>3401</v>
      </c>
      <c r="D2180" t="s">
        <v>3402</v>
      </c>
      <c r="E2180" t="s">
        <v>3403</v>
      </c>
      <c r="F2180" t="s">
        <v>3404</v>
      </c>
      <c r="G2180" t="s">
        <v>300</v>
      </c>
      <c r="H2180" t="s">
        <v>31</v>
      </c>
      <c r="I2180">
        <v>77260</v>
      </c>
      <c r="J2180" s="1">
        <v>44258</v>
      </c>
      <c r="K2180" t="s">
        <v>416</v>
      </c>
      <c r="L2180">
        <v>2</v>
      </c>
      <c r="M2180" t="s">
        <v>417</v>
      </c>
      <c r="N2180">
        <v>5</v>
      </c>
      <c r="O2180">
        <v>225</v>
      </c>
      <c r="P2180" t="s">
        <v>245</v>
      </c>
      <c r="Q2180" t="s">
        <v>246</v>
      </c>
      <c r="R2180">
        <f>Merge3[[#This Row],[Quantity]]*Merge3[[#This Row],[Price]]</f>
        <v>450</v>
      </c>
    </row>
    <row r="2181" spans="1:18" x14ac:dyDescent="0.25">
      <c r="A2181">
        <v>1378</v>
      </c>
      <c r="B2181" t="s">
        <v>3400</v>
      </c>
      <c r="C2181" t="s">
        <v>3401</v>
      </c>
      <c r="D2181" t="s">
        <v>3402</v>
      </c>
      <c r="E2181" t="s">
        <v>3403</v>
      </c>
      <c r="F2181" t="s">
        <v>3404</v>
      </c>
      <c r="G2181" t="s">
        <v>300</v>
      </c>
      <c r="H2181" t="s">
        <v>31</v>
      </c>
      <c r="I2181">
        <v>77260</v>
      </c>
      <c r="J2181" s="1">
        <v>44290</v>
      </c>
      <c r="K2181" t="s">
        <v>1214</v>
      </c>
      <c r="L2181">
        <v>2</v>
      </c>
      <c r="M2181" t="s">
        <v>1215</v>
      </c>
      <c r="N2181">
        <v>4</v>
      </c>
      <c r="O2181">
        <v>13.99</v>
      </c>
      <c r="P2181" t="s">
        <v>9</v>
      </c>
      <c r="Q2181" t="s">
        <v>10</v>
      </c>
      <c r="R2181">
        <f>Merge3[[#This Row],[Quantity]]*Merge3[[#This Row],[Price]]</f>
        <v>27.98</v>
      </c>
    </row>
    <row r="2182" spans="1:18" x14ac:dyDescent="0.25">
      <c r="A2182">
        <v>1379</v>
      </c>
      <c r="B2182" t="s">
        <v>6320</v>
      </c>
      <c r="C2182" t="s">
        <v>6321</v>
      </c>
      <c r="D2182" t="s">
        <v>6322</v>
      </c>
      <c r="E2182" t="s">
        <v>6323</v>
      </c>
      <c r="F2182" t="s">
        <v>6324</v>
      </c>
      <c r="G2182" t="s">
        <v>300</v>
      </c>
      <c r="H2182" t="s">
        <v>31</v>
      </c>
      <c r="I2182">
        <v>77234</v>
      </c>
      <c r="J2182" s="1">
        <v>44247</v>
      </c>
      <c r="K2182" t="s">
        <v>55</v>
      </c>
      <c r="L2182">
        <v>4</v>
      </c>
      <c r="M2182" t="s">
        <v>56</v>
      </c>
      <c r="N2182">
        <v>6</v>
      </c>
      <c r="O2182">
        <v>684</v>
      </c>
      <c r="P2182" t="s">
        <v>34</v>
      </c>
      <c r="Q2182" t="s">
        <v>35</v>
      </c>
      <c r="R2182">
        <f>Merge3[[#This Row],[Quantity]]*Merge3[[#This Row],[Price]]</f>
        <v>2736</v>
      </c>
    </row>
    <row r="2183" spans="1:18" x14ac:dyDescent="0.25">
      <c r="A2183">
        <v>1380</v>
      </c>
      <c r="B2183" t="s">
        <v>7745</v>
      </c>
      <c r="C2183" t="s">
        <v>7746</v>
      </c>
      <c r="D2183" t="s">
        <v>7747</v>
      </c>
      <c r="E2183" t="s">
        <v>7748</v>
      </c>
      <c r="F2183" t="s">
        <v>7749</v>
      </c>
      <c r="G2183" t="s">
        <v>607</v>
      </c>
      <c r="H2183" t="s">
        <v>31</v>
      </c>
      <c r="I2183">
        <v>75260</v>
      </c>
      <c r="J2183" s="1">
        <v>44389</v>
      </c>
      <c r="K2183" t="s">
        <v>325</v>
      </c>
      <c r="L2183">
        <v>4</v>
      </c>
      <c r="M2183" t="s">
        <v>326</v>
      </c>
      <c r="N2183">
        <v>3</v>
      </c>
      <c r="O2183">
        <v>499</v>
      </c>
      <c r="P2183" t="s">
        <v>272</v>
      </c>
      <c r="Q2183" t="s">
        <v>273</v>
      </c>
      <c r="R2183">
        <f>Merge3[[#This Row],[Quantity]]*Merge3[[#This Row],[Price]]</f>
        <v>1996</v>
      </c>
    </row>
    <row r="2184" spans="1:18" x14ac:dyDescent="0.25">
      <c r="A2184">
        <v>1381</v>
      </c>
      <c r="B2184" t="s">
        <v>7979</v>
      </c>
      <c r="C2184" t="s">
        <v>7980</v>
      </c>
      <c r="D2184" t="s">
        <v>7981</v>
      </c>
      <c r="E2184" t="s">
        <v>7982</v>
      </c>
      <c r="F2184" t="s">
        <v>7983</v>
      </c>
      <c r="G2184" t="s">
        <v>196</v>
      </c>
      <c r="H2184" t="s">
        <v>131</v>
      </c>
      <c r="I2184">
        <v>92160</v>
      </c>
      <c r="J2184" s="1">
        <v>44423</v>
      </c>
      <c r="K2184" t="s">
        <v>323</v>
      </c>
      <c r="L2184">
        <v>6</v>
      </c>
      <c r="M2184" t="s">
        <v>324</v>
      </c>
      <c r="N2184">
        <v>7</v>
      </c>
      <c r="O2184">
        <v>44.95</v>
      </c>
      <c r="P2184" t="s">
        <v>73</v>
      </c>
      <c r="Q2184" t="s">
        <v>74</v>
      </c>
      <c r="R2184">
        <f>Merge3[[#This Row],[Quantity]]*Merge3[[#This Row],[Price]]</f>
        <v>269.70000000000005</v>
      </c>
    </row>
    <row r="2185" spans="1:18" x14ac:dyDescent="0.25">
      <c r="A2185">
        <v>1382</v>
      </c>
      <c r="B2185" t="s">
        <v>7614</v>
      </c>
      <c r="C2185" t="s">
        <v>7615</v>
      </c>
      <c r="D2185" t="s">
        <v>7616</v>
      </c>
      <c r="E2185" t="s">
        <v>7617</v>
      </c>
      <c r="F2185" t="s">
        <v>7618</v>
      </c>
      <c r="G2185" t="s">
        <v>511</v>
      </c>
      <c r="H2185" t="s">
        <v>512</v>
      </c>
      <c r="I2185">
        <v>66276</v>
      </c>
      <c r="J2185" s="1">
        <v>44367</v>
      </c>
      <c r="K2185" t="s">
        <v>1172</v>
      </c>
      <c r="L2185">
        <v>4</v>
      </c>
      <c r="M2185" t="s">
        <v>1173</v>
      </c>
      <c r="N2185">
        <v>7</v>
      </c>
      <c r="O2185">
        <v>49</v>
      </c>
      <c r="P2185" t="s">
        <v>73</v>
      </c>
      <c r="Q2185" t="s">
        <v>74</v>
      </c>
      <c r="R2185">
        <f>Merge3[[#This Row],[Quantity]]*Merge3[[#This Row],[Price]]</f>
        <v>196</v>
      </c>
    </row>
    <row r="2186" spans="1:18" x14ac:dyDescent="0.25">
      <c r="A2186">
        <v>1383</v>
      </c>
      <c r="B2186" t="s">
        <v>7079</v>
      </c>
      <c r="C2186" t="s">
        <v>7080</v>
      </c>
      <c r="D2186" t="s">
        <v>7081</v>
      </c>
      <c r="E2186" t="s">
        <v>7082</v>
      </c>
      <c r="F2186" t="s">
        <v>7083</v>
      </c>
      <c r="G2186" t="s">
        <v>212</v>
      </c>
      <c r="H2186" t="s">
        <v>31</v>
      </c>
      <c r="I2186">
        <v>78470</v>
      </c>
      <c r="J2186" s="1">
        <v>44301</v>
      </c>
      <c r="K2186" t="s">
        <v>270</v>
      </c>
      <c r="L2186">
        <v>3</v>
      </c>
      <c r="M2186" t="s">
        <v>271</v>
      </c>
      <c r="N2186">
        <v>3</v>
      </c>
      <c r="O2186">
        <v>399</v>
      </c>
      <c r="P2186" t="s">
        <v>272</v>
      </c>
      <c r="Q2186" t="s">
        <v>273</v>
      </c>
      <c r="R2186">
        <f>Merge3[[#This Row],[Quantity]]*Merge3[[#This Row],[Price]]</f>
        <v>1197</v>
      </c>
    </row>
    <row r="2187" spans="1:18" x14ac:dyDescent="0.25">
      <c r="A2187">
        <v>1385</v>
      </c>
      <c r="B2187" t="s">
        <v>8228</v>
      </c>
      <c r="C2187" t="s">
        <v>8229</v>
      </c>
      <c r="D2187" t="s">
        <v>8230</v>
      </c>
      <c r="E2187" t="s">
        <v>8231</v>
      </c>
      <c r="F2187" t="s">
        <v>8232</v>
      </c>
      <c r="G2187" t="s">
        <v>1234</v>
      </c>
      <c r="H2187" t="s">
        <v>650</v>
      </c>
      <c r="I2187">
        <v>48555</v>
      </c>
      <c r="J2187" s="1">
        <v>44469</v>
      </c>
      <c r="K2187" t="s">
        <v>123</v>
      </c>
      <c r="L2187">
        <v>1</v>
      </c>
      <c r="M2187" t="s">
        <v>124</v>
      </c>
      <c r="N2187">
        <v>1</v>
      </c>
      <c r="O2187">
        <v>7.99</v>
      </c>
      <c r="P2187" t="s">
        <v>110</v>
      </c>
      <c r="Q2187" t="s">
        <v>111</v>
      </c>
      <c r="R2187">
        <f>Merge3[[#This Row],[Quantity]]*Merge3[[#This Row],[Price]]</f>
        <v>7.99</v>
      </c>
    </row>
    <row r="2188" spans="1:18" x14ac:dyDescent="0.25">
      <c r="A2188">
        <v>1386</v>
      </c>
      <c r="B2188" t="s">
        <v>6180</v>
      </c>
      <c r="C2188" t="s">
        <v>6181</v>
      </c>
      <c r="D2188" t="s">
        <v>6182</v>
      </c>
      <c r="E2188" t="s">
        <v>6183</v>
      </c>
      <c r="F2188" t="s">
        <v>6184</v>
      </c>
      <c r="G2188" t="s">
        <v>755</v>
      </c>
      <c r="H2188" t="s">
        <v>131</v>
      </c>
      <c r="I2188">
        <v>93786</v>
      </c>
      <c r="J2188" s="1">
        <v>44102</v>
      </c>
      <c r="K2188" t="s">
        <v>333</v>
      </c>
      <c r="L2188">
        <v>4</v>
      </c>
      <c r="M2188" t="s">
        <v>334</v>
      </c>
      <c r="N2188">
        <v>7</v>
      </c>
      <c r="O2188">
        <v>32.950000000000003</v>
      </c>
      <c r="P2188" t="s">
        <v>73</v>
      </c>
      <c r="Q2188" t="s">
        <v>74</v>
      </c>
      <c r="R2188">
        <f>Merge3[[#This Row],[Quantity]]*Merge3[[#This Row],[Price]]</f>
        <v>131.80000000000001</v>
      </c>
    </row>
    <row r="2189" spans="1:18" x14ac:dyDescent="0.25">
      <c r="A2189">
        <v>1386</v>
      </c>
      <c r="B2189" t="s">
        <v>6180</v>
      </c>
      <c r="C2189" t="s">
        <v>6181</v>
      </c>
      <c r="D2189" t="s">
        <v>6182</v>
      </c>
      <c r="E2189" t="s">
        <v>6183</v>
      </c>
      <c r="F2189" t="s">
        <v>6184</v>
      </c>
      <c r="G2189" t="s">
        <v>755</v>
      </c>
      <c r="H2189" t="s">
        <v>131</v>
      </c>
      <c r="I2189">
        <v>93786</v>
      </c>
      <c r="J2189" s="1">
        <v>44256</v>
      </c>
      <c r="K2189" t="s">
        <v>241</v>
      </c>
      <c r="L2189">
        <v>5</v>
      </c>
      <c r="M2189" t="s">
        <v>242</v>
      </c>
      <c r="N2189">
        <v>2</v>
      </c>
      <c r="O2189">
        <v>129.94999999999999</v>
      </c>
      <c r="P2189" t="s">
        <v>121</v>
      </c>
      <c r="Q2189" t="s">
        <v>122</v>
      </c>
      <c r="R2189">
        <f>Merge3[[#This Row],[Quantity]]*Merge3[[#This Row],[Price]]</f>
        <v>649.75</v>
      </c>
    </row>
    <row r="2190" spans="1:18" x14ac:dyDescent="0.25">
      <c r="A2190">
        <v>1386</v>
      </c>
      <c r="B2190" t="s">
        <v>6180</v>
      </c>
      <c r="C2190" t="s">
        <v>6181</v>
      </c>
      <c r="D2190" t="s">
        <v>6182</v>
      </c>
      <c r="E2190" t="s">
        <v>6183</v>
      </c>
      <c r="F2190" t="s">
        <v>6184</v>
      </c>
      <c r="G2190" t="s">
        <v>755</v>
      </c>
      <c r="H2190" t="s">
        <v>131</v>
      </c>
      <c r="I2190">
        <v>93786</v>
      </c>
      <c r="J2190" s="1">
        <v>44443</v>
      </c>
      <c r="K2190" t="s">
        <v>379</v>
      </c>
      <c r="L2190">
        <v>6</v>
      </c>
      <c r="M2190" t="s">
        <v>380</v>
      </c>
      <c r="N2190">
        <v>4</v>
      </c>
      <c r="O2190">
        <v>23.99</v>
      </c>
      <c r="P2190" t="s">
        <v>9</v>
      </c>
      <c r="Q2190" t="s">
        <v>10</v>
      </c>
      <c r="R2190">
        <f>Merge3[[#This Row],[Quantity]]*Merge3[[#This Row],[Price]]</f>
        <v>143.94</v>
      </c>
    </row>
    <row r="2191" spans="1:18" x14ac:dyDescent="0.25">
      <c r="A2191">
        <v>1386</v>
      </c>
      <c r="B2191" t="s">
        <v>6180</v>
      </c>
      <c r="C2191" t="s">
        <v>6181</v>
      </c>
      <c r="D2191" t="s">
        <v>6182</v>
      </c>
      <c r="E2191" t="s">
        <v>6183</v>
      </c>
      <c r="F2191" t="s">
        <v>6184</v>
      </c>
      <c r="G2191" t="s">
        <v>755</v>
      </c>
      <c r="H2191" t="s">
        <v>131</v>
      </c>
      <c r="I2191">
        <v>93786</v>
      </c>
      <c r="J2191" s="1">
        <v>44556</v>
      </c>
      <c r="K2191" t="s">
        <v>395</v>
      </c>
      <c r="L2191">
        <v>6</v>
      </c>
      <c r="M2191" t="s">
        <v>396</v>
      </c>
      <c r="N2191">
        <v>4</v>
      </c>
      <c r="O2191">
        <v>17.5</v>
      </c>
      <c r="P2191" t="s">
        <v>9</v>
      </c>
      <c r="Q2191" t="s">
        <v>10</v>
      </c>
      <c r="R2191">
        <f>Merge3[[#This Row],[Quantity]]*Merge3[[#This Row],[Price]]</f>
        <v>105</v>
      </c>
    </row>
    <row r="2192" spans="1:18" x14ac:dyDescent="0.25">
      <c r="A2192">
        <v>1387</v>
      </c>
      <c r="B2192" t="s">
        <v>2501</v>
      </c>
      <c r="C2192" t="s">
        <v>6157</v>
      </c>
      <c r="D2192" t="s">
        <v>6158</v>
      </c>
      <c r="E2192" t="s">
        <v>6159</v>
      </c>
      <c r="F2192" t="s">
        <v>6160</v>
      </c>
      <c r="G2192" t="s">
        <v>1067</v>
      </c>
      <c r="H2192" t="s">
        <v>460</v>
      </c>
      <c r="I2192">
        <v>68134</v>
      </c>
      <c r="J2192" s="1">
        <v>44097</v>
      </c>
      <c r="K2192" t="s">
        <v>615</v>
      </c>
      <c r="L2192">
        <v>2</v>
      </c>
      <c r="M2192" t="s">
        <v>616</v>
      </c>
      <c r="N2192">
        <v>7</v>
      </c>
      <c r="O2192">
        <v>28.99</v>
      </c>
      <c r="P2192" t="s">
        <v>73</v>
      </c>
      <c r="Q2192" t="s">
        <v>74</v>
      </c>
      <c r="R2192">
        <f>Merge3[[#This Row],[Quantity]]*Merge3[[#This Row],[Price]]</f>
        <v>57.98</v>
      </c>
    </row>
    <row r="2193" spans="1:18" x14ac:dyDescent="0.25">
      <c r="A2193">
        <v>1387</v>
      </c>
      <c r="B2193" t="s">
        <v>2501</v>
      </c>
      <c r="C2193" t="s">
        <v>6157</v>
      </c>
      <c r="D2193" t="s">
        <v>6158</v>
      </c>
      <c r="E2193" t="s">
        <v>6159</v>
      </c>
      <c r="F2193" t="s">
        <v>6160</v>
      </c>
      <c r="G2193" t="s">
        <v>1067</v>
      </c>
      <c r="H2193" t="s">
        <v>460</v>
      </c>
      <c r="I2193">
        <v>68134</v>
      </c>
      <c r="J2193" s="1">
        <v>44200</v>
      </c>
      <c r="K2193" t="s">
        <v>253</v>
      </c>
      <c r="L2193">
        <v>2</v>
      </c>
      <c r="M2193" t="s">
        <v>254</v>
      </c>
      <c r="N2193">
        <v>2</v>
      </c>
      <c r="O2193">
        <v>167</v>
      </c>
      <c r="P2193" t="s">
        <v>121</v>
      </c>
      <c r="Q2193" t="s">
        <v>122</v>
      </c>
      <c r="R2193">
        <f>Merge3[[#This Row],[Quantity]]*Merge3[[#This Row],[Price]]</f>
        <v>334</v>
      </c>
    </row>
    <row r="2194" spans="1:18" x14ac:dyDescent="0.25">
      <c r="A2194">
        <v>1388</v>
      </c>
      <c r="B2194" t="s">
        <v>3491</v>
      </c>
      <c r="C2194" t="s">
        <v>3492</v>
      </c>
      <c r="D2194" t="s">
        <v>3493</v>
      </c>
      <c r="E2194" t="s">
        <v>3494</v>
      </c>
      <c r="F2194" t="s">
        <v>3495</v>
      </c>
      <c r="G2194" t="s">
        <v>442</v>
      </c>
      <c r="H2194" t="s">
        <v>443</v>
      </c>
      <c r="I2194">
        <v>46896</v>
      </c>
      <c r="J2194" s="1">
        <v>43931</v>
      </c>
      <c r="K2194" t="s">
        <v>253</v>
      </c>
      <c r="L2194">
        <v>3</v>
      </c>
      <c r="M2194" t="s">
        <v>254</v>
      </c>
      <c r="N2194">
        <v>2</v>
      </c>
      <c r="O2194">
        <v>167</v>
      </c>
      <c r="P2194" t="s">
        <v>121</v>
      </c>
      <c r="Q2194" t="s">
        <v>122</v>
      </c>
      <c r="R2194">
        <f>Merge3[[#This Row],[Quantity]]*Merge3[[#This Row],[Price]]</f>
        <v>501</v>
      </c>
    </row>
    <row r="2195" spans="1:18" x14ac:dyDescent="0.25">
      <c r="A2195">
        <v>1389</v>
      </c>
      <c r="B2195" t="s">
        <v>3314</v>
      </c>
      <c r="C2195" t="s">
        <v>3315</v>
      </c>
      <c r="D2195" t="s">
        <v>3316</v>
      </c>
      <c r="E2195" t="s">
        <v>3317</v>
      </c>
      <c r="F2195" t="s">
        <v>3318</v>
      </c>
      <c r="G2195" t="s">
        <v>320</v>
      </c>
      <c r="H2195" t="s">
        <v>131</v>
      </c>
      <c r="I2195">
        <v>94230</v>
      </c>
      <c r="J2195" s="1">
        <v>43924</v>
      </c>
      <c r="K2195" t="s">
        <v>108</v>
      </c>
      <c r="L2195">
        <v>3</v>
      </c>
      <c r="M2195" t="s">
        <v>109</v>
      </c>
      <c r="N2195">
        <v>1</v>
      </c>
      <c r="O2195">
        <v>12</v>
      </c>
      <c r="P2195" t="s">
        <v>110</v>
      </c>
      <c r="Q2195" t="s">
        <v>111</v>
      </c>
      <c r="R2195">
        <f>Merge3[[#This Row],[Quantity]]*Merge3[[#This Row],[Price]]</f>
        <v>36</v>
      </c>
    </row>
    <row r="2196" spans="1:18" x14ac:dyDescent="0.25">
      <c r="A2196">
        <v>1389</v>
      </c>
      <c r="B2196" t="s">
        <v>3314</v>
      </c>
      <c r="C2196" t="s">
        <v>3315</v>
      </c>
      <c r="D2196" t="s">
        <v>3316</v>
      </c>
      <c r="E2196" t="s">
        <v>3317</v>
      </c>
      <c r="F2196" t="s">
        <v>3318</v>
      </c>
      <c r="G2196" t="s">
        <v>320</v>
      </c>
      <c r="H2196" t="s">
        <v>131</v>
      </c>
      <c r="I2196">
        <v>94230</v>
      </c>
      <c r="J2196" s="1">
        <v>44003</v>
      </c>
      <c r="K2196" t="s">
        <v>270</v>
      </c>
      <c r="L2196">
        <v>3</v>
      </c>
      <c r="M2196" t="s">
        <v>271</v>
      </c>
      <c r="N2196">
        <v>3</v>
      </c>
      <c r="O2196">
        <v>399</v>
      </c>
      <c r="P2196" t="s">
        <v>272</v>
      </c>
      <c r="Q2196" t="s">
        <v>273</v>
      </c>
      <c r="R2196">
        <f>Merge3[[#This Row],[Quantity]]*Merge3[[#This Row],[Price]]</f>
        <v>1197</v>
      </c>
    </row>
    <row r="2197" spans="1:18" x14ac:dyDescent="0.25">
      <c r="A2197">
        <v>1389</v>
      </c>
      <c r="B2197" t="s">
        <v>3314</v>
      </c>
      <c r="C2197" t="s">
        <v>3315</v>
      </c>
      <c r="D2197" t="s">
        <v>3316</v>
      </c>
      <c r="E2197" t="s">
        <v>3317</v>
      </c>
      <c r="F2197" t="s">
        <v>3318</v>
      </c>
      <c r="G2197" t="s">
        <v>320</v>
      </c>
      <c r="H2197" t="s">
        <v>131</v>
      </c>
      <c r="I2197">
        <v>94230</v>
      </c>
      <c r="J2197" s="1">
        <v>44325</v>
      </c>
      <c r="K2197" t="s">
        <v>483</v>
      </c>
      <c r="L2197">
        <v>4</v>
      </c>
      <c r="M2197" t="s">
        <v>484</v>
      </c>
      <c r="N2197">
        <v>4</v>
      </c>
      <c r="O2197">
        <v>24.95</v>
      </c>
      <c r="P2197" t="s">
        <v>9</v>
      </c>
      <c r="Q2197" t="s">
        <v>10</v>
      </c>
      <c r="R2197">
        <f>Merge3[[#This Row],[Quantity]]*Merge3[[#This Row],[Price]]</f>
        <v>99.8</v>
      </c>
    </row>
    <row r="2198" spans="1:18" x14ac:dyDescent="0.25">
      <c r="A2198">
        <v>1389</v>
      </c>
      <c r="B2198" t="s">
        <v>3314</v>
      </c>
      <c r="C2198" t="s">
        <v>3315</v>
      </c>
      <c r="D2198" t="s">
        <v>3316</v>
      </c>
      <c r="E2198" t="s">
        <v>3317</v>
      </c>
      <c r="F2198" t="s">
        <v>3318</v>
      </c>
      <c r="G2198" t="s">
        <v>320</v>
      </c>
      <c r="H2198" t="s">
        <v>131</v>
      </c>
      <c r="I2198">
        <v>94230</v>
      </c>
      <c r="J2198" s="1">
        <v>44540</v>
      </c>
      <c r="K2198" t="s">
        <v>301</v>
      </c>
      <c r="L2198">
        <v>2</v>
      </c>
      <c r="M2198" t="s">
        <v>302</v>
      </c>
      <c r="N2198">
        <v>5</v>
      </c>
      <c r="O2198">
        <v>189</v>
      </c>
      <c r="P2198" t="s">
        <v>245</v>
      </c>
      <c r="Q2198" t="s">
        <v>246</v>
      </c>
      <c r="R2198">
        <f>Merge3[[#This Row],[Quantity]]*Merge3[[#This Row],[Price]]</f>
        <v>378</v>
      </c>
    </row>
    <row r="2199" spans="1:18" x14ac:dyDescent="0.25">
      <c r="A2199">
        <v>1389</v>
      </c>
      <c r="B2199" t="s">
        <v>3314</v>
      </c>
      <c r="C2199" t="s">
        <v>3315</v>
      </c>
      <c r="D2199" t="s">
        <v>3316</v>
      </c>
      <c r="E2199" t="s">
        <v>3317</v>
      </c>
      <c r="F2199" t="s">
        <v>3318</v>
      </c>
      <c r="G2199" t="s">
        <v>320</v>
      </c>
      <c r="H2199" t="s">
        <v>131</v>
      </c>
      <c r="I2199">
        <v>94230</v>
      </c>
      <c r="J2199" s="1">
        <v>44559</v>
      </c>
      <c r="K2199" t="s">
        <v>158</v>
      </c>
      <c r="L2199">
        <v>3</v>
      </c>
      <c r="M2199" t="s">
        <v>159</v>
      </c>
      <c r="N2199">
        <v>1</v>
      </c>
      <c r="O2199">
        <v>10.99</v>
      </c>
      <c r="P2199" t="s">
        <v>110</v>
      </c>
      <c r="Q2199" t="s">
        <v>111</v>
      </c>
      <c r="R2199">
        <f>Merge3[[#This Row],[Quantity]]*Merge3[[#This Row],[Price]]</f>
        <v>32.97</v>
      </c>
    </row>
    <row r="2200" spans="1:18" x14ac:dyDescent="0.25">
      <c r="A2200">
        <v>1390</v>
      </c>
      <c r="B2200" t="s">
        <v>6341</v>
      </c>
      <c r="C2200" t="s">
        <v>6342</v>
      </c>
      <c r="D2200" t="s">
        <v>6343</v>
      </c>
      <c r="E2200" t="s">
        <v>6344</v>
      </c>
      <c r="F2200" t="s">
        <v>6345</v>
      </c>
      <c r="G2200" t="s">
        <v>62</v>
      </c>
      <c r="H2200" t="s">
        <v>63</v>
      </c>
      <c r="I2200">
        <v>20551</v>
      </c>
      <c r="J2200" s="1">
        <v>44156</v>
      </c>
      <c r="K2200" t="s">
        <v>379</v>
      </c>
      <c r="L2200">
        <v>4</v>
      </c>
      <c r="M2200" t="s">
        <v>380</v>
      </c>
      <c r="N2200">
        <v>4</v>
      </c>
      <c r="O2200">
        <v>23.99</v>
      </c>
      <c r="P2200" t="s">
        <v>9</v>
      </c>
      <c r="Q2200" t="s">
        <v>10</v>
      </c>
      <c r="R2200">
        <f>Merge3[[#This Row],[Quantity]]*Merge3[[#This Row],[Price]]</f>
        <v>95.96</v>
      </c>
    </row>
    <row r="2201" spans="1:18" x14ac:dyDescent="0.25">
      <c r="A2201">
        <v>1392</v>
      </c>
      <c r="B2201" t="s">
        <v>7104</v>
      </c>
      <c r="C2201" t="s">
        <v>7105</v>
      </c>
      <c r="D2201" t="s">
        <v>7106</v>
      </c>
      <c r="E2201" t="s">
        <v>7107</v>
      </c>
      <c r="F2201" t="s">
        <v>7108</v>
      </c>
      <c r="G2201" t="s">
        <v>1506</v>
      </c>
      <c r="H2201" t="s">
        <v>808</v>
      </c>
      <c r="I2201">
        <v>55441</v>
      </c>
      <c r="J2201" s="1">
        <v>44305</v>
      </c>
      <c r="K2201" t="s">
        <v>253</v>
      </c>
      <c r="L2201">
        <v>3</v>
      </c>
      <c r="M2201" t="s">
        <v>254</v>
      </c>
      <c r="N2201">
        <v>2</v>
      </c>
      <c r="O2201">
        <v>167</v>
      </c>
      <c r="P2201" t="s">
        <v>121</v>
      </c>
      <c r="Q2201" t="s">
        <v>122</v>
      </c>
      <c r="R2201">
        <f>Merge3[[#This Row],[Quantity]]*Merge3[[#This Row],[Price]]</f>
        <v>501</v>
      </c>
    </row>
    <row r="2202" spans="1:18" x14ac:dyDescent="0.25">
      <c r="A2202">
        <v>1392</v>
      </c>
      <c r="B2202" t="s">
        <v>7104</v>
      </c>
      <c r="C2202" t="s">
        <v>7105</v>
      </c>
      <c r="D2202" t="s">
        <v>7106</v>
      </c>
      <c r="E2202" t="s">
        <v>7107</v>
      </c>
      <c r="F2202" t="s">
        <v>7108</v>
      </c>
      <c r="G2202" t="s">
        <v>1506</v>
      </c>
      <c r="H2202" t="s">
        <v>808</v>
      </c>
      <c r="I2202">
        <v>55441</v>
      </c>
      <c r="J2202" s="1">
        <v>44386</v>
      </c>
      <c r="K2202" t="s">
        <v>351</v>
      </c>
      <c r="L2202">
        <v>5</v>
      </c>
      <c r="M2202" t="s">
        <v>352</v>
      </c>
      <c r="N2202">
        <v>5</v>
      </c>
      <c r="O2202">
        <v>214</v>
      </c>
      <c r="P2202" t="s">
        <v>245</v>
      </c>
      <c r="Q2202" t="s">
        <v>246</v>
      </c>
      <c r="R2202">
        <f>Merge3[[#This Row],[Quantity]]*Merge3[[#This Row],[Price]]</f>
        <v>1070</v>
      </c>
    </row>
    <row r="2203" spans="1:18" x14ac:dyDescent="0.25">
      <c r="A2203">
        <v>1392</v>
      </c>
      <c r="B2203" t="s">
        <v>7104</v>
      </c>
      <c r="C2203" t="s">
        <v>7105</v>
      </c>
      <c r="D2203" t="s">
        <v>7106</v>
      </c>
      <c r="E2203" t="s">
        <v>7107</v>
      </c>
      <c r="F2203" t="s">
        <v>7108</v>
      </c>
      <c r="G2203" t="s">
        <v>1506</v>
      </c>
      <c r="H2203" t="s">
        <v>808</v>
      </c>
      <c r="I2203">
        <v>55441</v>
      </c>
      <c r="J2203" s="1">
        <v>44512</v>
      </c>
      <c r="K2203" t="s">
        <v>615</v>
      </c>
      <c r="L2203">
        <v>2</v>
      </c>
      <c r="M2203" t="s">
        <v>616</v>
      </c>
      <c r="N2203">
        <v>7</v>
      </c>
      <c r="O2203">
        <v>28.99</v>
      </c>
      <c r="P2203" t="s">
        <v>73</v>
      </c>
      <c r="Q2203" t="s">
        <v>74</v>
      </c>
      <c r="R2203">
        <f>Merge3[[#This Row],[Quantity]]*Merge3[[#This Row],[Price]]</f>
        <v>57.98</v>
      </c>
    </row>
    <row r="2204" spans="1:18" x14ac:dyDescent="0.25">
      <c r="A2204">
        <v>1394</v>
      </c>
      <c r="B2204" t="s">
        <v>8351</v>
      </c>
      <c r="C2204" t="s">
        <v>6636</v>
      </c>
      <c r="D2204" t="s">
        <v>8352</v>
      </c>
      <c r="E2204" t="s">
        <v>8353</v>
      </c>
      <c r="F2204" t="s">
        <v>8354</v>
      </c>
      <c r="G2204" t="s">
        <v>8355</v>
      </c>
      <c r="H2204" t="s">
        <v>904</v>
      </c>
      <c r="I2204">
        <v>71208</v>
      </c>
      <c r="J2204" s="1">
        <v>44489</v>
      </c>
      <c r="K2204" t="s">
        <v>241</v>
      </c>
      <c r="L2204">
        <v>1</v>
      </c>
      <c r="M2204" t="s">
        <v>242</v>
      </c>
      <c r="N2204">
        <v>2</v>
      </c>
      <c r="O2204">
        <v>129.94999999999999</v>
      </c>
      <c r="P2204" t="s">
        <v>121</v>
      </c>
      <c r="Q2204" t="s">
        <v>122</v>
      </c>
      <c r="R2204">
        <f>Merge3[[#This Row],[Quantity]]*Merge3[[#This Row],[Price]]</f>
        <v>129.94999999999999</v>
      </c>
    </row>
    <row r="2205" spans="1:18" x14ac:dyDescent="0.25">
      <c r="A2205">
        <v>1395</v>
      </c>
      <c r="B2205" t="s">
        <v>6351</v>
      </c>
      <c r="C2205" t="s">
        <v>6352</v>
      </c>
      <c r="D2205" t="s">
        <v>6353</v>
      </c>
      <c r="E2205" t="s">
        <v>6354</v>
      </c>
      <c r="F2205" t="s">
        <v>6355</v>
      </c>
      <c r="G2205" t="s">
        <v>5360</v>
      </c>
      <c r="H2205" t="s">
        <v>31</v>
      </c>
      <c r="I2205">
        <v>76544</v>
      </c>
      <c r="J2205" s="1">
        <v>44197</v>
      </c>
      <c r="K2205" t="s">
        <v>288</v>
      </c>
      <c r="L2205">
        <v>2</v>
      </c>
      <c r="M2205" t="s">
        <v>289</v>
      </c>
      <c r="N2205">
        <v>3</v>
      </c>
      <c r="O2205">
        <v>395</v>
      </c>
      <c r="P2205" t="s">
        <v>272</v>
      </c>
      <c r="Q2205" t="s">
        <v>273</v>
      </c>
      <c r="R2205">
        <f>Merge3[[#This Row],[Quantity]]*Merge3[[#This Row],[Price]]</f>
        <v>790</v>
      </c>
    </row>
    <row r="2206" spans="1:18" x14ac:dyDescent="0.25">
      <c r="A2206">
        <v>1395</v>
      </c>
      <c r="B2206" t="s">
        <v>6351</v>
      </c>
      <c r="C2206" t="s">
        <v>6352</v>
      </c>
      <c r="D2206" t="s">
        <v>6353</v>
      </c>
      <c r="E2206" t="s">
        <v>6354</v>
      </c>
      <c r="F2206" t="s">
        <v>6355</v>
      </c>
      <c r="G2206" t="s">
        <v>5360</v>
      </c>
      <c r="H2206" t="s">
        <v>31</v>
      </c>
      <c r="I2206">
        <v>76544</v>
      </c>
      <c r="J2206" s="1">
        <v>44425</v>
      </c>
      <c r="K2206" t="s">
        <v>483</v>
      </c>
      <c r="L2206">
        <v>3</v>
      </c>
      <c r="M2206" t="s">
        <v>484</v>
      </c>
      <c r="N2206">
        <v>4</v>
      </c>
      <c r="O2206">
        <v>24.95</v>
      </c>
      <c r="P2206" t="s">
        <v>9</v>
      </c>
      <c r="Q2206" t="s">
        <v>10</v>
      </c>
      <c r="R2206">
        <f>Merge3[[#This Row],[Quantity]]*Merge3[[#This Row],[Price]]</f>
        <v>74.849999999999994</v>
      </c>
    </row>
    <row r="2207" spans="1:18" x14ac:dyDescent="0.25">
      <c r="A2207">
        <v>1396</v>
      </c>
      <c r="B2207" t="s">
        <v>4420</v>
      </c>
      <c r="C2207" t="s">
        <v>8630</v>
      </c>
      <c r="D2207" t="s">
        <v>8631</v>
      </c>
      <c r="E2207" t="s">
        <v>8632</v>
      </c>
      <c r="F2207" t="s">
        <v>8633</v>
      </c>
      <c r="G2207" t="s">
        <v>1094</v>
      </c>
      <c r="H2207" t="s">
        <v>101</v>
      </c>
      <c r="I2207">
        <v>61651</v>
      </c>
      <c r="J2207" s="1">
        <v>44546</v>
      </c>
      <c r="K2207" t="s">
        <v>178</v>
      </c>
      <c r="L2207">
        <v>2</v>
      </c>
      <c r="M2207" t="s">
        <v>179</v>
      </c>
      <c r="N2207">
        <v>4</v>
      </c>
      <c r="O2207">
        <v>19.5</v>
      </c>
      <c r="P2207" t="s">
        <v>9</v>
      </c>
      <c r="Q2207" t="s">
        <v>10</v>
      </c>
      <c r="R2207">
        <f>Merge3[[#This Row],[Quantity]]*Merge3[[#This Row],[Price]]</f>
        <v>39</v>
      </c>
    </row>
    <row r="2208" spans="1:18" x14ac:dyDescent="0.25">
      <c r="A2208">
        <v>1397</v>
      </c>
      <c r="B2208" t="s">
        <v>5035</v>
      </c>
      <c r="C2208" t="s">
        <v>5036</v>
      </c>
      <c r="D2208" t="s">
        <v>5037</v>
      </c>
      <c r="E2208" t="s">
        <v>5038</v>
      </c>
      <c r="F2208" t="s">
        <v>5039</v>
      </c>
      <c r="G2208" t="s">
        <v>5040</v>
      </c>
      <c r="H2208" t="s">
        <v>131</v>
      </c>
      <c r="I2208">
        <v>92822</v>
      </c>
      <c r="J2208" s="1">
        <v>44013</v>
      </c>
      <c r="K2208" t="s">
        <v>513</v>
      </c>
      <c r="L2208">
        <v>4</v>
      </c>
      <c r="M2208" t="s">
        <v>514</v>
      </c>
      <c r="N2208">
        <v>5</v>
      </c>
      <c r="O2208">
        <v>189</v>
      </c>
      <c r="P2208" t="s">
        <v>245</v>
      </c>
      <c r="Q2208" t="s">
        <v>246</v>
      </c>
      <c r="R2208">
        <f>Merge3[[#This Row],[Quantity]]*Merge3[[#This Row],[Price]]</f>
        <v>756</v>
      </c>
    </row>
    <row r="2209" spans="1:18" x14ac:dyDescent="0.25">
      <c r="A2209">
        <v>1397</v>
      </c>
      <c r="B2209" t="s">
        <v>5035</v>
      </c>
      <c r="C2209" t="s">
        <v>5036</v>
      </c>
      <c r="D2209" t="s">
        <v>5037</v>
      </c>
      <c r="E2209" t="s">
        <v>5038</v>
      </c>
      <c r="F2209" t="s">
        <v>5039</v>
      </c>
      <c r="G2209" t="s">
        <v>5040</v>
      </c>
      <c r="H2209" t="s">
        <v>131</v>
      </c>
      <c r="I2209">
        <v>92822</v>
      </c>
      <c r="J2209" s="1">
        <v>44119</v>
      </c>
      <c r="K2209" t="s">
        <v>468</v>
      </c>
      <c r="L2209">
        <v>4</v>
      </c>
      <c r="M2209" t="s">
        <v>469</v>
      </c>
      <c r="N2209">
        <v>7</v>
      </c>
      <c r="O2209">
        <v>29.99</v>
      </c>
      <c r="P2209" t="s">
        <v>73</v>
      </c>
      <c r="Q2209" t="s">
        <v>74</v>
      </c>
      <c r="R2209">
        <f>Merge3[[#This Row],[Quantity]]*Merge3[[#This Row],[Price]]</f>
        <v>119.96</v>
      </c>
    </row>
    <row r="2210" spans="1:18" x14ac:dyDescent="0.25">
      <c r="A2210">
        <v>1397</v>
      </c>
      <c r="B2210" t="s">
        <v>5035</v>
      </c>
      <c r="C2210" t="s">
        <v>5036</v>
      </c>
      <c r="D2210" t="s">
        <v>5037</v>
      </c>
      <c r="E2210" t="s">
        <v>5038</v>
      </c>
      <c r="F2210" t="s">
        <v>5039</v>
      </c>
      <c r="G2210" t="s">
        <v>5040</v>
      </c>
      <c r="H2210" t="s">
        <v>131</v>
      </c>
      <c r="I2210">
        <v>92822</v>
      </c>
      <c r="J2210" s="1">
        <v>44274</v>
      </c>
      <c r="K2210" t="s">
        <v>147</v>
      </c>
      <c r="L2210">
        <v>3</v>
      </c>
      <c r="M2210" t="s">
        <v>148</v>
      </c>
      <c r="N2210">
        <v>4</v>
      </c>
      <c r="O2210">
        <v>12.99</v>
      </c>
      <c r="P2210" t="s">
        <v>9</v>
      </c>
      <c r="Q2210" t="s">
        <v>10</v>
      </c>
      <c r="R2210">
        <f>Merge3[[#This Row],[Quantity]]*Merge3[[#This Row],[Price]]</f>
        <v>38.97</v>
      </c>
    </row>
    <row r="2211" spans="1:18" x14ac:dyDescent="0.25">
      <c r="A2211">
        <v>1398</v>
      </c>
      <c r="B2211" t="s">
        <v>3761</v>
      </c>
      <c r="C2211" t="s">
        <v>3762</v>
      </c>
      <c r="D2211" t="s">
        <v>3763</v>
      </c>
      <c r="E2211" t="s">
        <v>3764</v>
      </c>
      <c r="F2211" t="s">
        <v>3765</v>
      </c>
      <c r="G2211" t="s">
        <v>1320</v>
      </c>
      <c r="H2211" t="s">
        <v>1321</v>
      </c>
      <c r="I2211">
        <v>40250</v>
      </c>
      <c r="J2211" s="1">
        <v>43947</v>
      </c>
      <c r="K2211" t="s">
        <v>896</v>
      </c>
      <c r="L2211">
        <v>4</v>
      </c>
      <c r="M2211" t="s">
        <v>897</v>
      </c>
      <c r="N2211">
        <v>3</v>
      </c>
      <c r="O2211">
        <v>455</v>
      </c>
      <c r="P2211" t="s">
        <v>272</v>
      </c>
      <c r="Q2211" t="s">
        <v>273</v>
      </c>
      <c r="R2211">
        <f>Merge3[[#This Row],[Quantity]]*Merge3[[#This Row],[Price]]</f>
        <v>1820</v>
      </c>
    </row>
    <row r="2212" spans="1:18" x14ac:dyDescent="0.25">
      <c r="A2212">
        <v>1398</v>
      </c>
      <c r="B2212" t="s">
        <v>3761</v>
      </c>
      <c r="C2212" t="s">
        <v>3762</v>
      </c>
      <c r="D2212" t="s">
        <v>3763</v>
      </c>
      <c r="E2212" t="s">
        <v>3764</v>
      </c>
      <c r="F2212" t="s">
        <v>3765</v>
      </c>
      <c r="G2212" t="s">
        <v>1320</v>
      </c>
      <c r="H2212" t="s">
        <v>1321</v>
      </c>
      <c r="I2212">
        <v>40250</v>
      </c>
      <c r="J2212" s="1">
        <v>43997</v>
      </c>
      <c r="K2212" t="s">
        <v>158</v>
      </c>
      <c r="L2212">
        <v>2</v>
      </c>
      <c r="M2212" t="s">
        <v>159</v>
      </c>
      <c r="N2212">
        <v>1</v>
      </c>
      <c r="O2212">
        <v>10.99</v>
      </c>
      <c r="P2212" t="s">
        <v>110</v>
      </c>
      <c r="Q2212" t="s">
        <v>111</v>
      </c>
      <c r="R2212">
        <f>Merge3[[#This Row],[Quantity]]*Merge3[[#This Row],[Price]]</f>
        <v>21.98</v>
      </c>
    </row>
    <row r="2213" spans="1:18" x14ac:dyDescent="0.25">
      <c r="A2213">
        <v>1398</v>
      </c>
      <c r="B2213" t="s">
        <v>3761</v>
      </c>
      <c r="C2213" t="s">
        <v>3762</v>
      </c>
      <c r="D2213" t="s">
        <v>3763</v>
      </c>
      <c r="E2213" t="s">
        <v>3764</v>
      </c>
      <c r="F2213" t="s">
        <v>3765</v>
      </c>
      <c r="G2213" t="s">
        <v>1320</v>
      </c>
      <c r="H2213" t="s">
        <v>1321</v>
      </c>
      <c r="I2213">
        <v>40250</v>
      </c>
      <c r="J2213" s="1">
        <v>44053</v>
      </c>
      <c r="K2213" t="s">
        <v>416</v>
      </c>
      <c r="L2213">
        <v>4</v>
      </c>
      <c r="M2213" t="s">
        <v>417</v>
      </c>
      <c r="N2213">
        <v>5</v>
      </c>
      <c r="O2213">
        <v>225</v>
      </c>
      <c r="P2213" t="s">
        <v>245</v>
      </c>
      <c r="Q2213" t="s">
        <v>246</v>
      </c>
      <c r="R2213">
        <f>Merge3[[#This Row],[Quantity]]*Merge3[[#This Row],[Price]]</f>
        <v>900</v>
      </c>
    </row>
    <row r="2214" spans="1:18" x14ac:dyDescent="0.25">
      <c r="A2214">
        <v>1398</v>
      </c>
      <c r="B2214" t="s">
        <v>3761</v>
      </c>
      <c r="C2214" t="s">
        <v>3762</v>
      </c>
      <c r="D2214" t="s">
        <v>3763</v>
      </c>
      <c r="E2214" t="s">
        <v>3764</v>
      </c>
      <c r="F2214" t="s">
        <v>3765</v>
      </c>
      <c r="G2214" t="s">
        <v>1320</v>
      </c>
      <c r="H2214" t="s">
        <v>1321</v>
      </c>
      <c r="I2214">
        <v>40250</v>
      </c>
      <c r="J2214" s="1">
        <v>44079</v>
      </c>
      <c r="K2214" t="s">
        <v>768</v>
      </c>
      <c r="L2214">
        <v>3</v>
      </c>
      <c r="M2214" t="s">
        <v>769</v>
      </c>
      <c r="N2214">
        <v>7</v>
      </c>
      <c r="O2214">
        <v>27.5</v>
      </c>
      <c r="P2214" t="s">
        <v>73</v>
      </c>
      <c r="Q2214" t="s">
        <v>74</v>
      </c>
      <c r="R2214">
        <f>Merge3[[#This Row],[Quantity]]*Merge3[[#This Row],[Price]]</f>
        <v>82.5</v>
      </c>
    </row>
    <row r="2215" spans="1:18" x14ac:dyDescent="0.25">
      <c r="A2215">
        <v>1399</v>
      </c>
      <c r="B2215" t="s">
        <v>854</v>
      </c>
      <c r="C2215" t="s">
        <v>1844</v>
      </c>
      <c r="D2215" t="s">
        <v>1845</v>
      </c>
      <c r="E2215" t="s">
        <v>1846</v>
      </c>
      <c r="F2215" t="s">
        <v>1847</v>
      </c>
      <c r="G2215" t="s">
        <v>1410</v>
      </c>
      <c r="H2215" t="s">
        <v>650</v>
      </c>
      <c r="I2215">
        <v>48211</v>
      </c>
      <c r="J2215" s="1">
        <v>43872</v>
      </c>
      <c r="K2215" t="s">
        <v>55</v>
      </c>
      <c r="L2215">
        <v>2</v>
      </c>
      <c r="M2215" t="s">
        <v>56</v>
      </c>
      <c r="N2215">
        <v>6</v>
      </c>
      <c r="O2215">
        <v>684</v>
      </c>
      <c r="P2215" t="s">
        <v>34</v>
      </c>
      <c r="Q2215" t="s">
        <v>35</v>
      </c>
      <c r="R2215">
        <f>Merge3[[#This Row],[Quantity]]*Merge3[[#This Row],[Price]]</f>
        <v>1368</v>
      </c>
    </row>
    <row r="2216" spans="1:18" x14ac:dyDescent="0.25">
      <c r="A2216">
        <v>1399</v>
      </c>
      <c r="B2216" t="s">
        <v>854</v>
      </c>
      <c r="C2216" t="s">
        <v>1844</v>
      </c>
      <c r="D2216" t="s">
        <v>1845</v>
      </c>
      <c r="E2216" t="s">
        <v>1846</v>
      </c>
      <c r="F2216" t="s">
        <v>1847</v>
      </c>
      <c r="G2216" t="s">
        <v>1410</v>
      </c>
      <c r="H2216" t="s">
        <v>650</v>
      </c>
      <c r="I2216">
        <v>48211</v>
      </c>
      <c r="J2216" s="1">
        <v>44193</v>
      </c>
      <c r="K2216" t="s">
        <v>1172</v>
      </c>
      <c r="L2216">
        <v>5</v>
      </c>
      <c r="M2216" t="s">
        <v>1173</v>
      </c>
      <c r="N2216">
        <v>7</v>
      </c>
      <c r="O2216">
        <v>49</v>
      </c>
      <c r="P2216" t="s">
        <v>73</v>
      </c>
      <c r="Q2216" t="s">
        <v>74</v>
      </c>
      <c r="R2216">
        <f>Merge3[[#This Row],[Quantity]]*Merge3[[#This Row],[Price]]</f>
        <v>245</v>
      </c>
    </row>
    <row r="2217" spans="1:18" x14ac:dyDescent="0.25">
      <c r="A2217">
        <v>1399</v>
      </c>
      <c r="B2217" t="s">
        <v>854</v>
      </c>
      <c r="C2217" t="s">
        <v>1844</v>
      </c>
      <c r="D2217" t="s">
        <v>1845</v>
      </c>
      <c r="E2217" t="s">
        <v>1846</v>
      </c>
      <c r="F2217" t="s">
        <v>1847</v>
      </c>
      <c r="G2217" t="s">
        <v>1410</v>
      </c>
      <c r="H2217" t="s">
        <v>650</v>
      </c>
      <c r="I2217">
        <v>48211</v>
      </c>
      <c r="J2217" s="1">
        <v>44424</v>
      </c>
      <c r="K2217" t="s">
        <v>395</v>
      </c>
      <c r="L2217">
        <v>2</v>
      </c>
      <c r="M2217" t="s">
        <v>396</v>
      </c>
      <c r="N2217">
        <v>4</v>
      </c>
      <c r="O2217">
        <v>17.5</v>
      </c>
      <c r="P2217" t="s">
        <v>9</v>
      </c>
      <c r="Q2217" t="s">
        <v>10</v>
      </c>
      <c r="R2217">
        <f>Merge3[[#This Row],[Quantity]]*Merge3[[#This Row],[Price]]</f>
        <v>35</v>
      </c>
    </row>
    <row r="2218" spans="1:18" x14ac:dyDescent="0.25">
      <c r="A2218">
        <v>1399</v>
      </c>
      <c r="B2218" t="s">
        <v>854</v>
      </c>
      <c r="C2218" t="s">
        <v>1844</v>
      </c>
      <c r="D2218" t="s">
        <v>1845</v>
      </c>
      <c r="E2218" t="s">
        <v>1846</v>
      </c>
      <c r="F2218" t="s">
        <v>1847</v>
      </c>
      <c r="G2218" t="s">
        <v>1410</v>
      </c>
      <c r="H2218" t="s">
        <v>650</v>
      </c>
      <c r="I2218">
        <v>48211</v>
      </c>
      <c r="J2218" s="1">
        <v>44545</v>
      </c>
      <c r="K2218" t="s">
        <v>828</v>
      </c>
      <c r="L2218">
        <v>3</v>
      </c>
      <c r="M2218" t="s">
        <v>829</v>
      </c>
      <c r="N2218">
        <v>3</v>
      </c>
      <c r="O2218">
        <v>450</v>
      </c>
      <c r="P2218" t="s">
        <v>272</v>
      </c>
      <c r="Q2218" t="s">
        <v>273</v>
      </c>
      <c r="R2218">
        <f>Merge3[[#This Row],[Quantity]]*Merge3[[#This Row],[Price]]</f>
        <v>1350</v>
      </c>
    </row>
    <row r="2219" spans="1:18" x14ac:dyDescent="0.25">
      <c r="A2219">
        <v>1400</v>
      </c>
      <c r="B2219" t="s">
        <v>6366</v>
      </c>
      <c r="C2219" t="s">
        <v>6367</v>
      </c>
      <c r="D2219" t="s">
        <v>6368</v>
      </c>
      <c r="E2219" t="s">
        <v>6369</v>
      </c>
      <c r="F2219" t="s">
        <v>6370</v>
      </c>
      <c r="G2219" t="s">
        <v>16</v>
      </c>
      <c r="H2219" t="s">
        <v>17</v>
      </c>
      <c r="I2219">
        <v>73104</v>
      </c>
      <c r="J2219" s="1">
        <v>44165</v>
      </c>
      <c r="K2219" t="s">
        <v>313</v>
      </c>
      <c r="L2219">
        <v>2</v>
      </c>
      <c r="M2219" t="s">
        <v>314</v>
      </c>
      <c r="N2219">
        <v>7</v>
      </c>
      <c r="O2219">
        <v>49</v>
      </c>
      <c r="P2219" t="s">
        <v>73</v>
      </c>
      <c r="Q2219" t="s">
        <v>74</v>
      </c>
      <c r="R2219">
        <f>Merge3[[#This Row],[Quantity]]*Merge3[[#This Row],[Price]]</f>
        <v>98</v>
      </c>
    </row>
    <row r="2220" spans="1:18" x14ac:dyDescent="0.25">
      <c r="A2220">
        <v>1400</v>
      </c>
      <c r="B2220" t="s">
        <v>6366</v>
      </c>
      <c r="C2220" t="s">
        <v>6367</v>
      </c>
      <c r="D2220" t="s">
        <v>6368</v>
      </c>
      <c r="E2220" t="s">
        <v>6369</v>
      </c>
      <c r="F2220" t="s">
        <v>6370</v>
      </c>
      <c r="G2220" t="s">
        <v>16</v>
      </c>
      <c r="H2220" t="s">
        <v>17</v>
      </c>
      <c r="I2220">
        <v>73104</v>
      </c>
      <c r="J2220" s="1">
        <v>44522</v>
      </c>
      <c r="K2220" t="s">
        <v>156</v>
      </c>
      <c r="L2220">
        <v>5</v>
      </c>
      <c r="M2220" t="s">
        <v>157</v>
      </c>
      <c r="N2220">
        <v>4</v>
      </c>
      <c r="O2220">
        <v>14.99</v>
      </c>
      <c r="P2220" t="s">
        <v>9</v>
      </c>
      <c r="Q2220" t="s">
        <v>10</v>
      </c>
      <c r="R2220">
        <f>Merge3[[#This Row],[Quantity]]*Merge3[[#This Row],[Price]]</f>
        <v>74.95</v>
      </c>
    </row>
    <row r="2221" spans="1:18" x14ac:dyDescent="0.25">
      <c r="A2221">
        <v>1401</v>
      </c>
      <c r="B2221" t="s">
        <v>6371</v>
      </c>
      <c r="C2221" t="s">
        <v>6372</v>
      </c>
      <c r="D2221" t="s">
        <v>6373</v>
      </c>
      <c r="E2221" t="s">
        <v>6374</v>
      </c>
      <c r="F2221" t="s">
        <v>6375</v>
      </c>
      <c r="G2221" t="s">
        <v>231</v>
      </c>
      <c r="H2221" t="s">
        <v>232</v>
      </c>
      <c r="I2221">
        <v>23459</v>
      </c>
      <c r="J2221" s="1">
        <v>44133</v>
      </c>
      <c r="K2221" t="s">
        <v>119</v>
      </c>
      <c r="L2221">
        <v>3</v>
      </c>
      <c r="M2221" t="s">
        <v>120</v>
      </c>
      <c r="N2221">
        <v>2</v>
      </c>
      <c r="O2221">
        <v>69</v>
      </c>
      <c r="P2221" t="s">
        <v>121</v>
      </c>
      <c r="Q2221" t="s">
        <v>122</v>
      </c>
      <c r="R2221">
        <f>Merge3[[#This Row],[Quantity]]*Merge3[[#This Row],[Price]]</f>
        <v>207</v>
      </c>
    </row>
    <row r="2222" spans="1:18" x14ac:dyDescent="0.25">
      <c r="A2222">
        <v>1403</v>
      </c>
      <c r="B2222" t="s">
        <v>8649</v>
      </c>
      <c r="C2222" t="s">
        <v>8650</v>
      </c>
      <c r="D2222" t="s">
        <v>8651</v>
      </c>
      <c r="E2222" t="s">
        <v>8652</v>
      </c>
      <c r="F2222" t="s">
        <v>8653</v>
      </c>
      <c r="G2222" t="s">
        <v>1545</v>
      </c>
      <c r="H2222" t="s">
        <v>841</v>
      </c>
      <c r="I2222">
        <v>19805</v>
      </c>
      <c r="J2222" s="1">
        <v>44551</v>
      </c>
      <c r="K2222" t="s">
        <v>379</v>
      </c>
      <c r="L2222">
        <v>2</v>
      </c>
      <c r="M2222" t="s">
        <v>380</v>
      </c>
      <c r="N2222">
        <v>4</v>
      </c>
      <c r="O2222">
        <v>23.99</v>
      </c>
      <c r="P2222" t="s">
        <v>9</v>
      </c>
      <c r="Q2222" t="s">
        <v>10</v>
      </c>
      <c r="R2222">
        <f>Merge3[[#This Row],[Quantity]]*Merge3[[#This Row],[Price]]</f>
        <v>47.98</v>
      </c>
    </row>
    <row r="2223" spans="1:18" x14ac:dyDescent="0.25">
      <c r="A2223">
        <v>1404</v>
      </c>
      <c r="B2223" t="s">
        <v>4843</v>
      </c>
      <c r="C2223" t="s">
        <v>4844</v>
      </c>
      <c r="D2223" t="s">
        <v>4845</v>
      </c>
      <c r="E2223" t="s">
        <v>4846</v>
      </c>
      <c r="F2223" t="s">
        <v>4847</v>
      </c>
      <c r="G2223" t="s">
        <v>1050</v>
      </c>
      <c r="H2223" t="s">
        <v>476</v>
      </c>
      <c r="I2223">
        <v>45238</v>
      </c>
      <c r="J2223" s="1">
        <v>43997</v>
      </c>
      <c r="K2223" t="s">
        <v>416</v>
      </c>
      <c r="L2223">
        <v>6</v>
      </c>
      <c r="M2223" t="s">
        <v>417</v>
      </c>
      <c r="N2223">
        <v>5</v>
      </c>
      <c r="O2223">
        <v>225</v>
      </c>
      <c r="P2223" t="s">
        <v>245</v>
      </c>
      <c r="Q2223" t="s">
        <v>246</v>
      </c>
      <c r="R2223">
        <f>Merge3[[#This Row],[Quantity]]*Merge3[[#This Row],[Price]]</f>
        <v>1350</v>
      </c>
    </row>
    <row r="2224" spans="1:18" x14ac:dyDescent="0.25">
      <c r="A2224">
        <v>1404</v>
      </c>
      <c r="B2224" t="s">
        <v>4843</v>
      </c>
      <c r="C2224" t="s">
        <v>4844</v>
      </c>
      <c r="D2224" t="s">
        <v>4845</v>
      </c>
      <c r="E2224" t="s">
        <v>4846</v>
      </c>
      <c r="F2224" t="s">
        <v>4847</v>
      </c>
      <c r="G2224" t="s">
        <v>1050</v>
      </c>
      <c r="H2224" t="s">
        <v>476</v>
      </c>
      <c r="I2224">
        <v>45238</v>
      </c>
      <c r="J2224" s="1">
        <v>44446</v>
      </c>
      <c r="K2224" t="s">
        <v>321</v>
      </c>
      <c r="L2224">
        <v>6</v>
      </c>
      <c r="M2224" t="s">
        <v>322</v>
      </c>
      <c r="N2224">
        <v>3</v>
      </c>
      <c r="O2224">
        <v>250</v>
      </c>
      <c r="P2224" t="s">
        <v>272</v>
      </c>
      <c r="Q2224" t="s">
        <v>273</v>
      </c>
      <c r="R2224">
        <f>Merge3[[#This Row],[Quantity]]*Merge3[[#This Row],[Price]]</f>
        <v>1500</v>
      </c>
    </row>
    <row r="2225" spans="1:18" x14ac:dyDescent="0.25">
      <c r="A2225">
        <v>1406</v>
      </c>
      <c r="B2225" t="s">
        <v>5259</v>
      </c>
      <c r="C2225" t="s">
        <v>5260</v>
      </c>
      <c r="D2225" t="s">
        <v>5261</v>
      </c>
      <c r="E2225" t="s">
        <v>5262</v>
      </c>
      <c r="F2225" t="s">
        <v>5263</v>
      </c>
      <c r="G2225" t="s">
        <v>220</v>
      </c>
      <c r="H2225" t="s">
        <v>221</v>
      </c>
      <c r="I2225">
        <v>28272</v>
      </c>
      <c r="J2225" s="1">
        <v>44026</v>
      </c>
      <c r="K2225" t="s">
        <v>222</v>
      </c>
      <c r="L2225">
        <v>2</v>
      </c>
      <c r="M2225" t="s">
        <v>223</v>
      </c>
      <c r="N2225">
        <v>2</v>
      </c>
      <c r="O2225">
        <v>89</v>
      </c>
      <c r="P2225" t="s">
        <v>121</v>
      </c>
      <c r="Q2225" t="s">
        <v>122</v>
      </c>
      <c r="R2225">
        <f>Merge3[[#This Row],[Quantity]]*Merge3[[#This Row],[Price]]</f>
        <v>178</v>
      </c>
    </row>
    <row r="2226" spans="1:18" x14ac:dyDescent="0.25">
      <c r="A2226">
        <v>1406</v>
      </c>
      <c r="B2226" t="s">
        <v>5259</v>
      </c>
      <c r="C2226" t="s">
        <v>5260</v>
      </c>
      <c r="D2226" t="s">
        <v>5261</v>
      </c>
      <c r="E2226" t="s">
        <v>5262</v>
      </c>
      <c r="F2226" t="s">
        <v>5263</v>
      </c>
      <c r="G2226" t="s">
        <v>220</v>
      </c>
      <c r="H2226" t="s">
        <v>221</v>
      </c>
      <c r="I2226">
        <v>28272</v>
      </c>
      <c r="J2226" s="1">
        <v>44238</v>
      </c>
      <c r="K2226" t="s">
        <v>1085</v>
      </c>
      <c r="L2226">
        <v>3</v>
      </c>
      <c r="M2226" t="s">
        <v>1086</v>
      </c>
      <c r="N2226">
        <v>1</v>
      </c>
      <c r="O2226">
        <v>9.99</v>
      </c>
      <c r="P2226" t="s">
        <v>110</v>
      </c>
      <c r="Q2226" t="s">
        <v>111</v>
      </c>
      <c r="R2226">
        <f>Merge3[[#This Row],[Quantity]]*Merge3[[#This Row],[Price]]</f>
        <v>29.97</v>
      </c>
    </row>
    <row r="2227" spans="1:18" x14ac:dyDescent="0.25">
      <c r="A2227">
        <v>1406</v>
      </c>
      <c r="B2227" t="s">
        <v>5259</v>
      </c>
      <c r="C2227" t="s">
        <v>5260</v>
      </c>
      <c r="D2227" t="s">
        <v>5261</v>
      </c>
      <c r="E2227" t="s">
        <v>5262</v>
      </c>
      <c r="F2227" t="s">
        <v>5263</v>
      </c>
      <c r="G2227" t="s">
        <v>220</v>
      </c>
      <c r="H2227" t="s">
        <v>221</v>
      </c>
      <c r="I2227">
        <v>28272</v>
      </c>
      <c r="J2227" s="1">
        <v>44455</v>
      </c>
      <c r="K2227" t="s">
        <v>213</v>
      </c>
      <c r="L2227">
        <v>6</v>
      </c>
      <c r="M2227" t="s">
        <v>214</v>
      </c>
      <c r="N2227">
        <v>6</v>
      </c>
      <c r="O2227">
        <v>699</v>
      </c>
      <c r="P2227" t="s">
        <v>34</v>
      </c>
      <c r="Q2227" t="s">
        <v>35</v>
      </c>
      <c r="R2227">
        <f>Merge3[[#This Row],[Quantity]]*Merge3[[#This Row],[Price]]</f>
        <v>4194</v>
      </c>
    </row>
    <row r="2228" spans="1:18" x14ac:dyDescent="0.25">
      <c r="A2228">
        <v>1406</v>
      </c>
      <c r="B2228" t="s">
        <v>5259</v>
      </c>
      <c r="C2228" t="s">
        <v>5260</v>
      </c>
      <c r="D2228" t="s">
        <v>5261</v>
      </c>
      <c r="E2228" t="s">
        <v>5262</v>
      </c>
      <c r="F2228" t="s">
        <v>5263</v>
      </c>
      <c r="G2228" t="s">
        <v>220</v>
      </c>
      <c r="H2228" t="s">
        <v>221</v>
      </c>
      <c r="I2228">
        <v>28272</v>
      </c>
      <c r="J2228" s="1">
        <v>44460</v>
      </c>
      <c r="K2228" t="s">
        <v>187</v>
      </c>
      <c r="L2228">
        <v>5</v>
      </c>
      <c r="M2228" t="s">
        <v>188</v>
      </c>
      <c r="N2228">
        <v>2</v>
      </c>
      <c r="O2228">
        <v>54</v>
      </c>
      <c r="P2228" t="s">
        <v>121</v>
      </c>
      <c r="Q2228" t="s">
        <v>122</v>
      </c>
      <c r="R2228">
        <f>Merge3[[#This Row],[Quantity]]*Merge3[[#This Row],[Price]]</f>
        <v>270</v>
      </c>
    </row>
    <row r="2229" spans="1:18" x14ac:dyDescent="0.25">
      <c r="A2229">
        <v>1406</v>
      </c>
      <c r="B2229" t="s">
        <v>5259</v>
      </c>
      <c r="C2229" t="s">
        <v>5260</v>
      </c>
      <c r="D2229" t="s">
        <v>5261</v>
      </c>
      <c r="E2229" t="s">
        <v>5262</v>
      </c>
      <c r="F2229" t="s">
        <v>5263</v>
      </c>
      <c r="G2229" t="s">
        <v>220</v>
      </c>
      <c r="H2229" t="s">
        <v>221</v>
      </c>
      <c r="I2229">
        <v>28272</v>
      </c>
      <c r="J2229" s="1">
        <v>44509</v>
      </c>
      <c r="K2229" t="s">
        <v>379</v>
      </c>
      <c r="L2229">
        <v>5</v>
      </c>
      <c r="M2229" t="s">
        <v>380</v>
      </c>
      <c r="N2229">
        <v>4</v>
      </c>
      <c r="O2229">
        <v>23.99</v>
      </c>
      <c r="P2229" t="s">
        <v>9</v>
      </c>
      <c r="Q2229" t="s">
        <v>10</v>
      </c>
      <c r="R2229">
        <f>Merge3[[#This Row],[Quantity]]*Merge3[[#This Row],[Price]]</f>
        <v>119.94999999999999</v>
      </c>
    </row>
    <row r="2230" spans="1:18" x14ac:dyDescent="0.25">
      <c r="A2230">
        <v>1407</v>
      </c>
      <c r="B2230" t="s">
        <v>3565</v>
      </c>
      <c r="C2230" t="s">
        <v>3566</v>
      </c>
      <c r="D2230" t="s">
        <v>3567</v>
      </c>
      <c r="E2230" t="s">
        <v>3568</v>
      </c>
      <c r="F2230" t="s">
        <v>3569</v>
      </c>
      <c r="G2230" t="s">
        <v>1320</v>
      </c>
      <c r="H2230" t="s">
        <v>1321</v>
      </c>
      <c r="I2230">
        <v>40225</v>
      </c>
      <c r="J2230" s="1">
        <v>43935</v>
      </c>
      <c r="K2230" t="s">
        <v>119</v>
      </c>
      <c r="L2230">
        <v>5</v>
      </c>
      <c r="M2230" t="s">
        <v>120</v>
      </c>
      <c r="N2230">
        <v>2</v>
      </c>
      <c r="O2230">
        <v>69</v>
      </c>
      <c r="P2230" t="s">
        <v>121</v>
      </c>
      <c r="Q2230" t="s">
        <v>122</v>
      </c>
      <c r="R2230">
        <f>Merge3[[#This Row],[Quantity]]*Merge3[[#This Row],[Price]]</f>
        <v>345</v>
      </c>
    </row>
    <row r="2231" spans="1:18" x14ac:dyDescent="0.25">
      <c r="A2231">
        <v>1407</v>
      </c>
      <c r="B2231" t="s">
        <v>3565</v>
      </c>
      <c r="C2231" t="s">
        <v>3566</v>
      </c>
      <c r="D2231" t="s">
        <v>3567</v>
      </c>
      <c r="E2231" t="s">
        <v>3568</v>
      </c>
      <c r="F2231" t="s">
        <v>3569</v>
      </c>
      <c r="G2231" t="s">
        <v>1320</v>
      </c>
      <c r="H2231" t="s">
        <v>1321</v>
      </c>
      <c r="I2231">
        <v>40225</v>
      </c>
      <c r="J2231" s="1">
        <v>44179</v>
      </c>
      <c r="K2231" t="s">
        <v>178</v>
      </c>
      <c r="L2231">
        <v>4</v>
      </c>
      <c r="M2231" t="s">
        <v>179</v>
      </c>
      <c r="N2231">
        <v>4</v>
      </c>
      <c r="O2231">
        <v>19.5</v>
      </c>
      <c r="P2231" t="s">
        <v>9</v>
      </c>
      <c r="Q2231" t="s">
        <v>10</v>
      </c>
      <c r="R2231">
        <f>Merge3[[#This Row],[Quantity]]*Merge3[[#This Row],[Price]]</f>
        <v>78</v>
      </c>
    </row>
    <row r="2232" spans="1:18" x14ac:dyDescent="0.25">
      <c r="A2232">
        <v>1407</v>
      </c>
      <c r="B2232" t="s">
        <v>3565</v>
      </c>
      <c r="C2232" t="s">
        <v>3566</v>
      </c>
      <c r="D2232" t="s">
        <v>3567</v>
      </c>
      <c r="E2232" t="s">
        <v>3568</v>
      </c>
      <c r="F2232" t="s">
        <v>3569</v>
      </c>
      <c r="G2232" t="s">
        <v>1320</v>
      </c>
      <c r="H2232" t="s">
        <v>1321</v>
      </c>
      <c r="I2232">
        <v>40225</v>
      </c>
      <c r="J2232" s="1">
        <v>44214</v>
      </c>
      <c r="K2232" t="s">
        <v>468</v>
      </c>
      <c r="L2232">
        <v>2</v>
      </c>
      <c r="M2232" t="s">
        <v>469</v>
      </c>
      <c r="N2232">
        <v>7</v>
      </c>
      <c r="O2232">
        <v>29.99</v>
      </c>
      <c r="P2232" t="s">
        <v>73</v>
      </c>
      <c r="Q2232" t="s">
        <v>74</v>
      </c>
      <c r="R2232">
        <f>Merge3[[#This Row],[Quantity]]*Merge3[[#This Row],[Price]]</f>
        <v>59.98</v>
      </c>
    </row>
    <row r="2233" spans="1:18" x14ac:dyDescent="0.25">
      <c r="A2233">
        <v>1408</v>
      </c>
      <c r="B2233" t="s">
        <v>4753</v>
      </c>
      <c r="C2233" t="s">
        <v>4754</v>
      </c>
      <c r="D2233" t="s">
        <v>4755</v>
      </c>
      <c r="E2233" t="s">
        <v>4756</v>
      </c>
      <c r="F2233" t="s">
        <v>4757</v>
      </c>
      <c r="G2233" t="s">
        <v>876</v>
      </c>
      <c r="H2233" t="s">
        <v>131</v>
      </c>
      <c r="I2233">
        <v>90831</v>
      </c>
      <c r="J2233" s="1">
        <v>43991</v>
      </c>
      <c r="K2233" t="s">
        <v>490</v>
      </c>
      <c r="L2233">
        <v>1</v>
      </c>
      <c r="M2233" t="s">
        <v>491</v>
      </c>
      <c r="N2233">
        <v>4</v>
      </c>
      <c r="O2233">
        <v>24.99</v>
      </c>
      <c r="P2233" t="s">
        <v>9</v>
      </c>
      <c r="Q2233" t="s">
        <v>10</v>
      </c>
      <c r="R2233">
        <f>Merge3[[#This Row],[Quantity]]*Merge3[[#This Row],[Price]]</f>
        <v>24.99</v>
      </c>
    </row>
    <row r="2234" spans="1:18" x14ac:dyDescent="0.25">
      <c r="A2234">
        <v>1408</v>
      </c>
      <c r="B2234" t="s">
        <v>4753</v>
      </c>
      <c r="C2234" t="s">
        <v>4754</v>
      </c>
      <c r="D2234" t="s">
        <v>4755</v>
      </c>
      <c r="E2234" t="s">
        <v>4756</v>
      </c>
      <c r="F2234" t="s">
        <v>4757</v>
      </c>
      <c r="G2234" t="s">
        <v>876</v>
      </c>
      <c r="H2234" t="s">
        <v>131</v>
      </c>
      <c r="I2234">
        <v>90831</v>
      </c>
      <c r="J2234" s="1">
        <v>44021</v>
      </c>
      <c r="K2234" t="s">
        <v>321</v>
      </c>
      <c r="L2234">
        <v>2</v>
      </c>
      <c r="M2234" t="s">
        <v>322</v>
      </c>
      <c r="N2234">
        <v>3</v>
      </c>
      <c r="O2234">
        <v>250</v>
      </c>
      <c r="P2234" t="s">
        <v>272</v>
      </c>
      <c r="Q2234" t="s">
        <v>273</v>
      </c>
      <c r="R2234">
        <f>Merge3[[#This Row],[Quantity]]*Merge3[[#This Row],[Price]]</f>
        <v>500</v>
      </c>
    </row>
    <row r="2235" spans="1:18" x14ac:dyDescent="0.25">
      <c r="A2235">
        <v>1408</v>
      </c>
      <c r="B2235" t="s">
        <v>4753</v>
      </c>
      <c r="C2235" t="s">
        <v>4754</v>
      </c>
      <c r="D2235" t="s">
        <v>4755</v>
      </c>
      <c r="E2235" t="s">
        <v>4756</v>
      </c>
      <c r="F2235" t="s">
        <v>4757</v>
      </c>
      <c r="G2235" t="s">
        <v>876</v>
      </c>
      <c r="H2235" t="s">
        <v>131</v>
      </c>
      <c r="I2235">
        <v>90831</v>
      </c>
      <c r="J2235" s="1">
        <v>44023</v>
      </c>
      <c r="K2235" t="s">
        <v>224</v>
      </c>
      <c r="L2235">
        <v>3</v>
      </c>
      <c r="M2235" t="s">
        <v>225</v>
      </c>
      <c r="N2235">
        <v>2</v>
      </c>
      <c r="O2235">
        <v>89.95</v>
      </c>
      <c r="P2235" t="s">
        <v>121</v>
      </c>
      <c r="Q2235" t="s">
        <v>122</v>
      </c>
      <c r="R2235">
        <f>Merge3[[#This Row],[Quantity]]*Merge3[[#This Row],[Price]]</f>
        <v>269.85000000000002</v>
      </c>
    </row>
    <row r="2236" spans="1:18" x14ac:dyDescent="0.25">
      <c r="A2236">
        <v>1409</v>
      </c>
      <c r="B2236" t="s">
        <v>4674</v>
      </c>
      <c r="C2236" t="s">
        <v>4675</v>
      </c>
      <c r="D2236" t="s">
        <v>4676</v>
      </c>
      <c r="E2236" t="s">
        <v>4677</v>
      </c>
      <c r="F2236" t="s">
        <v>4678</v>
      </c>
      <c r="G2236" t="s">
        <v>1437</v>
      </c>
      <c r="H2236" t="s">
        <v>1128</v>
      </c>
      <c r="I2236">
        <v>99790</v>
      </c>
      <c r="J2236" s="1">
        <v>43985</v>
      </c>
      <c r="K2236" t="s">
        <v>371</v>
      </c>
      <c r="L2236">
        <v>4</v>
      </c>
      <c r="M2236" t="s">
        <v>372</v>
      </c>
      <c r="N2236">
        <v>4</v>
      </c>
      <c r="O2236">
        <v>14.99</v>
      </c>
      <c r="P2236" t="s">
        <v>9</v>
      </c>
      <c r="Q2236" t="s">
        <v>10</v>
      </c>
      <c r="R2236">
        <f>Merge3[[#This Row],[Quantity]]*Merge3[[#This Row],[Price]]</f>
        <v>59.96</v>
      </c>
    </row>
    <row r="2237" spans="1:18" x14ac:dyDescent="0.25">
      <c r="A2237">
        <v>1409</v>
      </c>
      <c r="B2237" t="s">
        <v>4674</v>
      </c>
      <c r="C2237" t="s">
        <v>4675</v>
      </c>
      <c r="D2237" t="s">
        <v>4676</v>
      </c>
      <c r="E2237" t="s">
        <v>4677</v>
      </c>
      <c r="F2237" t="s">
        <v>4678</v>
      </c>
      <c r="G2237" t="s">
        <v>1437</v>
      </c>
      <c r="H2237" t="s">
        <v>1128</v>
      </c>
      <c r="I2237">
        <v>99790</v>
      </c>
      <c r="J2237" s="1">
        <v>44536</v>
      </c>
      <c r="K2237" t="s">
        <v>224</v>
      </c>
      <c r="L2237">
        <v>4</v>
      </c>
      <c r="M2237" t="s">
        <v>225</v>
      </c>
      <c r="N2237">
        <v>2</v>
      </c>
      <c r="O2237">
        <v>89.95</v>
      </c>
      <c r="P2237" t="s">
        <v>121</v>
      </c>
      <c r="Q2237" t="s">
        <v>122</v>
      </c>
      <c r="R2237">
        <f>Merge3[[#This Row],[Quantity]]*Merge3[[#This Row],[Price]]</f>
        <v>359.8</v>
      </c>
    </row>
    <row r="2238" spans="1:18" x14ac:dyDescent="0.25">
      <c r="A2238">
        <v>1410</v>
      </c>
      <c r="B2238" t="s">
        <v>6189</v>
      </c>
      <c r="C2238" t="s">
        <v>6190</v>
      </c>
      <c r="D2238" t="s">
        <v>6191</v>
      </c>
      <c r="E2238" t="s">
        <v>6192</v>
      </c>
      <c r="F2238" t="s">
        <v>6193</v>
      </c>
      <c r="G2238" t="s">
        <v>117</v>
      </c>
      <c r="H2238" t="s">
        <v>118</v>
      </c>
      <c r="I2238">
        <v>96805</v>
      </c>
      <c r="J2238" s="1">
        <v>44105</v>
      </c>
      <c r="K2238" t="s">
        <v>239</v>
      </c>
      <c r="L2238">
        <v>2</v>
      </c>
      <c r="M2238" t="s">
        <v>240</v>
      </c>
      <c r="N2238">
        <v>4</v>
      </c>
      <c r="O2238">
        <v>16.75</v>
      </c>
      <c r="P2238" t="s">
        <v>9</v>
      </c>
      <c r="Q2238" t="s">
        <v>10</v>
      </c>
      <c r="R2238">
        <f>Merge3[[#This Row],[Quantity]]*Merge3[[#This Row],[Price]]</f>
        <v>33.5</v>
      </c>
    </row>
    <row r="2239" spans="1:18" x14ac:dyDescent="0.25">
      <c r="A2239">
        <v>1411</v>
      </c>
      <c r="B2239" t="s">
        <v>5492</v>
      </c>
      <c r="C2239" t="s">
        <v>5493</v>
      </c>
      <c r="D2239" t="s">
        <v>5494</v>
      </c>
      <c r="E2239" t="s">
        <v>5495</v>
      </c>
      <c r="F2239" t="s">
        <v>5496</v>
      </c>
      <c r="G2239" t="s">
        <v>1506</v>
      </c>
      <c r="H2239" t="s">
        <v>808</v>
      </c>
      <c r="I2239">
        <v>55436</v>
      </c>
      <c r="J2239" s="1">
        <v>44042</v>
      </c>
      <c r="K2239" t="s">
        <v>253</v>
      </c>
      <c r="L2239">
        <v>5</v>
      </c>
      <c r="M2239" t="s">
        <v>254</v>
      </c>
      <c r="N2239">
        <v>2</v>
      </c>
      <c r="O2239">
        <v>167</v>
      </c>
      <c r="P2239" t="s">
        <v>121</v>
      </c>
      <c r="Q2239" t="s">
        <v>122</v>
      </c>
      <c r="R2239">
        <f>Merge3[[#This Row],[Quantity]]*Merge3[[#This Row],[Price]]</f>
        <v>835</v>
      </c>
    </row>
    <row r="2240" spans="1:18" x14ac:dyDescent="0.25">
      <c r="A2240">
        <v>1411</v>
      </c>
      <c r="B2240" t="s">
        <v>5492</v>
      </c>
      <c r="C2240" t="s">
        <v>5493</v>
      </c>
      <c r="D2240" t="s">
        <v>5494</v>
      </c>
      <c r="E2240" t="s">
        <v>5495</v>
      </c>
      <c r="F2240" t="s">
        <v>5496</v>
      </c>
      <c r="G2240" t="s">
        <v>1506</v>
      </c>
      <c r="H2240" t="s">
        <v>808</v>
      </c>
      <c r="I2240">
        <v>55436</v>
      </c>
      <c r="J2240" s="1">
        <v>44277</v>
      </c>
      <c r="K2240" t="s">
        <v>513</v>
      </c>
      <c r="L2240">
        <v>2</v>
      </c>
      <c r="M2240" t="s">
        <v>514</v>
      </c>
      <c r="N2240">
        <v>5</v>
      </c>
      <c r="O2240">
        <v>189</v>
      </c>
      <c r="P2240" t="s">
        <v>245</v>
      </c>
      <c r="Q2240" t="s">
        <v>246</v>
      </c>
      <c r="R2240">
        <f>Merge3[[#This Row],[Quantity]]*Merge3[[#This Row],[Price]]</f>
        <v>378</v>
      </c>
    </row>
    <row r="2241" spans="1:18" x14ac:dyDescent="0.25">
      <c r="A2241">
        <v>1412</v>
      </c>
      <c r="B2241" t="s">
        <v>7740</v>
      </c>
      <c r="C2241" t="s">
        <v>7741</v>
      </c>
      <c r="D2241" t="s">
        <v>7742</v>
      </c>
      <c r="E2241" t="s">
        <v>7743</v>
      </c>
      <c r="F2241" t="s">
        <v>7744</v>
      </c>
      <c r="G2241" t="s">
        <v>847</v>
      </c>
      <c r="H2241" t="s">
        <v>70</v>
      </c>
      <c r="I2241">
        <v>33661</v>
      </c>
      <c r="J2241" s="1">
        <v>44387</v>
      </c>
      <c r="K2241" t="s">
        <v>483</v>
      </c>
      <c r="L2241">
        <v>5</v>
      </c>
      <c r="M2241" t="s">
        <v>484</v>
      </c>
      <c r="N2241">
        <v>4</v>
      </c>
      <c r="O2241">
        <v>24.95</v>
      </c>
      <c r="P2241" t="s">
        <v>9</v>
      </c>
      <c r="Q2241" t="s">
        <v>10</v>
      </c>
      <c r="R2241">
        <f>Merge3[[#This Row],[Quantity]]*Merge3[[#This Row],[Price]]</f>
        <v>124.75</v>
      </c>
    </row>
    <row r="2242" spans="1:18" x14ac:dyDescent="0.25">
      <c r="A2242">
        <v>1413</v>
      </c>
      <c r="B2242" t="s">
        <v>8024</v>
      </c>
      <c r="C2242" t="s">
        <v>8025</v>
      </c>
      <c r="D2242" t="s">
        <v>8026</v>
      </c>
      <c r="E2242" t="s">
        <v>8027</v>
      </c>
      <c r="F2242" t="s">
        <v>8028</v>
      </c>
      <c r="G2242" t="s">
        <v>1522</v>
      </c>
      <c r="H2242" t="s">
        <v>614</v>
      </c>
      <c r="I2242">
        <v>80995</v>
      </c>
      <c r="J2242" s="1">
        <v>44434</v>
      </c>
      <c r="K2242" t="s">
        <v>809</v>
      </c>
      <c r="L2242">
        <v>6</v>
      </c>
      <c r="M2242" t="s">
        <v>810</v>
      </c>
      <c r="N2242">
        <v>6</v>
      </c>
      <c r="O2242">
        <v>549</v>
      </c>
      <c r="P2242" t="s">
        <v>34</v>
      </c>
      <c r="Q2242" t="s">
        <v>35</v>
      </c>
      <c r="R2242">
        <f>Merge3[[#This Row],[Quantity]]*Merge3[[#This Row],[Price]]</f>
        <v>3294</v>
      </c>
    </row>
    <row r="2243" spans="1:18" x14ac:dyDescent="0.25">
      <c r="A2243">
        <v>1414</v>
      </c>
      <c r="B2243" t="s">
        <v>1180</v>
      </c>
      <c r="C2243" t="s">
        <v>1968</v>
      </c>
      <c r="D2243" t="s">
        <v>1969</v>
      </c>
      <c r="E2243" t="s">
        <v>1970</v>
      </c>
      <c r="F2243" t="s">
        <v>1971</v>
      </c>
      <c r="G2243" t="s">
        <v>378</v>
      </c>
      <c r="H2243" t="s">
        <v>131</v>
      </c>
      <c r="I2243">
        <v>94605</v>
      </c>
      <c r="J2243" s="1">
        <v>43876</v>
      </c>
      <c r="K2243" t="s">
        <v>108</v>
      </c>
      <c r="L2243">
        <v>6</v>
      </c>
      <c r="M2243" t="s">
        <v>109</v>
      </c>
      <c r="N2243">
        <v>1</v>
      </c>
      <c r="O2243">
        <v>12</v>
      </c>
      <c r="P2243" t="s">
        <v>110</v>
      </c>
      <c r="Q2243" t="s">
        <v>111</v>
      </c>
      <c r="R2243">
        <f>Merge3[[#This Row],[Quantity]]*Merge3[[#This Row],[Price]]</f>
        <v>72</v>
      </c>
    </row>
    <row r="2244" spans="1:18" x14ac:dyDescent="0.25">
      <c r="A2244">
        <v>1414</v>
      </c>
      <c r="B2244" t="s">
        <v>1180</v>
      </c>
      <c r="C2244" t="s">
        <v>1968</v>
      </c>
      <c r="D2244" t="s">
        <v>1969</v>
      </c>
      <c r="E2244" t="s">
        <v>1970</v>
      </c>
      <c r="F2244" t="s">
        <v>1971</v>
      </c>
      <c r="G2244" t="s">
        <v>378</v>
      </c>
      <c r="H2244" t="s">
        <v>131</v>
      </c>
      <c r="I2244">
        <v>94605</v>
      </c>
      <c r="J2244" s="1">
        <v>44287</v>
      </c>
      <c r="K2244" t="s">
        <v>119</v>
      </c>
      <c r="L2244">
        <v>3</v>
      </c>
      <c r="M2244" t="s">
        <v>120</v>
      </c>
      <c r="N2244">
        <v>2</v>
      </c>
      <c r="O2244">
        <v>69</v>
      </c>
      <c r="P2244" t="s">
        <v>121</v>
      </c>
      <c r="Q2244" t="s">
        <v>122</v>
      </c>
      <c r="R2244">
        <f>Merge3[[#This Row],[Quantity]]*Merge3[[#This Row],[Price]]</f>
        <v>207</v>
      </c>
    </row>
    <row r="2245" spans="1:18" x14ac:dyDescent="0.25">
      <c r="A2245">
        <v>1415</v>
      </c>
      <c r="B2245" t="s">
        <v>4575</v>
      </c>
      <c r="C2245" t="s">
        <v>4576</v>
      </c>
      <c r="D2245" t="s">
        <v>4577</v>
      </c>
      <c r="E2245" t="s">
        <v>4578</v>
      </c>
      <c r="F2245" t="s">
        <v>4579</v>
      </c>
      <c r="G2245" t="s">
        <v>4580</v>
      </c>
      <c r="H2245" t="s">
        <v>1208</v>
      </c>
      <c r="I2245">
        <v>64082</v>
      </c>
      <c r="J2245" s="1">
        <v>43981</v>
      </c>
      <c r="K2245" t="s">
        <v>896</v>
      </c>
      <c r="L2245">
        <v>5</v>
      </c>
      <c r="M2245" t="s">
        <v>897</v>
      </c>
      <c r="N2245">
        <v>3</v>
      </c>
      <c r="O2245">
        <v>455</v>
      </c>
      <c r="P2245" t="s">
        <v>272</v>
      </c>
      <c r="Q2245" t="s">
        <v>273</v>
      </c>
      <c r="R2245">
        <f>Merge3[[#This Row],[Quantity]]*Merge3[[#This Row],[Price]]</f>
        <v>2275</v>
      </c>
    </row>
    <row r="2246" spans="1:18" x14ac:dyDescent="0.25">
      <c r="A2246">
        <v>1416</v>
      </c>
      <c r="B2246" t="s">
        <v>1507</v>
      </c>
      <c r="C2246" t="s">
        <v>3319</v>
      </c>
      <c r="D2246" t="s">
        <v>3320</v>
      </c>
      <c r="E2246" t="s">
        <v>3321</v>
      </c>
      <c r="F2246" t="s">
        <v>3322</v>
      </c>
      <c r="G2246" t="s">
        <v>607</v>
      </c>
      <c r="H2246" t="s">
        <v>31</v>
      </c>
      <c r="I2246">
        <v>75342</v>
      </c>
      <c r="J2246" s="1">
        <v>43924</v>
      </c>
      <c r="K2246" t="s">
        <v>288</v>
      </c>
      <c r="L2246">
        <v>4</v>
      </c>
      <c r="M2246" t="s">
        <v>289</v>
      </c>
      <c r="N2246">
        <v>3</v>
      </c>
      <c r="O2246">
        <v>395</v>
      </c>
      <c r="P2246" t="s">
        <v>272</v>
      </c>
      <c r="Q2246" t="s">
        <v>273</v>
      </c>
      <c r="R2246">
        <f>Merge3[[#This Row],[Quantity]]*Merge3[[#This Row],[Price]]</f>
        <v>1580</v>
      </c>
    </row>
    <row r="2247" spans="1:18" x14ac:dyDescent="0.25">
      <c r="A2247">
        <v>1417</v>
      </c>
      <c r="B2247" t="s">
        <v>7236</v>
      </c>
      <c r="C2247" t="s">
        <v>7237</v>
      </c>
      <c r="D2247" t="s">
        <v>7238</v>
      </c>
      <c r="E2247" t="s">
        <v>7239</v>
      </c>
      <c r="F2247" t="s">
        <v>7240</v>
      </c>
      <c r="G2247" t="s">
        <v>1232</v>
      </c>
      <c r="H2247" t="s">
        <v>155</v>
      </c>
      <c r="I2247">
        <v>10160</v>
      </c>
      <c r="J2247" s="1">
        <v>44319</v>
      </c>
      <c r="K2247" t="s">
        <v>353</v>
      </c>
      <c r="L2247">
        <v>4</v>
      </c>
      <c r="M2247" t="s">
        <v>354</v>
      </c>
      <c r="N2247">
        <v>6</v>
      </c>
      <c r="O2247">
        <v>899</v>
      </c>
      <c r="P2247" t="s">
        <v>34</v>
      </c>
      <c r="Q2247" t="s">
        <v>35</v>
      </c>
      <c r="R2247">
        <f>Merge3[[#This Row],[Quantity]]*Merge3[[#This Row],[Price]]</f>
        <v>3596</v>
      </c>
    </row>
    <row r="2248" spans="1:18" x14ac:dyDescent="0.25">
      <c r="A2248">
        <v>1418</v>
      </c>
      <c r="B2248" t="s">
        <v>3369</v>
      </c>
      <c r="C2248" t="s">
        <v>3370</v>
      </c>
      <c r="D2248" t="s">
        <v>3371</v>
      </c>
      <c r="E2248" t="s">
        <v>3372</v>
      </c>
      <c r="F2248" t="s">
        <v>3373</v>
      </c>
      <c r="G2248" t="s">
        <v>1569</v>
      </c>
      <c r="H2248" t="s">
        <v>1208</v>
      </c>
      <c r="I2248">
        <v>64179</v>
      </c>
      <c r="J2248" s="1">
        <v>43925</v>
      </c>
      <c r="K2248" t="s">
        <v>353</v>
      </c>
      <c r="L2248">
        <v>2</v>
      </c>
      <c r="M2248" t="s">
        <v>354</v>
      </c>
      <c r="N2248">
        <v>6</v>
      </c>
      <c r="O2248">
        <v>899</v>
      </c>
      <c r="P2248" t="s">
        <v>34</v>
      </c>
      <c r="Q2248" t="s">
        <v>35</v>
      </c>
      <c r="R2248">
        <f>Merge3[[#This Row],[Quantity]]*Merge3[[#This Row],[Price]]</f>
        <v>1798</v>
      </c>
    </row>
    <row r="2249" spans="1:18" x14ac:dyDescent="0.25">
      <c r="A2249">
        <v>1418</v>
      </c>
      <c r="B2249" t="s">
        <v>3369</v>
      </c>
      <c r="C2249" t="s">
        <v>3370</v>
      </c>
      <c r="D2249" t="s">
        <v>3371</v>
      </c>
      <c r="E2249" t="s">
        <v>3372</v>
      </c>
      <c r="F2249" t="s">
        <v>3373</v>
      </c>
      <c r="G2249" t="s">
        <v>1569</v>
      </c>
      <c r="H2249" t="s">
        <v>1208</v>
      </c>
      <c r="I2249">
        <v>64179</v>
      </c>
      <c r="J2249" s="1">
        <v>44199</v>
      </c>
      <c r="K2249" t="s">
        <v>737</v>
      </c>
      <c r="L2249">
        <v>4</v>
      </c>
      <c r="M2249" t="s">
        <v>738</v>
      </c>
      <c r="N2249">
        <v>2</v>
      </c>
      <c r="O2249">
        <v>119</v>
      </c>
      <c r="P2249" t="s">
        <v>121</v>
      </c>
      <c r="Q2249" t="s">
        <v>122</v>
      </c>
      <c r="R2249">
        <f>Merge3[[#This Row],[Quantity]]*Merge3[[#This Row],[Price]]</f>
        <v>476</v>
      </c>
    </row>
    <row r="2250" spans="1:18" x14ac:dyDescent="0.25">
      <c r="A2250">
        <v>1420</v>
      </c>
      <c r="B2250" t="s">
        <v>667</v>
      </c>
      <c r="C2250" t="s">
        <v>3164</v>
      </c>
      <c r="D2250" t="s">
        <v>3165</v>
      </c>
      <c r="E2250" t="s">
        <v>3166</v>
      </c>
      <c r="F2250" t="s">
        <v>3167</v>
      </c>
      <c r="G2250" t="s">
        <v>1079</v>
      </c>
      <c r="H2250" t="s">
        <v>54</v>
      </c>
      <c r="I2250">
        <v>30045</v>
      </c>
      <c r="J2250" s="1">
        <v>43917</v>
      </c>
      <c r="K2250" t="s">
        <v>71</v>
      </c>
      <c r="L2250">
        <v>3</v>
      </c>
      <c r="M2250" t="s">
        <v>72</v>
      </c>
      <c r="N2250">
        <v>7</v>
      </c>
      <c r="O2250">
        <v>37.99</v>
      </c>
      <c r="P2250" t="s">
        <v>73</v>
      </c>
      <c r="Q2250" t="s">
        <v>74</v>
      </c>
      <c r="R2250">
        <f>Merge3[[#This Row],[Quantity]]*Merge3[[#This Row],[Price]]</f>
        <v>113.97</v>
      </c>
    </row>
    <row r="2251" spans="1:18" x14ac:dyDescent="0.25">
      <c r="A2251">
        <v>1420</v>
      </c>
      <c r="B2251" t="s">
        <v>667</v>
      </c>
      <c r="C2251" t="s">
        <v>3164</v>
      </c>
      <c r="D2251" t="s">
        <v>3165</v>
      </c>
      <c r="E2251" t="s">
        <v>3166</v>
      </c>
      <c r="F2251" t="s">
        <v>3167</v>
      </c>
      <c r="G2251" t="s">
        <v>1079</v>
      </c>
      <c r="H2251" t="s">
        <v>54</v>
      </c>
      <c r="I2251">
        <v>30045</v>
      </c>
      <c r="J2251" s="1">
        <v>43927</v>
      </c>
      <c r="K2251" t="s">
        <v>349</v>
      </c>
      <c r="L2251">
        <v>3</v>
      </c>
      <c r="M2251" t="s">
        <v>350</v>
      </c>
      <c r="N2251">
        <v>4</v>
      </c>
      <c r="O2251">
        <v>16.989999999999998</v>
      </c>
      <c r="P2251" t="s">
        <v>9</v>
      </c>
      <c r="Q2251" t="s">
        <v>10</v>
      </c>
      <c r="R2251">
        <f>Merge3[[#This Row],[Quantity]]*Merge3[[#This Row],[Price]]</f>
        <v>50.97</v>
      </c>
    </row>
    <row r="2252" spans="1:18" x14ac:dyDescent="0.25">
      <c r="A2252">
        <v>1420</v>
      </c>
      <c r="B2252" t="s">
        <v>667</v>
      </c>
      <c r="C2252" t="s">
        <v>3164</v>
      </c>
      <c r="D2252" t="s">
        <v>3165</v>
      </c>
      <c r="E2252" t="s">
        <v>3166</v>
      </c>
      <c r="F2252" t="s">
        <v>3167</v>
      </c>
      <c r="G2252" t="s">
        <v>1079</v>
      </c>
      <c r="H2252" t="s">
        <v>54</v>
      </c>
      <c r="I2252">
        <v>30045</v>
      </c>
      <c r="J2252" s="1">
        <v>44199</v>
      </c>
      <c r="K2252" t="s">
        <v>1214</v>
      </c>
      <c r="L2252">
        <v>3</v>
      </c>
      <c r="M2252" t="s">
        <v>1215</v>
      </c>
      <c r="N2252">
        <v>4</v>
      </c>
      <c r="O2252">
        <v>13.99</v>
      </c>
      <c r="P2252" t="s">
        <v>9</v>
      </c>
      <c r="Q2252" t="s">
        <v>10</v>
      </c>
      <c r="R2252">
        <f>Merge3[[#This Row],[Quantity]]*Merge3[[#This Row],[Price]]</f>
        <v>41.97</v>
      </c>
    </row>
    <row r="2253" spans="1:18" x14ac:dyDescent="0.25">
      <c r="A2253">
        <v>1421</v>
      </c>
      <c r="B2253" t="s">
        <v>2294</v>
      </c>
      <c r="C2253" t="s">
        <v>2295</v>
      </c>
      <c r="D2253" t="s">
        <v>2296</v>
      </c>
      <c r="E2253" t="s">
        <v>2297</v>
      </c>
      <c r="F2253" t="s">
        <v>2298</v>
      </c>
      <c r="G2253" t="s">
        <v>577</v>
      </c>
      <c r="H2253" t="s">
        <v>31</v>
      </c>
      <c r="I2253">
        <v>88546</v>
      </c>
      <c r="J2253" s="1">
        <v>43886</v>
      </c>
      <c r="K2253" t="s">
        <v>180</v>
      </c>
      <c r="L2253">
        <v>3</v>
      </c>
      <c r="M2253" t="s">
        <v>181</v>
      </c>
      <c r="N2253">
        <v>4</v>
      </c>
      <c r="O2253">
        <v>20.95</v>
      </c>
      <c r="P2253" t="s">
        <v>9</v>
      </c>
      <c r="Q2253" t="s">
        <v>10</v>
      </c>
      <c r="R2253">
        <f>Merge3[[#This Row],[Quantity]]*Merge3[[#This Row],[Price]]</f>
        <v>62.849999999999994</v>
      </c>
    </row>
    <row r="2254" spans="1:18" x14ac:dyDescent="0.25">
      <c r="A2254">
        <v>1421</v>
      </c>
      <c r="B2254" t="s">
        <v>2294</v>
      </c>
      <c r="C2254" t="s">
        <v>2295</v>
      </c>
      <c r="D2254" t="s">
        <v>2296</v>
      </c>
      <c r="E2254" t="s">
        <v>2297</v>
      </c>
      <c r="F2254" t="s">
        <v>2298</v>
      </c>
      <c r="G2254" t="s">
        <v>577</v>
      </c>
      <c r="H2254" t="s">
        <v>31</v>
      </c>
      <c r="I2254">
        <v>88546</v>
      </c>
      <c r="J2254" s="1">
        <v>44260</v>
      </c>
      <c r="K2254" t="s">
        <v>353</v>
      </c>
      <c r="L2254">
        <v>1</v>
      </c>
      <c r="M2254" t="s">
        <v>354</v>
      </c>
      <c r="N2254">
        <v>6</v>
      </c>
      <c r="O2254">
        <v>899</v>
      </c>
      <c r="P2254" t="s">
        <v>34</v>
      </c>
      <c r="Q2254" t="s">
        <v>35</v>
      </c>
      <c r="R2254">
        <f>Merge3[[#This Row],[Quantity]]*Merge3[[#This Row],[Price]]</f>
        <v>899</v>
      </c>
    </row>
    <row r="2255" spans="1:18" x14ac:dyDescent="0.25">
      <c r="A2255">
        <v>1424</v>
      </c>
      <c r="B2255" t="s">
        <v>4293</v>
      </c>
      <c r="C2255" t="s">
        <v>4294</v>
      </c>
      <c r="D2255" t="s">
        <v>4295</v>
      </c>
      <c r="E2255" t="s">
        <v>4296</v>
      </c>
      <c r="F2255" t="s">
        <v>4297</v>
      </c>
      <c r="G2255" t="s">
        <v>807</v>
      </c>
      <c r="H2255" t="s">
        <v>808</v>
      </c>
      <c r="I2255">
        <v>55166</v>
      </c>
      <c r="J2255" s="1">
        <v>43969</v>
      </c>
      <c r="K2255" t="s">
        <v>615</v>
      </c>
      <c r="L2255">
        <v>3</v>
      </c>
      <c r="M2255" t="s">
        <v>616</v>
      </c>
      <c r="N2255">
        <v>7</v>
      </c>
      <c r="O2255">
        <v>28.99</v>
      </c>
      <c r="P2255" t="s">
        <v>73</v>
      </c>
      <c r="Q2255" t="s">
        <v>74</v>
      </c>
      <c r="R2255">
        <f>Merge3[[#This Row],[Quantity]]*Merge3[[#This Row],[Price]]</f>
        <v>86.97</v>
      </c>
    </row>
    <row r="2256" spans="1:18" x14ac:dyDescent="0.25">
      <c r="A2256">
        <v>1425</v>
      </c>
      <c r="B2256" t="s">
        <v>4298</v>
      </c>
      <c r="C2256" t="s">
        <v>4299</v>
      </c>
      <c r="D2256" t="s">
        <v>4300</v>
      </c>
      <c r="E2256" t="s">
        <v>4301</v>
      </c>
      <c r="F2256" t="s">
        <v>4302</v>
      </c>
      <c r="G2256" t="s">
        <v>196</v>
      </c>
      <c r="H2256" t="s">
        <v>131</v>
      </c>
      <c r="I2256">
        <v>92145</v>
      </c>
      <c r="J2256" s="1">
        <v>43969</v>
      </c>
      <c r="K2256" t="s">
        <v>165</v>
      </c>
      <c r="L2256">
        <v>3</v>
      </c>
      <c r="M2256" t="s">
        <v>166</v>
      </c>
      <c r="N2256">
        <v>1</v>
      </c>
      <c r="O2256">
        <v>11.99</v>
      </c>
      <c r="P2256" t="s">
        <v>110</v>
      </c>
      <c r="Q2256" t="s">
        <v>111</v>
      </c>
      <c r="R2256">
        <f>Merge3[[#This Row],[Quantity]]*Merge3[[#This Row],[Price]]</f>
        <v>35.97</v>
      </c>
    </row>
    <row r="2257" spans="1:18" x14ac:dyDescent="0.25">
      <c r="A2257">
        <v>1425</v>
      </c>
      <c r="B2257" t="s">
        <v>4298</v>
      </c>
      <c r="C2257" t="s">
        <v>4299</v>
      </c>
      <c r="D2257" t="s">
        <v>4300</v>
      </c>
      <c r="E2257" t="s">
        <v>4301</v>
      </c>
      <c r="F2257" t="s">
        <v>4302</v>
      </c>
      <c r="G2257" t="s">
        <v>196</v>
      </c>
      <c r="H2257" t="s">
        <v>131</v>
      </c>
      <c r="I2257">
        <v>92145</v>
      </c>
      <c r="J2257" s="1">
        <v>44215</v>
      </c>
      <c r="K2257" t="s">
        <v>333</v>
      </c>
      <c r="L2257">
        <v>2</v>
      </c>
      <c r="M2257" t="s">
        <v>334</v>
      </c>
      <c r="N2257">
        <v>7</v>
      </c>
      <c r="O2257">
        <v>32.950000000000003</v>
      </c>
      <c r="P2257" t="s">
        <v>73</v>
      </c>
      <c r="Q2257" t="s">
        <v>74</v>
      </c>
      <c r="R2257">
        <f>Merge3[[#This Row],[Quantity]]*Merge3[[#This Row],[Price]]</f>
        <v>65.900000000000006</v>
      </c>
    </row>
    <row r="2258" spans="1:18" x14ac:dyDescent="0.25">
      <c r="A2258">
        <v>1425</v>
      </c>
      <c r="B2258" t="s">
        <v>4298</v>
      </c>
      <c r="C2258" t="s">
        <v>4299</v>
      </c>
      <c r="D2258" t="s">
        <v>4300</v>
      </c>
      <c r="E2258" t="s">
        <v>4301</v>
      </c>
      <c r="F2258" t="s">
        <v>4302</v>
      </c>
      <c r="G2258" t="s">
        <v>196</v>
      </c>
      <c r="H2258" t="s">
        <v>131</v>
      </c>
      <c r="I2258">
        <v>92145</v>
      </c>
      <c r="J2258" s="1">
        <v>44389</v>
      </c>
      <c r="K2258" t="s">
        <v>342</v>
      </c>
      <c r="L2258">
        <v>5</v>
      </c>
      <c r="M2258" t="s">
        <v>343</v>
      </c>
      <c r="N2258">
        <v>4</v>
      </c>
      <c r="O2258">
        <v>19.989999999999998</v>
      </c>
      <c r="P2258" t="s">
        <v>9</v>
      </c>
      <c r="Q2258" t="s">
        <v>10</v>
      </c>
      <c r="R2258">
        <f>Merge3[[#This Row],[Quantity]]*Merge3[[#This Row],[Price]]</f>
        <v>99.949999999999989</v>
      </c>
    </row>
    <row r="2259" spans="1:18" x14ac:dyDescent="0.25">
      <c r="A2259">
        <v>1426</v>
      </c>
      <c r="B2259" t="s">
        <v>6411</v>
      </c>
      <c r="C2259" t="s">
        <v>6412</v>
      </c>
      <c r="D2259" t="s">
        <v>6413</v>
      </c>
      <c r="E2259" t="s">
        <v>6414</v>
      </c>
      <c r="F2259" t="s">
        <v>6415</v>
      </c>
      <c r="G2259" t="s">
        <v>903</v>
      </c>
      <c r="H2259" t="s">
        <v>904</v>
      </c>
      <c r="I2259">
        <v>70142</v>
      </c>
      <c r="J2259" s="1">
        <v>44185</v>
      </c>
      <c r="K2259" t="s">
        <v>371</v>
      </c>
      <c r="L2259">
        <v>5</v>
      </c>
      <c r="M2259" t="s">
        <v>372</v>
      </c>
      <c r="N2259">
        <v>4</v>
      </c>
      <c r="O2259">
        <v>14.99</v>
      </c>
      <c r="P2259" t="s">
        <v>9</v>
      </c>
      <c r="Q2259" t="s">
        <v>10</v>
      </c>
      <c r="R2259">
        <f>Merge3[[#This Row],[Quantity]]*Merge3[[#This Row],[Price]]</f>
        <v>74.95</v>
      </c>
    </row>
    <row r="2260" spans="1:18" x14ac:dyDescent="0.25">
      <c r="A2260">
        <v>1426</v>
      </c>
      <c r="B2260" t="s">
        <v>6411</v>
      </c>
      <c r="C2260" t="s">
        <v>6412</v>
      </c>
      <c r="D2260" t="s">
        <v>6413</v>
      </c>
      <c r="E2260" t="s">
        <v>6414</v>
      </c>
      <c r="F2260" t="s">
        <v>6415</v>
      </c>
      <c r="G2260" t="s">
        <v>903</v>
      </c>
      <c r="H2260" t="s">
        <v>904</v>
      </c>
      <c r="I2260">
        <v>70142</v>
      </c>
      <c r="J2260" s="1">
        <v>44222</v>
      </c>
      <c r="K2260" t="s">
        <v>241</v>
      </c>
      <c r="L2260">
        <v>2</v>
      </c>
      <c r="M2260" t="s">
        <v>242</v>
      </c>
      <c r="N2260">
        <v>2</v>
      </c>
      <c r="O2260">
        <v>129.94999999999999</v>
      </c>
      <c r="P2260" t="s">
        <v>121</v>
      </c>
      <c r="Q2260" t="s">
        <v>122</v>
      </c>
      <c r="R2260">
        <f>Merge3[[#This Row],[Quantity]]*Merge3[[#This Row],[Price]]</f>
        <v>259.89999999999998</v>
      </c>
    </row>
    <row r="2261" spans="1:18" x14ac:dyDescent="0.25">
      <c r="A2261">
        <v>1426</v>
      </c>
      <c r="B2261" t="s">
        <v>6411</v>
      </c>
      <c r="C2261" t="s">
        <v>6412</v>
      </c>
      <c r="D2261" t="s">
        <v>6413</v>
      </c>
      <c r="E2261" t="s">
        <v>6414</v>
      </c>
      <c r="F2261" t="s">
        <v>6415</v>
      </c>
      <c r="G2261" t="s">
        <v>903</v>
      </c>
      <c r="H2261" t="s">
        <v>904</v>
      </c>
      <c r="I2261">
        <v>70142</v>
      </c>
      <c r="J2261" s="1">
        <v>44553</v>
      </c>
      <c r="K2261" t="s">
        <v>349</v>
      </c>
      <c r="L2261">
        <v>6</v>
      </c>
      <c r="M2261" t="s">
        <v>350</v>
      </c>
      <c r="N2261">
        <v>4</v>
      </c>
      <c r="O2261">
        <v>16.989999999999998</v>
      </c>
      <c r="P2261" t="s">
        <v>9</v>
      </c>
      <c r="Q2261" t="s">
        <v>10</v>
      </c>
      <c r="R2261">
        <f>Merge3[[#This Row],[Quantity]]*Merge3[[#This Row],[Price]]</f>
        <v>101.94</v>
      </c>
    </row>
    <row r="2262" spans="1:18" x14ac:dyDescent="0.25">
      <c r="A2262">
        <v>1427</v>
      </c>
      <c r="B2262" t="s">
        <v>5192</v>
      </c>
      <c r="C2262" t="s">
        <v>5193</v>
      </c>
      <c r="D2262" t="s">
        <v>5194</v>
      </c>
      <c r="E2262" t="s">
        <v>5195</v>
      </c>
      <c r="F2262" t="s">
        <v>5196</v>
      </c>
      <c r="G2262" t="s">
        <v>5</v>
      </c>
      <c r="H2262" t="s">
        <v>6</v>
      </c>
      <c r="I2262">
        <v>39216</v>
      </c>
      <c r="J2262" s="1">
        <v>44022</v>
      </c>
      <c r="K2262" t="s">
        <v>1085</v>
      </c>
      <c r="L2262">
        <v>3</v>
      </c>
      <c r="M2262" t="s">
        <v>1086</v>
      </c>
      <c r="N2262">
        <v>1</v>
      </c>
      <c r="O2262">
        <v>9.99</v>
      </c>
      <c r="P2262" t="s">
        <v>110</v>
      </c>
      <c r="Q2262" t="s">
        <v>111</v>
      </c>
      <c r="R2262">
        <f>Merge3[[#This Row],[Quantity]]*Merge3[[#This Row],[Price]]</f>
        <v>29.97</v>
      </c>
    </row>
    <row r="2263" spans="1:18" x14ac:dyDescent="0.25">
      <c r="A2263">
        <v>1428</v>
      </c>
      <c r="B2263" t="s">
        <v>6420</v>
      </c>
      <c r="C2263" t="s">
        <v>6421</v>
      </c>
      <c r="D2263" t="s">
        <v>6422</v>
      </c>
      <c r="E2263" t="s">
        <v>6423</v>
      </c>
      <c r="F2263" t="s">
        <v>6424</v>
      </c>
      <c r="G2263" t="s">
        <v>6425</v>
      </c>
      <c r="H2263" t="s">
        <v>232</v>
      </c>
      <c r="I2263">
        <v>23324</v>
      </c>
      <c r="J2263" s="1">
        <v>44183</v>
      </c>
      <c r="K2263" t="s">
        <v>178</v>
      </c>
      <c r="L2263">
        <v>3</v>
      </c>
      <c r="M2263" t="s">
        <v>179</v>
      </c>
      <c r="N2263">
        <v>4</v>
      </c>
      <c r="O2263">
        <v>19.5</v>
      </c>
      <c r="P2263" t="s">
        <v>9</v>
      </c>
      <c r="Q2263" t="s">
        <v>10</v>
      </c>
      <c r="R2263">
        <f>Merge3[[#This Row],[Quantity]]*Merge3[[#This Row],[Price]]</f>
        <v>58.5</v>
      </c>
    </row>
    <row r="2264" spans="1:18" x14ac:dyDescent="0.25">
      <c r="A2264">
        <v>1430</v>
      </c>
      <c r="B2264" t="s">
        <v>4485</v>
      </c>
      <c r="C2264" t="s">
        <v>4486</v>
      </c>
      <c r="D2264" t="s">
        <v>4487</v>
      </c>
      <c r="E2264" t="s">
        <v>4488</v>
      </c>
      <c r="F2264" t="s">
        <v>4489</v>
      </c>
      <c r="G2264" t="s">
        <v>1067</v>
      </c>
      <c r="H2264" t="s">
        <v>460</v>
      </c>
      <c r="I2264">
        <v>68110</v>
      </c>
      <c r="J2264" s="1">
        <v>43977</v>
      </c>
      <c r="K2264" t="s">
        <v>119</v>
      </c>
      <c r="L2264">
        <v>3</v>
      </c>
      <c r="M2264" t="s">
        <v>120</v>
      </c>
      <c r="N2264">
        <v>2</v>
      </c>
      <c r="O2264">
        <v>69</v>
      </c>
      <c r="P2264" t="s">
        <v>121</v>
      </c>
      <c r="Q2264" t="s">
        <v>122</v>
      </c>
      <c r="R2264">
        <f>Merge3[[#This Row],[Quantity]]*Merge3[[#This Row],[Price]]</f>
        <v>207</v>
      </c>
    </row>
    <row r="2265" spans="1:18" x14ac:dyDescent="0.25">
      <c r="A2265">
        <v>1430</v>
      </c>
      <c r="B2265" t="s">
        <v>4485</v>
      </c>
      <c r="C2265" t="s">
        <v>4486</v>
      </c>
      <c r="D2265" t="s">
        <v>4487</v>
      </c>
      <c r="E2265" t="s">
        <v>4488</v>
      </c>
      <c r="F2265" t="s">
        <v>4489</v>
      </c>
      <c r="G2265" t="s">
        <v>1067</v>
      </c>
      <c r="H2265" t="s">
        <v>460</v>
      </c>
      <c r="I2265">
        <v>68110</v>
      </c>
      <c r="J2265" s="1">
        <v>44297</v>
      </c>
      <c r="K2265" t="s">
        <v>255</v>
      </c>
      <c r="L2265">
        <v>2</v>
      </c>
      <c r="M2265" t="s">
        <v>256</v>
      </c>
      <c r="N2265">
        <v>2</v>
      </c>
      <c r="O2265">
        <v>179</v>
      </c>
      <c r="P2265" t="s">
        <v>121</v>
      </c>
      <c r="Q2265" t="s">
        <v>122</v>
      </c>
      <c r="R2265">
        <f>Merge3[[#This Row],[Quantity]]*Merge3[[#This Row],[Price]]</f>
        <v>358</v>
      </c>
    </row>
    <row r="2266" spans="1:18" x14ac:dyDescent="0.25">
      <c r="A2266">
        <v>1430</v>
      </c>
      <c r="B2266" t="s">
        <v>4485</v>
      </c>
      <c r="C2266" t="s">
        <v>4486</v>
      </c>
      <c r="D2266" t="s">
        <v>4487</v>
      </c>
      <c r="E2266" t="s">
        <v>4488</v>
      </c>
      <c r="F2266" t="s">
        <v>4489</v>
      </c>
      <c r="G2266" t="s">
        <v>1067</v>
      </c>
      <c r="H2266" t="s">
        <v>460</v>
      </c>
      <c r="I2266">
        <v>68110</v>
      </c>
      <c r="J2266" s="1">
        <v>44364</v>
      </c>
      <c r="K2266" t="s">
        <v>883</v>
      </c>
      <c r="L2266">
        <v>4</v>
      </c>
      <c r="M2266" t="s">
        <v>884</v>
      </c>
      <c r="N2266">
        <v>1</v>
      </c>
      <c r="O2266">
        <v>8.99</v>
      </c>
      <c r="P2266" t="s">
        <v>110</v>
      </c>
      <c r="Q2266" t="s">
        <v>111</v>
      </c>
      <c r="R2266">
        <f>Merge3[[#This Row],[Quantity]]*Merge3[[#This Row],[Price]]</f>
        <v>35.96</v>
      </c>
    </row>
    <row r="2267" spans="1:18" x14ac:dyDescent="0.25">
      <c r="A2267">
        <v>1431</v>
      </c>
      <c r="B2267" t="s">
        <v>315</v>
      </c>
      <c r="C2267" t="s">
        <v>316</v>
      </c>
      <c r="D2267" t="s">
        <v>317</v>
      </c>
      <c r="E2267" t="s">
        <v>318</v>
      </c>
      <c r="F2267" t="s">
        <v>319</v>
      </c>
      <c r="G2267" t="s">
        <v>320</v>
      </c>
      <c r="H2267" t="s">
        <v>131</v>
      </c>
      <c r="I2267">
        <v>94297</v>
      </c>
      <c r="J2267" s="1">
        <v>43832</v>
      </c>
      <c r="K2267" t="s">
        <v>321</v>
      </c>
      <c r="L2267">
        <v>2</v>
      </c>
      <c r="M2267" t="s">
        <v>322</v>
      </c>
      <c r="N2267">
        <v>3</v>
      </c>
      <c r="O2267">
        <v>250</v>
      </c>
      <c r="P2267" t="s">
        <v>272</v>
      </c>
      <c r="Q2267" t="s">
        <v>273</v>
      </c>
      <c r="R2267">
        <f>Merge3[[#This Row],[Quantity]]*Merge3[[#This Row],[Price]]</f>
        <v>500</v>
      </c>
    </row>
    <row r="2268" spans="1:18" x14ac:dyDescent="0.25">
      <c r="A2268">
        <v>1432</v>
      </c>
      <c r="B2268" t="s">
        <v>3007</v>
      </c>
      <c r="C2268" t="s">
        <v>6426</v>
      </c>
      <c r="D2268" t="s">
        <v>6427</v>
      </c>
      <c r="E2268" t="s">
        <v>6428</v>
      </c>
      <c r="F2268" t="s">
        <v>6429</v>
      </c>
      <c r="G2268" t="s">
        <v>6430</v>
      </c>
      <c r="H2268" t="s">
        <v>24</v>
      </c>
      <c r="I2268">
        <v>85284</v>
      </c>
      <c r="J2268" s="1">
        <v>44137</v>
      </c>
      <c r="K2268" t="s">
        <v>513</v>
      </c>
      <c r="L2268">
        <v>4</v>
      </c>
      <c r="M2268" t="s">
        <v>514</v>
      </c>
      <c r="N2268">
        <v>5</v>
      </c>
      <c r="O2268">
        <v>189</v>
      </c>
      <c r="P2268" t="s">
        <v>245</v>
      </c>
      <c r="Q2268" t="s">
        <v>246</v>
      </c>
      <c r="R2268">
        <f>Merge3[[#This Row],[Quantity]]*Merge3[[#This Row],[Price]]</f>
        <v>756</v>
      </c>
    </row>
    <row r="2269" spans="1:18" x14ac:dyDescent="0.25">
      <c r="A2269">
        <v>1432</v>
      </c>
      <c r="B2269" t="s">
        <v>3007</v>
      </c>
      <c r="C2269" t="s">
        <v>6426</v>
      </c>
      <c r="D2269" t="s">
        <v>6427</v>
      </c>
      <c r="E2269" t="s">
        <v>6428</v>
      </c>
      <c r="F2269" t="s">
        <v>6429</v>
      </c>
      <c r="G2269" t="s">
        <v>6430</v>
      </c>
      <c r="H2269" t="s">
        <v>24</v>
      </c>
      <c r="I2269">
        <v>85284</v>
      </c>
      <c r="J2269" s="1">
        <v>44364</v>
      </c>
      <c r="K2269" t="s">
        <v>313</v>
      </c>
      <c r="L2269">
        <v>3</v>
      </c>
      <c r="M2269" t="s">
        <v>314</v>
      </c>
      <c r="N2269">
        <v>7</v>
      </c>
      <c r="O2269">
        <v>49</v>
      </c>
      <c r="P2269" t="s">
        <v>73</v>
      </c>
      <c r="Q2269" t="s">
        <v>74</v>
      </c>
      <c r="R2269">
        <f>Merge3[[#This Row],[Quantity]]*Merge3[[#This Row],[Price]]</f>
        <v>147</v>
      </c>
    </row>
    <row r="2270" spans="1:18" x14ac:dyDescent="0.25">
      <c r="A2270">
        <v>1433</v>
      </c>
      <c r="B2270" t="s">
        <v>3379</v>
      </c>
      <c r="C2270" t="s">
        <v>6431</v>
      </c>
      <c r="D2270" t="s">
        <v>6432</v>
      </c>
      <c r="E2270" t="s">
        <v>6433</v>
      </c>
      <c r="F2270" t="s">
        <v>6434</v>
      </c>
      <c r="G2270" t="s">
        <v>212</v>
      </c>
      <c r="H2270" t="s">
        <v>31</v>
      </c>
      <c r="I2270">
        <v>78470</v>
      </c>
      <c r="J2270" s="1">
        <v>44196</v>
      </c>
      <c r="K2270" t="s">
        <v>325</v>
      </c>
      <c r="L2270">
        <v>3</v>
      </c>
      <c r="M2270" t="s">
        <v>326</v>
      </c>
      <c r="N2270">
        <v>3</v>
      </c>
      <c r="O2270">
        <v>499</v>
      </c>
      <c r="P2270" t="s">
        <v>272</v>
      </c>
      <c r="Q2270" t="s">
        <v>273</v>
      </c>
      <c r="R2270">
        <f>Merge3[[#This Row],[Quantity]]*Merge3[[#This Row],[Price]]</f>
        <v>1497</v>
      </c>
    </row>
    <row r="2271" spans="1:18" x14ac:dyDescent="0.25">
      <c r="A2271">
        <v>1433</v>
      </c>
      <c r="B2271" t="s">
        <v>3379</v>
      </c>
      <c r="C2271" t="s">
        <v>6431</v>
      </c>
      <c r="D2271" t="s">
        <v>6432</v>
      </c>
      <c r="E2271" t="s">
        <v>6433</v>
      </c>
      <c r="F2271" t="s">
        <v>6434</v>
      </c>
      <c r="G2271" t="s">
        <v>212</v>
      </c>
      <c r="H2271" t="s">
        <v>31</v>
      </c>
      <c r="I2271">
        <v>78470</v>
      </c>
      <c r="J2271" s="1">
        <v>44393</v>
      </c>
      <c r="K2271" t="s">
        <v>435</v>
      </c>
      <c r="L2271">
        <v>3</v>
      </c>
      <c r="M2271" t="s">
        <v>436</v>
      </c>
      <c r="N2271">
        <v>3</v>
      </c>
      <c r="O2271">
        <v>250</v>
      </c>
      <c r="P2271" t="s">
        <v>272</v>
      </c>
      <c r="Q2271" t="s">
        <v>273</v>
      </c>
      <c r="R2271">
        <f>Merge3[[#This Row],[Quantity]]*Merge3[[#This Row],[Price]]</f>
        <v>750</v>
      </c>
    </row>
    <row r="2272" spans="1:18" x14ac:dyDescent="0.25">
      <c r="A2272">
        <v>1434</v>
      </c>
      <c r="B2272" t="s">
        <v>2123</v>
      </c>
      <c r="C2272" t="s">
        <v>2124</v>
      </c>
      <c r="D2272" t="s">
        <v>2125</v>
      </c>
      <c r="E2272" t="s">
        <v>2126</v>
      </c>
      <c r="F2272" t="s">
        <v>2127</v>
      </c>
      <c r="G2272" t="s">
        <v>130</v>
      </c>
      <c r="H2272" t="s">
        <v>131</v>
      </c>
      <c r="I2272">
        <v>94116</v>
      </c>
      <c r="J2272" s="1">
        <v>43879</v>
      </c>
      <c r="K2272" t="s">
        <v>270</v>
      </c>
      <c r="L2272">
        <v>5</v>
      </c>
      <c r="M2272" t="s">
        <v>271</v>
      </c>
      <c r="N2272">
        <v>3</v>
      </c>
      <c r="O2272">
        <v>399</v>
      </c>
      <c r="P2272" t="s">
        <v>272</v>
      </c>
      <c r="Q2272" t="s">
        <v>273</v>
      </c>
      <c r="R2272">
        <f>Merge3[[#This Row],[Quantity]]*Merge3[[#This Row],[Price]]</f>
        <v>1995</v>
      </c>
    </row>
    <row r="2273" spans="1:18" x14ac:dyDescent="0.25">
      <c r="A2273">
        <v>1434</v>
      </c>
      <c r="B2273" t="s">
        <v>2123</v>
      </c>
      <c r="C2273" t="s">
        <v>2124</v>
      </c>
      <c r="D2273" t="s">
        <v>2125</v>
      </c>
      <c r="E2273" t="s">
        <v>2126</v>
      </c>
      <c r="F2273" t="s">
        <v>2127</v>
      </c>
      <c r="G2273" t="s">
        <v>130</v>
      </c>
      <c r="H2273" t="s">
        <v>131</v>
      </c>
      <c r="I2273">
        <v>94116</v>
      </c>
      <c r="J2273" s="1">
        <v>44060</v>
      </c>
      <c r="K2273" t="s">
        <v>883</v>
      </c>
      <c r="L2273">
        <v>3</v>
      </c>
      <c r="M2273" t="s">
        <v>884</v>
      </c>
      <c r="N2273">
        <v>1</v>
      </c>
      <c r="O2273">
        <v>8.99</v>
      </c>
      <c r="P2273" t="s">
        <v>110</v>
      </c>
      <c r="Q2273" t="s">
        <v>111</v>
      </c>
      <c r="R2273">
        <f>Merge3[[#This Row],[Quantity]]*Merge3[[#This Row],[Price]]</f>
        <v>26.97</v>
      </c>
    </row>
    <row r="2274" spans="1:18" x14ac:dyDescent="0.25">
      <c r="A2274">
        <v>1435</v>
      </c>
      <c r="B2274" t="s">
        <v>5563</v>
      </c>
      <c r="C2274" t="s">
        <v>5564</v>
      </c>
      <c r="D2274" t="s">
        <v>5565</v>
      </c>
      <c r="E2274" t="s">
        <v>5566</v>
      </c>
      <c r="F2274" t="s">
        <v>5567</v>
      </c>
      <c r="G2274" t="s">
        <v>840</v>
      </c>
      <c r="H2274" t="s">
        <v>287</v>
      </c>
      <c r="I2274">
        <v>7112</v>
      </c>
      <c r="J2274" s="1">
        <v>44046</v>
      </c>
      <c r="K2274" t="s">
        <v>351</v>
      </c>
      <c r="L2274">
        <v>4</v>
      </c>
      <c r="M2274" t="s">
        <v>352</v>
      </c>
      <c r="N2274">
        <v>5</v>
      </c>
      <c r="O2274">
        <v>214</v>
      </c>
      <c r="P2274" t="s">
        <v>245</v>
      </c>
      <c r="Q2274" t="s">
        <v>246</v>
      </c>
      <c r="R2274">
        <f>Merge3[[#This Row],[Quantity]]*Merge3[[#This Row],[Price]]</f>
        <v>856</v>
      </c>
    </row>
    <row r="2275" spans="1:18" x14ac:dyDescent="0.25">
      <c r="A2275">
        <v>1436</v>
      </c>
      <c r="B2275" t="s">
        <v>1122</v>
      </c>
      <c r="C2275" t="s">
        <v>1123</v>
      </c>
      <c r="D2275" t="s">
        <v>1124</v>
      </c>
      <c r="E2275" t="s">
        <v>1125</v>
      </c>
      <c r="F2275" t="s">
        <v>1126</v>
      </c>
      <c r="G2275" t="s">
        <v>1127</v>
      </c>
      <c r="H2275" t="s">
        <v>1128</v>
      </c>
      <c r="I2275">
        <v>99599</v>
      </c>
      <c r="J2275" s="1">
        <v>43854</v>
      </c>
      <c r="K2275" t="s">
        <v>158</v>
      </c>
      <c r="L2275">
        <v>3</v>
      </c>
      <c r="M2275" t="s">
        <v>159</v>
      </c>
      <c r="N2275">
        <v>1</v>
      </c>
      <c r="O2275">
        <v>10.99</v>
      </c>
      <c r="P2275" t="s">
        <v>110</v>
      </c>
      <c r="Q2275" t="s">
        <v>111</v>
      </c>
      <c r="R2275">
        <f>Merge3[[#This Row],[Quantity]]*Merge3[[#This Row],[Price]]</f>
        <v>32.97</v>
      </c>
    </row>
    <row r="2276" spans="1:18" x14ac:dyDescent="0.25">
      <c r="A2276">
        <v>1436</v>
      </c>
      <c r="B2276" t="s">
        <v>1122</v>
      </c>
      <c r="C2276" t="s">
        <v>1123</v>
      </c>
      <c r="D2276" t="s">
        <v>1124</v>
      </c>
      <c r="E2276" t="s">
        <v>1125</v>
      </c>
      <c r="F2276" t="s">
        <v>1126</v>
      </c>
      <c r="G2276" t="s">
        <v>1127</v>
      </c>
      <c r="H2276" t="s">
        <v>1128</v>
      </c>
      <c r="I2276">
        <v>99599</v>
      </c>
      <c r="J2276" s="1">
        <v>44135</v>
      </c>
      <c r="K2276" t="s">
        <v>538</v>
      </c>
      <c r="L2276">
        <v>4</v>
      </c>
      <c r="M2276" t="s">
        <v>539</v>
      </c>
      <c r="N2276">
        <v>4</v>
      </c>
      <c r="O2276">
        <v>16.989999999999998</v>
      </c>
      <c r="P2276" t="s">
        <v>9</v>
      </c>
      <c r="Q2276" t="s">
        <v>10</v>
      </c>
      <c r="R2276">
        <f>Merge3[[#This Row],[Quantity]]*Merge3[[#This Row],[Price]]</f>
        <v>67.959999999999994</v>
      </c>
    </row>
    <row r="2277" spans="1:18" x14ac:dyDescent="0.25">
      <c r="A2277">
        <v>1437</v>
      </c>
      <c r="B2277" t="s">
        <v>6268</v>
      </c>
      <c r="C2277" t="s">
        <v>6269</v>
      </c>
      <c r="D2277" t="s">
        <v>6270</v>
      </c>
      <c r="E2277" t="s">
        <v>6271</v>
      </c>
      <c r="F2277" t="s">
        <v>6272</v>
      </c>
      <c r="G2277" t="s">
        <v>6273</v>
      </c>
      <c r="H2277" t="s">
        <v>31</v>
      </c>
      <c r="I2277">
        <v>76598</v>
      </c>
      <c r="J2277" s="1">
        <v>44116</v>
      </c>
      <c r="K2277" t="s">
        <v>435</v>
      </c>
      <c r="L2277">
        <v>5</v>
      </c>
      <c r="M2277" t="s">
        <v>436</v>
      </c>
      <c r="N2277">
        <v>3</v>
      </c>
      <c r="O2277">
        <v>250</v>
      </c>
      <c r="P2277" t="s">
        <v>272</v>
      </c>
      <c r="Q2277" t="s">
        <v>273</v>
      </c>
      <c r="R2277">
        <f>Merge3[[#This Row],[Quantity]]*Merge3[[#This Row],[Price]]</f>
        <v>1250</v>
      </c>
    </row>
    <row r="2278" spans="1:18" x14ac:dyDescent="0.25">
      <c r="A2278">
        <v>1437</v>
      </c>
      <c r="B2278" t="s">
        <v>6268</v>
      </c>
      <c r="C2278" t="s">
        <v>6269</v>
      </c>
      <c r="D2278" t="s">
        <v>6270</v>
      </c>
      <c r="E2278" t="s">
        <v>6271</v>
      </c>
      <c r="F2278" t="s">
        <v>6272</v>
      </c>
      <c r="G2278" t="s">
        <v>6273</v>
      </c>
      <c r="H2278" t="s">
        <v>31</v>
      </c>
      <c r="I2278">
        <v>76598</v>
      </c>
      <c r="J2278" s="1">
        <v>44181</v>
      </c>
      <c r="K2278" t="s">
        <v>321</v>
      </c>
      <c r="L2278">
        <v>2</v>
      </c>
      <c r="M2278" t="s">
        <v>322</v>
      </c>
      <c r="N2278">
        <v>3</v>
      </c>
      <c r="O2278">
        <v>250</v>
      </c>
      <c r="P2278" t="s">
        <v>272</v>
      </c>
      <c r="Q2278" t="s">
        <v>273</v>
      </c>
      <c r="R2278">
        <f>Merge3[[#This Row],[Quantity]]*Merge3[[#This Row],[Price]]</f>
        <v>500</v>
      </c>
    </row>
    <row r="2279" spans="1:18" x14ac:dyDescent="0.25">
      <c r="A2279">
        <v>1438</v>
      </c>
      <c r="B2279" t="s">
        <v>6435</v>
      </c>
      <c r="C2279" t="s">
        <v>6436</v>
      </c>
      <c r="D2279" t="s">
        <v>6437</v>
      </c>
      <c r="E2279" t="s">
        <v>6438</v>
      </c>
      <c r="F2279" t="s">
        <v>6439</v>
      </c>
      <c r="G2279" t="s">
        <v>1668</v>
      </c>
      <c r="H2279" t="s">
        <v>808</v>
      </c>
      <c r="I2279">
        <v>55579</v>
      </c>
      <c r="J2279" s="1">
        <v>44139</v>
      </c>
      <c r="K2279" t="s">
        <v>203</v>
      </c>
      <c r="L2279">
        <v>1</v>
      </c>
      <c r="M2279" t="s">
        <v>204</v>
      </c>
      <c r="N2279">
        <v>2</v>
      </c>
      <c r="O2279">
        <v>58.95</v>
      </c>
      <c r="P2279" t="s">
        <v>121</v>
      </c>
      <c r="Q2279" t="s">
        <v>122</v>
      </c>
      <c r="R2279">
        <f>Merge3[[#This Row],[Quantity]]*Merge3[[#This Row],[Price]]</f>
        <v>58.95</v>
      </c>
    </row>
    <row r="2280" spans="1:18" x14ac:dyDescent="0.25">
      <c r="A2280">
        <v>1438</v>
      </c>
      <c r="B2280" t="s">
        <v>6435</v>
      </c>
      <c r="C2280" t="s">
        <v>6436</v>
      </c>
      <c r="D2280" t="s">
        <v>6437</v>
      </c>
      <c r="E2280" t="s">
        <v>6438</v>
      </c>
      <c r="F2280" t="s">
        <v>6439</v>
      </c>
      <c r="G2280" t="s">
        <v>1668</v>
      </c>
      <c r="H2280" t="s">
        <v>808</v>
      </c>
      <c r="I2280">
        <v>55579</v>
      </c>
      <c r="J2280" s="1">
        <v>44429</v>
      </c>
      <c r="K2280" t="s">
        <v>158</v>
      </c>
      <c r="L2280">
        <v>3</v>
      </c>
      <c r="M2280" t="s">
        <v>159</v>
      </c>
      <c r="N2280">
        <v>1</v>
      </c>
      <c r="O2280">
        <v>10.99</v>
      </c>
      <c r="P2280" t="s">
        <v>110</v>
      </c>
      <c r="Q2280" t="s">
        <v>111</v>
      </c>
      <c r="R2280">
        <f>Merge3[[#This Row],[Quantity]]*Merge3[[#This Row],[Price]]</f>
        <v>32.97</v>
      </c>
    </row>
    <row r="2281" spans="1:18" x14ac:dyDescent="0.25">
      <c r="A2281">
        <v>1439</v>
      </c>
      <c r="B2281" t="s">
        <v>3545</v>
      </c>
      <c r="C2281" t="s">
        <v>8691</v>
      </c>
      <c r="D2281" t="s">
        <v>8692</v>
      </c>
      <c r="E2281" t="s">
        <v>8693</v>
      </c>
      <c r="F2281" t="s">
        <v>8694</v>
      </c>
      <c r="G2281" t="s">
        <v>755</v>
      </c>
      <c r="H2281" t="s">
        <v>131</v>
      </c>
      <c r="I2281">
        <v>93721</v>
      </c>
      <c r="J2281" s="1">
        <v>44561</v>
      </c>
      <c r="K2281" t="s">
        <v>333</v>
      </c>
      <c r="L2281">
        <v>3</v>
      </c>
      <c r="M2281" t="s">
        <v>334</v>
      </c>
      <c r="N2281">
        <v>7</v>
      </c>
      <c r="O2281">
        <v>32.950000000000003</v>
      </c>
      <c r="P2281" t="s">
        <v>73</v>
      </c>
      <c r="Q2281" t="s">
        <v>74</v>
      </c>
      <c r="R2281">
        <f>Merge3[[#This Row],[Quantity]]*Merge3[[#This Row],[Price]]</f>
        <v>98.850000000000009</v>
      </c>
    </row>
    <row r="2282" spans="1:18" x14ac:dyDescent="0.25">
      <c r="A2282">
        <v>1440</v>
      </c>
      <c r="B2282" t="s">
        <v>8034</v>
      </c>
      <c r="C2282" t="s">
        <v>8035</v>
      </c>
      <c r="D2282" t="s">
        <v>8036</v>
      </c>
      <c r="E2282" t="s">
        <v>8037</v>
      </c>
      <c r="F2282" t="s">
        <v>8038</v>
      </c>
      <c r="G2282" t="s">
        <v>730</v>
      </c>
      <c r="H2282" t="s">
        <v>70</v>
      </c>
      <c r="I2282">
        <v>32259</v>
      </c>
      <c r="J2282" s="1">
        <v>44434</v>
      </c>
      <c r="K2282" t="s">
        <v>1214</v>
      </c>
      <c r="L2282">
        <v>2</v>
      </c>
      <c r="M2282" t="s">
        <v>1215</v>
      </c>
      <c r="N2282">
        <v>4</v>
      </c>
      <c r="O2282">
        <v>13.99</v>
      </c>
      <c r="P2282" t="s">
        <v>9</v>
      </c>
      <c r="Q2282" t="s">
        <v>10</v>
      </c>
      <c r="R2282">
        <f>Merge3[[#This Row],[Quantity]]*Merge3[[#This Row],[Price]]</f>
        <v>27.98</v>
      </c>
    </row>
    <row r="2283" spans="1:18" x14ac:dyDescent="0.25">
      <c r="A2283">
        <v>1441</v>
      </c>
      <c r="B2283" t="s">
        <v>7064</v>
      </c>
      <c r="C2283" t="s">
        <v>7065</v>
      </c>
      <c r="D2283" t="s">
        <v>7066</v>
      </c>
      <c r="E2283" t="s">
        <v>7067</v>
      </c>
      <c r="F2283" t="s">
        <v>7068</v>
      </c>
      <c r="G2283" t="s">
        <v>1115</v>
      </c>
      <c r="H2283" t="s">
        <v>146</v>
      </c>
      <c r="I2283">
        <v>89714</v>
      </c>
      <c r="J2283" s="1">
        <v>44301</v>
      </c>
      <c r="K2283" t="s">
        <v>1087</v>
      </c>
      <c r="L2283">
        <v>1</v>
      </c>
      <c r="M2283" t="s">
        <v>1088</v>
      </c>
      <c r="N2283">
        <v>1</v>
      </c>
      <c r="O2283">
        <v>8.99</v>
      </c>
      <c r="P2283" t="s">
        <v>110</v>
      </c>
      <c r="Q2283" t="s">
        <v>111</v>
      </c>
      <c r="R2283">
        <f>Merge3[[#This Row],[Quantity]]*Merge3[[#This Row],[Price]]</f>
        <v>8.99</v>
      </c>
    </row>
    <row r="2284" spans="1:18" x14ac:dyDescent="0.25">
      <c r="A2284">
        <v>1441</v>
      </c>
      <c r="B2284" t="s">
        <v>7064</v>
      </c>
      <c r="C2284" t="s">
        <v>7065</v>
      </c>
      <c r="D2284" t="s">
        <v>7066</v>
      </c>
      <c r="E2284" t="s">
        <v>7067</v>
      </c>
      <c r="F2284" t="s">
        <v>7068</v>
      </c>
      <c r="G2284" t="s">
        <v>1115</v>
      </c>
      <c r="H2284" t="s">
        <v>146</v>
      </c>
      <c r="I2284">
        <v>89714</v>
      </c>
      <c r="J2284" s="1">
        <v>44304</v>
      </c>
      <c r="K2284" t="s">
        <v>158</v>
      </c>
      <c r="L2284">
        <v>3</v>
      </c>
      <c r="M2284" t="s">
        <v>159</v>
      </c>
      <c r="N2284">
        <v>1</v>
      </c>
      <c r="O2284">
        <v>10.99</v>
      </c>
      <c r="P2284" t="s">
        <v>110</v>
      </c>
      <c r="Q2284" t="s">
        <v>111</v>
      </c>
      <c r="R2284">
        <f>Merge3[[#This Row],[Quantity]]*Merge3[[#This Row],[Price]]</f>
        <v>32.97</v>
      </c>
    </row>
    <row r="2285" spans="1:18" x14ac:dyDescent="0.25">
      <c r="A2285">
        <v>1441</v>
      </c>
      <c r="B2285" t="s">
        <v>7064</v>
      </c>
      <c r="C2285" t="s">
        <v>7065</v>
      </c>
      <c r="D2285" t="s">
        <v>7066</v>
      </c>
      <c r="E2285" t="s">
        <v>7067</v>
      </c>
      <c r="F2285" t="s">
        <v>7068</v>
      </c>
      <c r="G2285" t="s">
        <v>1115</v>
      </c>
      <c r="H2285" t="s">
        <v>146</v>
      </c>
      <c r="I2285">
        <v>89714</v>
      </c>
      <c r="J2285" s="1">
        <v>44455</v>
      </c>
      <c r="K2285" t="s">
        <v>353</v>
      </c>
      <c r="L2285">
        <v>3</v>
      </c>
      <c r="M2285" t="s">
        <v>354</v>
      </c>
      <c r="N2285">
        <v>6</v>
      </c>
      <c r="O2285">
        <v>899</v>
      </c>
      <c r="P2285" t="s">
        <v>34</v>
      </c>
      <c r="Q2285" t="s">
        <v>35</v>
      </c>
      <c r="R2285">
        <f>Merge3[[#This Row],[Quantity]]*Merge3[[#This Row],[Price]]</f>
        <v>2697</v>
      </c>
    </row>
    <row r="2286" spans="1:18" x14ac:dyDescent="0.25">
      <c r="A2286">
        <v>1441</v>
      </c>
      <c r="B2286" t="s">
        <v>7064</v>
      </c>
      <c r="C2286" t="s">
        <v>7065</v>
      </c>
      <c r="D2286" t="s">
        <v>7066</v>
      </c>
      <c r="E2286" t="s">
        <v>7067</v>
      </c>
      <c r="F2286" t="s">
        <v>7068</v>
      </c>
      <c r="G2286" t="s">
        <v>1115</v>
      </c>
      <c r="H2286" t="s">
        <v>146</v>
      </c>
      <c r="I2286">
        <v>89714</v>
      </c>
      <c r="J2286" s="1">
        <v>44456</v>
      </c>
      <c r="K2286" t="s">
        <v>243</v>
      </c>
      <c r="L2286">
        <v>2</v>
      </c>
      <c r="M2286" t="s">
        <v>244</v>
      </c>
      <c r="N2286">
        <v>5</v>
      </c>
      <c r="O2286">
        <v>245</v>
      </c>
      <c r="P2286" t="s">
        <v>245</v>
      </c>
      <c r="Q2286" t="s">
        <v>246</v>
      </c>
      <c r="R2286">
        <f>Merge3[[#This Row],[Quantity]]*Merge3[[#This Row],[Price]]</f>
        <v>490</v>
      </c>
    </row>
    <row r="2287" spans="1:18" x14ac:dyDescent="0.25">
      <c r="A2287">
        <v>1442</v>
      </c>
      <c r="B2287" t="s">
        <v>8625</v>
      </c>
      <c r="C2287" t="s">
        <v>8626</v>
      </c>
      <c r="D2287" t="s">
        <v>8627</v>
      </c>
      <c r="E2287" t="s">
        <v>8628</v>
      </c>
      <c r="F2287" t="s">
        <v>8629</v>
      </c>
      <c r="G2287" t="s">
        <v>320</v>
      </c>
      <c r="H2287" t="s">
        <v>131</v>
      </c>
      <c r="I2287">
        <v>94207</v>
      </c>
      <c r="J2287" s="1">
        <v>44545</v>
      </c>
      <c r="K2287" t="s">
        <v>239</v>
      </c>
      <c r="L2287">
        <v>6</v>
      </c>
      <c r="M2287" t="s">
        <v>240</v>
      </c>
      <c r="N2287">
        <v>4</v>
      </c>
      <c r="O2287">
        <v>16.75</v>
      </c>
      <c r="P2287" t="s">
        <v>9</v>
      </c>
      <c r="Q2287" t="s">
        <v>10</v>
      </c>
      <c r="R2287">
        <f>Merge3[[#This Row],[Quantity]]*Merge3[[#This Row],[Price]]</f>
        <v>100.5</v>
      </c>
    </row>
    <row r="2288" spans="1:18" x14ac:dyDescent="0.25">
      <c r="A2288">
        <v>1444</v>
      </c>
      <c r="B2288" t="s">
        <v>5927</v>
      </c>
      <c r="C2288" t="s">
        <v>5928</v>
      </c>
      <c r="D2288" t="s">
        <v>5929</v>
      </c>
      <c r="E2288" t="s">
        <v>5930</v>
      </c>
      <c r="F2288" t="s">
        <v>5931</v>
      </c>
      <c r="G2288" t="s">
        <v>5932</v>
      </c>
      <c r="H2288" t="s">
        <v>131</v>
      </c>
      <c r="I2288">
        <v>91606</v>
      </c>
      <c r="J2288" s="1">
        <v>44077</v>
      </c>
      <c r="K2288" t="s">
        <v>468</v>
      </c>
      <c r="L2288">
        <v>5</v>
      </c>
      <c r="M2288" t="s">
        <v>469</v>
      </c>
      <c r="N2288">
        <v>7</v>
      </c>
      <c r="O2288">
        <v>29.99</v>
      </c>
      <c r="P2288" t="s">
        <v>73</v>
      </c>
      <c r="Q2288" t="s">
        <v>74</v>
      </c>
      <c r="R2288">
        <f>Merge3[[#This Row],[Quantity]]*Merge3[[#This Row],[Price]]</f>
        <v>149.94999999999999</v>
      </c>
    </row>
    <row r="2289" spans="1:18" x14ac:dyDescent="0.25">
      <c r="A2289">
        <v>1444</v>
      </c>
      <c r="B2289" t="s">
        <v>5927</v>
      </c>
      <c r="C2289" t="s">
        <v>5928</v>
      </c>
      <c r="D2289" t="s">
        <v>5929</v>
      </c>
      <c r="E2289" t="s">
        <v>5930</v>
      </c>
      <c r="F2289" t="s">
        <v>5931</v>
      </c>
      <c r="G2289" t="s">
        <v>5932</v>
      </c>
      <c r="H2289" t="s">
        <v>131</v>
      </c>
      <c r="I2289">
        <v>91606</v>
      </c>
      <c r="J2289" s="1">
        <v>44295</v>
      </c>
      <c r="K2289" t="s">
        <v>1214</v>
      </c>
      <c r="L2289">
        <v>2</v>
      </c>
      <c r="M2289" t="s">
        <v>1215</v>
      </c>
      <c r="N2289">
        <v>4</v>
      </c>
      <c r="O2289">
        <v>13.99</v>
      </c>
      <c r="P2289" t="s">
        <v>9</v>
      </c>
      <c r="Q2289" t="s">
        <v>10</v>
      </c>
      <c r="R2289">
        <f>Merge3[[#This Row],[Quantity]]*Merge3[[#This Row],[Price]]</f>
        <v>27.98</v>
      </c>
    </row>
    <row r="2290" spans="1:18" x14ac:dyDescent="0.25">
      <c r="A2290">
        <v>1445</v>
      </c>
      <c r="B2290" t="s">
        <v>2605</v>
      </c>
      <c r="C2290" t="s">
        <v>2606</v>
      </c>
      <c r="D2290" t="s">
        <v>2607</v>
      </c>
      <c r="E2290" t="s">
        <v>2608</v>
      </c>
      <c r="F2290" t="s">
        <v>2609</v>
      </c>
      <c r="G2290" t="s">
        <v>755</v>
      </c>
      <c r="H2290" t="s">
        <v>131</v>
      </c>
      <c r="I2290">
        <v>93794</v>
      </c>
      <c r="J2290" s="1">
        <v>43894</v>
      </c>
      <c r="K2290" t="s">
        <v>253</v>
      </c>
      <c r="L2290">
        <v>1</v>
      </c>
      <c r="M2290" t="s">
        <v>254</v>
      </c>
      <c r="N2290">
        <v>2</v>
      </c>
      <c r="O2290">
        <v>167</v>
      </c>
      <c r="P2290" t="s">
        <v>121</v>
      </c>
      <c r="Q2290" t="s">
        <v>122</v>
      </c>
      <c r="R2290">
        <f>Merge3[[#This Row],[Quantity]]*Merge3[[#This Row],[Price]]</f>
        <v>167</v>
      </c>
    </row>
    <row r="2291" spans="1:18" x14ac:dyDescent="0.25">
      <c r="A2291">
        <v>1445</v>
      </c>
      <c r="B2291" t="s">
        <v>2605</v>
      </c>
      <c r="C2291" t="s">
        <v>2606</v>
      </c>
      <c r="D2291" t="s">
        <v>2607</v>
      </c>
      <c r="E2291" t="s">
        <v>2608</v>
      </c>
      <c r="F2291" t="s">
        <v>2609</v>
      </c>
      <c r="G2291" t="s">
        <v>755</v>
      </c>
      <c r="H2291" t="s">
        <v>131</v>
      </c>
      <c r="I2291">
        <v>93794</v>
      </c>
      <c r="J2291" s="1">
        <v>44353</v>
      </c>
      <c r="K2291" t="s">
        <v>119</v>
      </c>
      <c r="L2291">
        <v>6</v>
      </c>
      <c r="M2291" t="s">
        <v>120</v>
      </c>
      <c r="N2291">
        <v>2</v>
      </c>
      <c r="O2291">
        <v>69</v>
      </c>
      <c r="P2291" t="s">
        <v>121</v>
      </c>
      <c r="Q2291" t="s">
        <v>122</v>
      </c>
      <c r="R2291">
        <f>Merge3[[#This Row],[Quantity]]*Merge3[[#This Row],[Price]]</f>
        <v>414</v>
      </c>
    </row>
    <row r="2292" spans="1:18" x14ac:dyDescent="0.25">
      <c r="A2292">
        <v>1446</v>
      </c>
      <c r="B2292" t="s">
        <v>1623</v>
      </c>
      <c r="C2292" t="s">
        <v>3012</v>
      </c>
      <c r="D2292" t="s">
        <v>3013</v>
      </c>
      <c r="E2292" t="s">
        <v>3014</v>
      </c>
      <c r="F2292" t="s">
        <v>3015</v>
      </c>
      <c r="G2292" t="s">
        <v>3016</v>
      </c>
      <c r="H2292" t="s">
        <v>476</v>
      </c>
      <c r="I2292">
        <v>45419</v>
      </c>
      <c r="J2292" s="1">
        <v>43910</v>
      </c>
      <c r="K2292" t="s">
        <v>158</v>
      </c>
      <c r="L2292">
        <v>4</v>
      </c>
      <c r="M2292" t="s">
        <v>159</v>
      </c>
      <c r="N2292">
        <v>1</v>
      </c>
      <c r="O2292">
        <v>10.99</v>
      </c>
      <c r="P2292" t="s">
        <v>110</v>
      </c>
      <c r="Q2292" t="s">
        <v>111</v>
      </c>
      <c r="R2292">
        <f>Merge3[[#This Row],[Quantity]]*Merge3[[#This Row],[Price]]</f>
        <v>43.96</v>
      </c>
    </row>
    <row r="2293" spans="1:18" x14ac:dyDescent="0.25">
      <c r="A2293">
        <v>1446</v>
      </c>
      <c r="B2293" t="s">
        <v>1623</v>
      </c>
      <c r="C2293" t="s">
        <v>3012</v>
      </c>
      <c r="D2293" t="s">
        <v>3013</v>
      </c>
      <c r="E2293" t="s">
        <v>3014</v>
      </c>
      <c r="F2293" t="s">
        <v>3015</v>
      </c>
      <c r="G2293" t="s">
        <v>3016</v>
      </c>
      <c r="H2293" t="s">
        <v>476</v>
      </c>
      <c r="I2293">
        <v>45419</v>
      </c>
      <c r="J2293" s="1">
        <v>44152</v>
      </c>
      <c r="K2293" t="s">
        <v>158</v>
      </c>
      <c r="L2293">
        <v>3</v>
      </c>
      <c r="M2293" t="s">
        <v>159</v>
      </c>
      <c r="N2293">
        <v>1</v>
      </c>
      <c r="O2293">
        <v>10.99</v>
      </c>
      <c r="P2293" t="s">
        <v>110</v>
      </c>
      <c r="Q2293" t="s">
        <v>111</v>
      </c>
      <c r="R2293">
        <f>Merge3[[#This Row],[Quantity]]*Merge3[[#This Row],[Price]]</f>
        <v>32.97</v>
      </c>
    </row>
    <row r="2294" spans="1:18" x14ac:dyDescent="0.25">
      <c r="A2294">
        <v>1446</v>
      </c>
      <c r="B2294" t="s">
        <v>1623</v>
      </c>
      <c r="C2294" t="s">
        <v>3012</v>
      </c>
      <c r="D2294" t="s">
        <v>3013</v>
      </c>
      <c r="E2294" t="s">
        <v>3014</v>
      </c>
      <c r="F2294" t="s">
        <v>3015</v>
      </c>
      <c r="G2294" t="s">
        <v>3016</v>
      </c>
      <c r="H2294" t="s">
        <v>476</v>
      </c>
      <c r="I2294">
        <v>45419</v>
      </c>
      <c r="J2294" s="1">
        <v>44472</v>
      </c>
      <c r="K2294" t="s">
        <v>362</v>
      </c>
      <c r="L2294">
        <v>2</v>
      </c>
      <c r="M2294" t="s">
        <v>363</v>
      </c>
      <c r="N2294">
        <v>5</v>
      </c>
      <c r="O2294">
        <v>189</v>
      </c>
      <c r="P2294" t="s">
        <v>245</v>
      </c>
      <c r="Q2294" t="s">
        <v>246</v>
      </c>
      <c r="R2294">
        <f>Merge3[[#This Row],[Quantity]]*Merge3[[#This Row],[Price]]</f>
        <v>378</v>
      </c>
    </row>
    <row r="2295" spans="1:18" x14ac:dyDescent="0.25">
      <c r="A2295">
        <v>1447</v>
      </c>
      <c r="B2295" t="s">
        <v>2102</v>
      </c>
      <c r="C2295" t="s">
        <v>2103</v>
      </c>
      <c r="D2295" t="s">
        <v>2104</v>
      </c>
      <c r="E2295" t="s">
        <v>2105</v>
      </c>
      <c r="F2295" t="s">
        <v>2106</v>
      </c>
      <c r="G2295" t="s">
        <v>2107</v>
      </c>
      <c r="H2295" t="s">
        <v>1013</v>
      </c>
      <c r="I2295">
        <v>83757</v>
      </c>
      <c r="J2295" s="1">
        <v>43879</v>
      </c>
      <c r="K2295" t="s">
        <v>1087</v>
      </c>
      <c r="L2295">
        <v>4</v>
      </c>
      <c r="M2295" t="s">
        <v>1088</v>
      </c>
      <c r="N2295">
        <v>1</v>
      </c>
      <c r="O2295">
        <v>8.99</v>
      </c>
      <c r="P2295" t="s">
        <v>110</v>
      </c>
      <c r="Q2295" t="s">
        <v>111</v>
      </c>
      <c r="R2295">
        <f>Merge3[[#This Row],[Quantity]]*Merge3[[#This Row],[Price]]</f>
        <v>35.96</v>
      </c>
    </row>
    <row r="2296" spans="1:18" x14ac:dyDescent="0.25">
      <c r="A2296">
        <v>1448</v>
      </c>
      <c r="B2296" t="s">
        <v>8383</v>
      </c>
      <c r="C2296" t="s">
        <v>8384</v>
      </c>
      <c r="D2296" t="s">
        <v>8385</v>
      </c>
      <c r="E2296" t="s">
        <v>8386</v>
      </c>
      <c r="F2296" t="s">
        <v>8387</v>
      </c>
      <c r="G2296" t="s">
        <v>3663</v>
      </c>
      <c r="H2296" t="s">
        <v>1463</v>
      </c>
      <c r="I2296">
        <v>29605</v>
      </c>
      <c r="J2296" s="1">
        <v>44499</v>
      </c>
      <c r="K2296" t="s">
        <v>828</v>
      </c>
      <c r="L2296">
        <v>2</v>
      </c>
      <c r="M2296" t="s">
        <v>829</v>
      </c>
      <c r="N2296">
        <v>3</v>
      </c>
      <c r="O2296">
        <v>450</v>
      </c>
      <c r="P2296" t="s">
        <v>272</v>
      </c>
      <c r="Q2296" t="s">
        <v>273</v>
      </c>
      <c r="R2296">
        <f>Merge3[[#This Row],[Quantity]]*Merge3[[#This Row],[Price]]</f>
        <v>900</v>
      </c>
    </row>
    <row r="2297" spans="1:18" x14ac:dyDescent="0.25">
      <c r="A2297">
        <v>1450</v>
      </c>
      <c r="B2297" t="s">
        <v>5577</v>
      </c>
      <c r="C2297" t="s">
        <v>5578</v>
      </c>
      <c r="D2297" t="s">
        <v>5579</v>
      </c>
      <c r="E2297" t="s">
        <v>5580</v>
      </c>
      <c r="F2297" t="s">
        <v>5581</v>
      </c>
      <c r="G2297" t="s">
        <v>2430</v>
      </c>
      <c r="H2297" t="s">
        <v>361</v>
      </c>
      <c r="I2297">
        <v>37210</v>
      </c>
      <c r="J2297" s="1">
        <v>44046</v>
      </c>
      <c r="K2297" t="s">
        <v>241</v>
      </c>
      <c r="L2297">
        <v>3</v>
      </c>
      <c r="M2297" t="s">
        <v>242</v>
      </c>
      <c r="N2297">
        <v>2</v>
      </c>
      <c r="O2297">
        <v>129.94999999999999</v>
      </c>
      <c r="P2297" t="s">
        <v>121</v>
      </c>
      <c r="Q2297" t="s">
        <v>122</v>
      </c>
      <c r="R2297">
        <f>Merge3[[#This Row],[Quantity]]*Merge3[[#This Row],[Price]]</f>
        <v>389.84999999999997</v>
      </c>
    </row>
    <row r="2298" spans="1:18" x14ac:dyDescent="0.25">
      <c r="A2298">
        <v>1450</v>
      </c>
      <c r="B2298" t="s">
        <v>5577</v>
      </c>
      <c r="C2298" t="s">
        <v>5578</v>
      </c>
      <c r="D2298" t="s">
        <v>5579</v>
      </c>
      <c r="E2298" t="s">
        <v>5580</v>
      </c>
      <c r="F2298" t="s">
        <v>5581</v>
      </c>
      <c r="G2298" t="s">
        <v>2430</v>
      </c>
      <c r="H2298" t="s">
        <v>361</v>
      </c>
      <c r="I2298">
        <v>37210</v>
      </c>
      <c r="J2298" s="1">
        <v>44106</v>
      </c>
      <c r="K2298" t="s">
        <v>364</v>
      </c>
      <c r="L2298">
        <v>2</v>
      </c>
      <c r="M2298" t="s">
        <v>365</v>
      </c>
      <c r="N2298">
        <v>7</v>
      </c>
      <c r="O2298">
        <v>49.95</v>
      </c>
      <c r="P2298" t="s">
        <v>73</v>
      </c>
      <c r="Q2298" t="s">
        <v>74</v>
      </c>
      <c r="R2298">
        <f>Merge3[[#This Row],[Quantity]]*Merge3[[#This Row],[Price]]</f>
        <v>99.9</v>
      </c>
    </row>
    <row r="2299" spans="1:18" x14ac:dyDescent="0.25">
      <c r="A2299">
        <v>1451</v>
      </c>
      <c r="B2299" t="s">
        <v>6440</v>
      </c>
      <c r="C2299" t="s">
        <v>6441</v>
      </c>
      <c r="D2299" t="s">
        <v>6442</v>
      </c>
      <c r="E2299" t="s">
        <v>6443</v>
      </c>
      <c r="F2299" t="s">
        <v>6444</v>
      </c>
      <c r="G2299" t="s">
        <v>638</v>
      </c>
      <c r="H2299" t="s">
        <v>131</v>
      </c>
      <c r="I2299">
        <v>90040</v>
      </c>
      <c r="J2299" s="1">
        <v>44169</v>
      </c>
      <c r="K2299" t="s">
        <v>187</v>
      </c>
      <c r="L2299">
        <v>3</v>
      </c>
      <c r="M2299" t="s">
        <v>188</v>
      </c>
      <c r="N2299">
        <v>2</v>
      </c>
      <c r="O2299">
        <v>54</v>
      </c>
      <c r="P2299" t="s">
        <v>121</v>
      </c>
      <c r="Q2299" t="s">
        <v>122</v>
      </c>
      <c r="R2299">
        <f>Merge3[[#This Row],[Quantity]]*Merge3[[#This Row],[Price]]</f>
        <v>162</v>
      </c>
    </row>
    <row r="2300" spans="1:18" x14ac:dyDescent="0.25">
      <c r="A2300">
        <v>1452</v>
      </c>
      <c r="B2300" t="s">
        <v>5126</v>
      </c>
      <c r="C2300" t="s">
        <v>5127</v>
      </c>
      <c r="D2300" t="s">
        <v>5128</v>
      </c>
      <c r="E2300" t="s">
        <v>5129</v>
      </c>
      <c r="F2300" t="s">
        <v>5130</v>
      </c>
      <c r="G2300" t="s">
        <v>1121</v>
      </c>
      <c r="H2300" t="s">
        <v>131</v>
      </c>
      <c r="I2300">
        <v>90310</v>
      </c>
      <c r="J2300" s="1">
        <v>44017</v>
      </c>
      <c r="K2300" t="s">
        <v>71</v>
      </c>
      <c r="L2300">
        <v>6</v>
      </c>
      <c r="M2300" t="s">
        <v>72</v>
      </c>
      <c r="N2300">
        <v>7</v>
      </c>
      <c r="O2300">
        <v>37.99</v>
      </c>
      <c r="P2300" t="s">
        <v>73</v>
      </c>
      <c r="Q2300" t="s">
        <v>74</v>
      </c>
      <c r="R2300">
        <f>Merge3[[#This Row],[Quantity]]*Merge3[[#This Row],[Price]]</f>
        <v>227.94</v>
      </c>
    </row>
    <row r="2301" spans="1:18" x14ac:dyDescent="0.25">
      <c r="A2301">
        <v>1453</v>
      </c>
      <c r="B2301" t="s">
        <v>1710</v>
      </c>
      <c r="C2301" t="s">
        <v>6217</v>
      </c>
      <c r="D2301" t="s">
        <v>6218</v>
      </c>
      <c r="E2301" t="s">
        <v>6219</v>
      </c>
      <c r="F2301" t="s">
        <v>6220</v>
      </c>
      <c r="G2301" t="s">
        <v>300</v>
      </c>
      <c r="H2301" t="s">
        <v>31</v>
      </c>
      <c r="I2301">
        <v>77240</v>
      </c>
      <c r="J2301" s="1">
        <v>44110</v>
      </c>
      <c r="K2301" t="s">
        <v>483</v>
      </c>
      <c r="L2301">
        <v>5</v>
      </c>
      <c r="M2301" t="s">
        <v>484</v>
      </c>
      <c r="N2301">
        <v>4</v>
      </c>
      <c r="O2301">
        <v>24.95</v>
      </c>
      <c r="P2301" t="s">
        <v>9</v>
      </c>
      <c r="Q2301" t="s">
        <v>10</v>
      </c>
      <c r="R2301">
        <f>Merge3[[#This Row],[Quantity]]*Merge3[[#This Row],[Price]]</f>
        <v>124.75</v>
      </c>
    </row>
    <row r="2302" spans="1:18" x14ac:dyDescent="0.25">
      <c r="A2302">
        <v>1454</v>
      </c>
      <c r="B2302" t="s">
        <v>404</v>
      </c>
      <c r="C2302" t="s">
        <v>2244</v>
      </c>
      <c r="D2302" t="s">
        <v>2245</v>
      </c>
      <c r="E2302" t="s">
        <v>2246</v>
      </c>
      <c r="F2302" t="s">
        <v>2247</v>
      </c>
      <c r="G2302" t="s">
        <v>1506</v>
      </c>
      <c r="H2302" t="s">
        <v>808</v>
      </c>
      <c r="I2302">
        <v>55428</v>
      </c>
      <c r="J2302" s="1">
        <v>43885</v>
      </c>
      <c r="K2302" t="s">
        <v>187</v>
      </c>
      <c r="L2302">
        <v>1</v>
      </c>
      <c r="M2302" t="s">
        <v>188</v>
      </c>
      <c r="N2302">
        <v>2</v>
      </c>
      <c r="O2302">
        <v>54</v>
      </c>
      <c r="P2302" t="s">
        <v>121</v>
      </c>
      <c r="Q2302" t="s">
        <v>122</v>
      </c>
      <c r="R2302">
        <f>Merge3[[#This Row],[Quantity]]*Merge3[[#This Row],[Price]]</f>
        <v>54</v>
      </c>
    </row>
    <row r="2303" spans="1:18" x14ac:dyDescent="0.25">
      <c r="A2303">
        <v>1454</v>
      </c>
      <c r="B2303" t="s">
        <v>404</v>
      </c>
      <c r="C2303" t="s">
        <v>2244</v>
      </c>
      <c r="D2303" t="s">
        <v>2245</v>
      </c>
      <c r="E2303" t="s">
        <v>2246</v>
      </c>
      <c r="F2303" t="s">
        <v>2247</v>
      </c>
      <c r="G2303" t="s">
        <v>1506</v>
      </c>
      <c r="H2303" t="s">
        <v>808</v>
      </c>
      <c r="I2303">
        <v>55428</v>
      </c>
      <c r="J2303" s="1">
        <v>43975</v>
      </c>
      <c r="K2303" t="s">
        <v>241</v>
      </c>
      <c r="L2303">
        <v>1</v>
      </c>
      <c r="M2303" t="s">
        <v>242</v>
      </c>
      <c r="N2303">
        <v>2</v>
      </c>
      <c r="O2303">
        <v>129.94999999999999</v>
      </c>
      <c r="P2303" t="s">
        <v>121</v>
      </c>
      <c r="Q2303" t="s">
        <v>122</v>
      </c>
      <c r="R2303">
        <f>Merge3[[#This Row],[Quantity]]*Merge3[[#This Row],[Price]]</f>
        <v>129.94999999999999</v>
      </c>
    </row>
    <row r="2304" spans="1:18" x14ac:dyDescent="0.25">
      <c r="A2304">
        <v>1457</v>
      </c>
      <c r="B2304" t="s">
        <v>2039</v>
      </c>
      <c r="C2304" t="s">
        <v>2040</v>
      </c>
      <c r="D2304" t="s">
        <v>2041</v>
      </c>
      <c r="E2304" t="s">
        <v>2042</v>
      </c>
      <c r="F2304" t="s">
        <v>2043</v>
      </c>
      <c r="G2304" t="s">
        <v>2044</v>
      </c>
      <c r="H2304" t="s">
        <v>1463</v>
      </c>
      <c r="I2304">
        <v>29805</v>
      </c>
      <c r="J2304" s="1">
        <v>43877</v>
      </c>
      <c r="K2304" t="s">
        <v>213</v>
      </c>
      <c r="L2304">
        <v>3</v>
      </c>
      <c r="M2304" t="s">
        <v>214</v>
      </c>
      <c r="N2304">
        <v>6</v>
      </c>
      <c r="O2304">
        <v>699</v>
      </c>
      <c r="P2304" t="s">
        <v>34</v>
      </c>
      <c r="Q2304" t="s">
        <v>35</v>
      </c>
      <c r="R2304">
        <f>Merge3[[#This Row],[Quantity]]*Merge3[[#This Row],[Price]]</f>
        <v>2097</v>
      </c>
    </row>
    <row r="2305" spans="1:18" x14ac:dyDescent="0.25">
      <c r="A2305">
        <v>1457</v>
      </c>
      <c r="B2305" t="s">
        <v>2039</v>
      </c>
      <c r="C2305" t="s">
        <v>2040</v>
      </c>
      <c r="D2305" t="s">
        <v>2041</v>
      </c>
      <c r="E2305" t="s">
        <v>2042</v>
      </c>
      <c r="F2305" t="s">
        <v>2043</v>
      </c>
      <c r="G2305" t="s">
        <v>2044</v>
      </c>
      <c r="H2305" t="s">
        <v>1463</v>
      </c>
      <c r="I2305">
        <v>29805</v>
      </c>
      <c r="J2305" s="1">
        <v>43984</v>
      </c>
      <c r="K2305" t="s">
        <v>158</v>
      </c>
      <c r="L2305">
        <v>4</v>
      </c>
      <c r="M2305" t="s">
        <v>159</v>
      </c>
      <c r="N2305">
        <v>1</v>
      </c>
      <c r="O2305">
        <v>10.99</v>
      </c>
      <c r="P2305" t="s">
        <v>110</v>
      </c>
      <c r="Q2305" t="s">
        <v>111</v>
      </c>
      <c r="R2305">
        <f>Merge3[[#This Row],[Quantity]]*Merge3[[#This Row],[Price]]</f>
        <v>43.96</v>
      </c>
    </row>
    <row r="2306" spans="1:18" x14ac:dyDescent="0.25">
      <c r="A2306">
        <v>1457</v>
      </c>
      <c r="B2306" t="s">
        <v>2039</v>
      </c>
      <c r="C2306" t="s">
        <v>2040</v>
      </c>
      <c r="D2306" t="s">
        <v>2041</v>
      </c>
      <c r="E2306" t="s">
        <v>2042</v>
      </c>
      <c r="F2306" t="s">
        <v>2043</v>
      </c>
      <c r="G2306" t="s">
        <v>2044</v>
      </c>
      <c r="H2306" t="s">
        <v>1463</v>
      </c>
      <c r="I2306">
        <v>29805</v>
      </c>
      <c r="J2306" s="1">
        <v>44189</v>
      </c>
      <c r="K2306" t="s">
        <v>342</v>
      </c>
      <c r="L2306">
        <v>6</v>
      </c>
      <c r="M2306" t="s">
        <v>343</v>
      </c>
      <c r="N2306">
        <v>4</v>
      </c>
      <c r="O2306">
        <v>19.989999999999998</v>
      </c>
      <c r="P2306" t="s">
        <v>9</v>
      </c>
      <c r="Q2306" t="s">
        <v>10</v>
      </c>
      <c r="R2306">
        <f>Merge3[[#This Row],[Quantity]]*Merge3[[#This Row],[Price]]</f>
        <v>119.94</v>
      </c>
    </row>
    <row r="2307" spans="1:18" x14ac:dyDescent="0.25">
      <c r="A2307">
        <v>1458</v>
      </c>
      <c r="B2307" t="s">
        <v>8327</v>
      </c>
      <c r="C2307" t="s">
        <v>8328</v>
      </c>
      <c r="D2307" t="s">
        <v>8329</v>
      </c>
      <c r="E2307" t="s">
        <v>8330</v>
      </c>
      <c r="F2307" t="s">
        <v>8331</v>
      </c>
      <c r="G2307" t="s">
        <v>954</v>
      </c>
      <c r="H2307" t="s">
        <v>559</v>
      </c>
      <c r="I2307">
        <v>2203</v>
      </c>
      <c r="J2307" s="1">
        <v>44486</v>
      </c>
      <c r="K2307" t="s">
        <v>203</v>
      </c>
      <c r="L2307">
        <v>3</v>
      </c>
      <c r="M2307" t="s">
        <v>204</v>
      </c>
      <c r="N2307">
        <v>2</v>
      </c>
      <c r="O2307">
        <v>58.95</v>
      </c>
      <c r="P2307" t="s">
        <v>121</v>
      </c>
      <c r="Q2307" t="s">
        <v>122</v>
      </c>
      <c r="R2307">
        <f>Merge3[[#This Row],[Quantity]]*Merge3[[#This Row],[Price]]</f>
        <v>176.85000000000002</v>
      </c>
    </row>
    <row r="2308" spans="1:18" x14ac:dyDescent="0.25">
      <c r="A2308">
        <v>1459</v>
      </c>
      <c r="B2308" t="s">
        <v>6455</v>
      </c>
      <c r="C2308" t="s">
        <v>6456</v>
      </c>
      <c r="D2308" t="s">
        <v>6457</v>
      </c>
      <c r="E2308" t="s">
        <v>6458</v>
      </c>
      <c r="F2308" t="s">
        <v>6459</v>
      </c>
      <c r="G2308" t="s">
        <v>1757</v>
      </c>
      <c r="H2308" t="s">
        <v>131</v>
      </c>
      <c r="I2308">
        <v>91117</v>
      </c>
      <c r="J2308" s="1">
        <v>44181</v>
      </c>
      <c r="K2308" t="s">
        <v>490</v>
      </c>
      <c r="L2308">
        <v>1</v>
      </c>
      <c r="M2308" t="s">
        <v>491</v>
      </c>
      <c r="N2308">
        <v>4</v>
      </c>
      <c r="O2308">
        <v>24.99</v>
      </c>
      <c r="P2308" t="s">
        <v>9</v>
      </c>
      <c r="Q2308" t="s">
        <v>10</v>
      </c>
      <c r="R2308">
        <f>Merge3[[#This Row],[Quantity]]*Merge3[[#This Row],[Price]]</f>
        <v>24.99</v>
      </c>
    </row>
    <row r="2309" spans="1:18" x14ac:dyDescent="0.25">
      <c r="A2309">
        <v>1460</v>
      </c>
      <c r="B2309" t="s">
        <v>6250</v>
      </c>
      <c r="C2309" t="s">
        <v>5730</v>
      </c>
      <c r="D2309" t="s">
        <v>6251</v>
      </c>
      <c r="E2309" t="s">
        <v>6252</v>
      </c>
      <c r="F2309" t="s">
        <v>6253</v>
      </c>
      <c r="G2309" t="s">
        <v>220</v>
      </c>
      <c r="H2309" t="s">
        <v>221</v>
      </c>
      <c r="I2309">
        <v>28225</v>
      </c>
      <c r="J2309" s="1">
        <v>44114</v>
      </c>
      <c r="K2309" t="s">
        <v>883</v>
      </c>
      <c r="L2309">
        <v>5</v>
      </c>
      <c r="M2309" t="s">
        <v>884</v>
      </c>
      <c r="N2309">
        <v>1</v>
      </c>
      <c r="O2309">
        <v>8.99</v>
      </c>
      <c r="P2309" t="s">
        <v>110</v>
      </c>
      <c r="Q2309" t="s">
        <v>111</v>
      </c>
      <c r="R2309">
        <f>Merge3[[#This Row],[Quantity]]*Merge3[[#This Row],[Price]]</f>
        <v>44.95</v>
      </c>
    </row>
    <row r="2310" spans="1:18" x14ac:dyDescent="0.25">
      <c r="A2310">
        <v>1461</v>
      </c>
      <c r="B2310" t="s">
        <v>4050</v>
      </c>
      <c r="C2310" t="s">
        <v>4051</v>
      </c>
      <c r="D2310" t="s">
        <v>4052</v>
      </c>
      <c r="E2310" t="s">
        <v>4053</v>
      </c>
      <c r="F2310" t="s">
        <v>4054</v>
      </c>
      <c r="G2310" t="s">
        <v>552</v>
      </c>
      <c r="H2310" t="s">
        <v>232</v>
      </c>
      <c r="I2310">
        <v>22244</v>
      </c>
      <c r="J2310" s="1">
        <v>43960</v>
      </c>
      <c r="K2310" t="s">
        <v>165</v>
      </c>
      <c r="L2310">
        <v>3</v>
      </c>
      <c r="M2310" t="s">
        <v>166</v>
      </c>
      <c r="N2310">
        <v>1</v>
      </c>
      <c r="O2310">
        <v>11.99</v>
      </c>
      <c r="P2310" t="s">
        <v>110</v>
      </c>
      <c r="Q2310" t="s">
        <v>111</v>
      </c>
      <c r="R2310">
        <f>Merge3[[#This Row],[Quantity]]*Merge3[[#This Row],[Price]]</f>
        <v>35.97</v>
      </c>
    </row>
    <row r="2311" spans="1:18" x14ac:dyDescent="0.25">
      <c r="A2311">
        <v>1461</v>
      </c>
      <c r="B2311" t="s">
        <v>4050</v>
      </c>
      <c r="C2311" t="s">
        <v>4051</v>
      </c>
      <c r="D2311" t="s">
        <v>4052</v>
      </c>
      <c r="E2311" t="s">
        <v>4053</v>
      </c>
      <c r="F2311" t="s">
        <v>4054</v>
      </c>
      <c r="G2311" t="s">
        <v>552</v>
      </c>
      <c r="H2311" t="s">
        <v>232</v>
      </c>
      <c r="I2311">
        <v>22244</v>
      </c>
      <c r="J2311" s="1">
        <v>43984</v>
      </c>
      <c r="K2311" t="s">
        <v>55</v>
      </c>
      <c r="L2311">
        <v>3</v>
      </c>
      <c r="M2311" t="s">
        <v>56</v>
      </c>
      <c r="N2311">
        <v>6</v>
      </c>
      <c r="O2311">
        <v>684</v>
      </c>
      <c r="P2311" t="s">
        <v>34</v>
      </c>
      <c r="Q2311" t="s">
        <v>35</v>
      </c>
      <c r="R2311">
        <f>Merge3[[#This Row],[Quantity]]*Merge3[[#This Row],[Price]]</f>
        <v>2052</v>
      </c>
    </row>
    <row r="2312" spans="1:18" x14ac:dyDescent="0.25">
      <c r="A2312">
        <v>1461</v>
      </c>
      <c r="B2312" t="s">
        <v>4050</v>
      </c>
      <c r="C2312" t="s">
        <v>4051</v>
      </c>
      <c r="D2312" t="s">
        <v>4052</v>
      </c>
      <c r="E2312" t="s">
        <v>4053</v>
      </c>
      <c r="F2312" t="s">
        <v>4054</v>
      </c>
      <c r="G2312" t="s">
        <v>552</v>
      </c>
      <c r="H2312" t="s">
        <v>232</v>
      </c>
      <c r="I2312">
        <v>22244</v>
      </c>
      <c r="J2312" s="1">
        <v>44047</v>
      </c>
      <c r="K2312" t="s">
        <v>239</v>
      </c>
      <c r="L2312">
        <v>6</v>
      </c>
      <c r="M2312" t="s">
        <v>240</v>
      </c>
      <c r="N2312">
        <v>4</v>
      </c>
      <c r="O2312">
        <v>16.75</v>
      </c>
      <c r="P2312" t="s">
        <v>9</v>
      </c>
      <c r="Q2312" t="s">
        <v>10</v>
      </c>
      <c r="R2312">
        <f>Merge3[[#This Row],[Quantity]]*Merge3[[#This Row],[Price]]</f>
        <v>100.5</v>
      </c>
    </row>
    <row r="2313" spans="1:18" x14ac:dyDescent="0.25">
      <c r="A2313">
        <v>1461</v>
      </c>
      <c r="B2313" t="s">
        <v>4050</v>
      </c>
      <c r="C2313" t="s">
        <v>4051</v>
      </c>
      <c r="D2313" t="s">
        <v>4052</v>
      </c>
      <c r="E2313" t="s">
        <v>4053</v>
      </c>
      <c r="F2313" t="s">
        <v>4054</v>
      </c>
      <c r="G2313" t="s">
        <v>552</v>
      </c>
      <c r="H2313" t="s">
        <v>232</v>
      </c>
      <c r="I2313">
        <v>22244</v>
      </c>
      <c r="J2313" s="1">
        <v>44420</v>
      </c>
      <c r="K2313" t="s">
        <v>364</v>
      </c>
      <c r="L2313">
        <v>5</v>
      </c>
      <c r="M2313" t="s">
        <v>365</v>
      </c>
      <c r="N2313">
        <v>7</v>
      </c>
      <c r="O2313">
        <v>49.95</v>
      </c>
      <c r="P2313" t="s">
        <v>73</v>
      </c>
      <c r="Q2313" t="s">
        <v>74</v>
      </c>
      <c r="R2313">
        <f>Merge3[[#This Row],[Quantity]]*Merge3[[#This Row],[Price]]</f>
        <v>249.75</v>
      </c>
    </row>
    <row r="2314" spans="1:18" x14ac:dyDescent="0.25">
      <c r="A2314">
        <v>1461</v>
      </c>
      <c r="B2314" t="s">
        <v>4050</v>
      </c>
      <c r="C2314" t="s">
        <v>4051</v>
      </c>
      <c r="D2314" t="s">
        <v>4052</v>
      </c>
      <c r="E2314" t="s">
        <v>4053</v>
      </c>
      <c r="F2314" t="s">
        <v>4054</v>
      </c>
      <c r="G2314" t="s">
        <v>552</v>
      </c>
      <c r="H2314" t="s">
        <v>232</v>
      </c>
      <c r="I2314">
        <v>22244</v>
      </c>
      <c r="J2314" s="1">
        <v>44560</v>
      </c>
      <c r="K2314" t="s">
        <v>828</v>
      </c>
      <c r="L2314">
        <v>4</v>
      </c>
      <c r="M2314" t="s">
        <v>829</v>
      </c>
      <c r="N2314">
        <v>3</v>
      </c>
      <c r="O2314">
        <v>450</v>
      </c>
      <c r="P2314" t="s">
        <v>272</v>
      </c>
      <c r="Q2314" t="s">
        <v>273</v>
      </c>
      <c r="R2314">
        <f>Merge3[[#This Row],[Quantity]]*Merge3[[#This Row],[Price]]</f>
        <v>1800</v>
      </c>
    </row>
    <row r="2315" spans="1:18" x14ac:dyDescent="0.25">
      <c r="A2315">
        <v>1462</v>
      </c>
      <c r="B2315" t="s">
        <v>6465</v>
      </c>
      <c r="C2315" t="s">
        <v>6466</v>
      </c>
      <c r="D2315" t="s">
        <v>6467</v>
      </c>
      <c r="E2315" t="s">
        <v>6468</v>
      </c>
      <c r="F2315" t="s">
        <v>6469</v>
      </c>
      <c r="G2315" t="s">
        <v>1320</v>
      </c>
      <c r="H2315" t="s">
        <v>1321</v>
      </c>
      <c r="I2315">
        <v>40233</v>
      </c>
      <c r="J2315" s="1">
        <v>44223</v>
      </c>
      <c r="K2315" t="s">
        <v>241</v>
      </c>
      <c r="L2315">
        <v>3</v>
      </c>
      <c r="M2315" t="s">
        <v>242</v>
      </c>
      <c r="N2315">
        <v>2</v>
      </c>
      <c r="O2315">
        <v>129.94999999999999</v>
      </c>
      <c r="P2315" t="s">
        <v>121</v>
      </c>
      <c r="Q2315" t="s">
        <v>122</v>
      </c>
      <c r="R2315">
        <f>Merge3[[#This Row],[Quantity]]*Merge3[[#This Row],[Price]]</f>
        <v>389.84999999999997</v>
      </c>
    </row>
    <row r="2316" spans="1:18" x14ac:dyDescent="0.25">
      <c r="A2316">
        <v>1462</v>
      </c>
      <c r="B2316" t="s">
        <v>6465</v>
      </c>
      <c r="C2316" t="s">
        <v>6466</v>
      </c>
      <c r="D2316" t="s">
        <v>6467</v>
      </c>
      <c r="E2316" t="s">
        <v>6468</v>
      </c>
      <c r="F2316" t="s">
        <v>6469</v>
      </c>
      <c r="G2316" t="s">
        <v>1320</v>
      </c>
      <c r="H2316" t="s">
        <v>1321</v>
      </c>
      <c r="I2316">
        <v>40233</v>
      </c>
      <c r="J2316" s="1">
        <v>44351</v>
      </c>
      <c r="K2316" t="s">
        <v>468</v>
      </c>
      <c r="L2316">
        <v>5</v>
      </c>
      <c r="M2316" t="s">
        <v>469</v>
      </c>
      <c r="N2316">
        <v>7</v>
      </c>
      <c r="O2316">
        <v>29.99</v>
      </c>
      <c r="P2316" t="s">
        <v>73</v>
      </c>
      <c r="Q2316" t="s">
        <v>74</v>
      </c>
      <c r="R2316">
        <f>Merge3[[#This Row],[Quantity]]*Merge3[[#This Row],[Price]]</f>
        <v>149.94999999999999</v>
      </c>
    </row>
    <row r="2317" spans="1:18" x14ac:dyDescent="0.25">
      <c r="A2317">
        <v>1462</v>
      </c>
      <c r="B2317" t="s">
        <v>6465</v>
      </c>
      <c r="C2317" t="s">
        <v>6466</v>
      </c>
      <c r="D2317" t="s">
        <v>6467</v>
      </c>
      <c r="E2317" t="s">
        <v>6468</v>
      </c>
      <c r="F2317" t="s">
        <v>6469</v>
      </c>
      <c r="G2317" t="s">
        <v>1320</v>
      </c>
      <c r="H2317" t="s">
        <v>1321</v>
      </c>
      <c r="I2317">
        <v>40233</v>
      </c>
      <c r="J2317" s="1">
        <v>44356</v>
      </c>
      <c r="K2317" t="s">
        <v>416</v>
      </c>
      <c r="L2317">
        <v>2</v>
      </c>
      <c r="M2317" t="s">
        <v>417</v>
      </c>
      <c r="N2317">
        <v>5</v>
      </c>
      <c r="O2317">
        <v>225</v>
      </c>
      <c r="P2317" t="s">
        <v>245</v>
      </c>
      <c r="Q2317" t="s">
        <v>246</v>
      </c>
      <c r="R2317">
        <f>Merge3[[#This Row],[Quantity]]*Merge3[[#This Row],[Price]]</f>
        <v>450</v>
      </c>
    </row>
    <row r="2318" spans="1:18" x14ac:dyDescent="0.25">
      <c r="A2318">
        <v>1463</v>
      </c>
      <c r="B2318" t="s">
        <v>1680</v>
      </c>
      <c r="C2318" t="s">
        <v>3716</v>
      </c>
      <c r="D2318" t="s">
        <v>3717</v>
      </c>
      <c r="E2318" t="s">
        <v>3718</v>
      </c>
      <c r="F2318" t="s">
        <v>3719</v>
      </c>
      <c r="G2318" t="s">
        <v>62</v>
      </c>
      <c r="H2318" t="s">
        <v>63</v>
      </c>
      <c r="I2318">
        <v>20029</v>
      </c>
      <c r="J2318" s="1">
        <v>43943</v>
      </c>
      <c r="K2318" t="s">
        <v>416</v>
      </c>
      <c r="L2318">
        <v>2</v>
      </c>
      <c r="M2318" t="s">
        <v>417</v>
      </c>
      <c r="N2318">
        <v>5</v>
      </c>
      <c r="O2318">
        <v>225</v>
      </c>
      <c r="P2318" t="s">
        <v>245</v>
      </c>
      <c r="Q2318" t="s">
        <v>246</v>
      </c>
      <c r="R2318">
        <f>Merge3[[#This Row],[Quantity]]*Merge3[[#This Row],[Price]]</f>
        <v>450</v>
      </c>
    </row>
    <row r="2319" spans="1:18" x14ac:dyDescent="0.25">
      <c r="A2319">
        <v>1465</v>
      </c>
      <c r="B2319" t="s">
        <v>233</v>
      </c>
      <c r="C2319" t="s">
        <v>234</v>
      </c>
      <c r="D2319" t="s">
        <v>235</v>
      </c>
      <c r="E2319" t="s">
        <v>236</v>
      </c>
      <c r="F2319" t="s">
        <v>237</v>
      </c>
      <c r="G2319" t="s">
        <v>238</v>
      </c>
      <c r="H2319" t="s">
        <v>131</v>
      </c>
      <c r="I2319">
        <v>90510</v>
      </c>
      <c r="J2319" s="1">
        <v>43833</v>
      </c>
      <c r="K2319" t="s">
        <v>224</v>
      </c>
      <c r="L2319">
        <v>3</v>
      </c>
      <c r="M2319" t="s">
        <v>225</v>
      </c>
      <c r="N2319">
        <v>2</v>
      </c>
      <c r="O2319">
        <v>89.95</v>
      </c>
      <c r="P2319" t="s">
        <v>121</v>
      </c>
      <c r="Q2319" t="s">
        <v>122</v>
      </c>
      <c r="R2319">
        <f>Merge3[[#This Row],[Quantity]]*Merge3[[#This Row],[Price]]</f>
        <v>269.85000000000002</v>
      </c>
    </row>
    <row r="2320" spans="1:18" x14ac:dyDescent="0.25">
      <c r="A2320">
        <v>1465</v>
      </c>
      <c r="B2320" t="s">
        <v>233</v>
      </c>
      <c r="C2320" t="s">
        <v>234</v>
      </c>
      <c r="D2320" t="s">
        <v>235</v>
      </c>
      <c r="E2320" t="s">
        <v>236</v>
      </c>
      <c r="F2320" t="s">
        <v>237</v>
      </c>
      <c r="G2320" t="s">
        <v>238</v>
      </c>
      <c r="H2320" t="s">
        <v>131</v>
      </c>
      <c r="I2320">
        <v>90510</v>
      </c>
      <c r="J2320" s="1">
        <v>44087</v>
      </c>
      <c r="K2320" t="s">
        <v>321</v>
      </c>
      <c r="L2320">
        <v>5</v>
      </c>
      <c r="M2320" t="s">
        <v>322</v>
      </c>
      <c r="N2320">
        <v>3</v>
      </c>
      <c r="O2320">
        <v>250</v>
      </c>
      <c r="P2320" t="s">
        <v>272</v>
      </c>
      <c r="Q2320" t="s">
        <v>273</v>
      </c>
      <c r="R2320">
        <f>Merge3[[#This Row],[Quantity]]*Merge3[[#This Row],[Price]]</f>
        <v>1250</v>
      </c>
    </row>
    <row r="2321" spans="1:18" x14ac:dyDescent="0.25">
      <c r="A2321">
        <v>1468</v>
      </c>
      <c r="B2321" t="s">
        <v>5588</v>
      </c>
      <c r="C2321" t="s">
        <v>5589</v>
      </c>
      <c r="D2321" t="s">
        <v>5590</v>
      </c>
      <c r="E2321" t="s">
        <v>5591</v>
      </c>
      <c r="F2321" t="s">
        <v>5592</v>
      </c>
      <c r="G2321" t="s">
        <v>3153</v>
      </c>
      <c r="H2321" t="s">
        <v>131</v>
      </c>
      <c r="I2321">
        <v>94975</v>
      </c>
      <c r="J2321" s="1">
        <v>44047</v>
      </c>
      <c r="K2321" t="s">
        <v>253</v>
      </c>
      <c r="L2321">
        <v>3</v>
      </c>
      <c r="M2321" t="s">
        <v>254</v>
      </c>
      <c r="N2321">
        <v>2</v>
      </c>
      <c r="O2321">
        <v>167</v>
      </c>
      <c r="P2321" t="s">
        <v>121</v>
      </c>
      <c r="Q2321" t="s">
        <v>122</v>
      </c>
      <c r="R2321">
        <f>Merge3[[#This Row],[Quantity]]*Merge3[[#This Row],[Price]]</f>
        <v>501</v>
      </c>
    </row>
    <row r="2322" spans="1:18" x14ac:dyDescent="0.25">
      <c r="A2322">
        <v>1468</v>
      </c>
      <c r="B2322" t="s">
        <v>5588</v>
      </c>
      <c r="C2322" t="s">
        <v>5589</v>
      </c>
      <c r="D2322" t="s">
        <v>5590</v>
      </c>
      <c r="E2322" t="s">
        <v>5591</v>
      </c>
      <c r="F2322" t="s">
        <v>5592</v>
      </c>
      <c r="G2322" t="s">
        <v>3153</v>
      </c>
      <c r="H2322" t="s">
        <v>131</v>
      </c>
      <c r="I2322">
        <v>94975</v>
      </c>
      <c r="J2322" s="1">
        <v>44152</v>
      </c>
      <c r="K2322" t="s">
        <v>156</v>
      </c>
      <c r="L2322">
        <v>2</v>
      </c>
      <c r="M2322" t="s">
        <v>157</v>
      </c>
      <c r="N2322">
        <v>4</v>
      </c>
      <c r="O2322">
        <v>14.99</v>
      </c>
      <c r="P2322" t="s">
        <v>9</v>
      </c>
      <c r="Q2322" t="s">
        <v>10</v>
      </c>
      <c r="R2322">
        <f>Merge3[[#This Row],[Quantity]]*Merge3[[#This Row],[Price]]</f>
        <v>29.98</v>
      </c>
    </row>
    <row r="2323" spans="1:18" x14ac:dyDescent="0.25">
      <c r="A2323">
        <v>1471</v>
      </c>
      <c r="B2323" t="s">
        <v>7230</v>
      </c>
      <c r="C2323" t="s">
        <v>7231</v>
      </c>
      <c r="D2323" t="s">
        <v>7232</v>
      </c>
      <c r="E2323" t="s">
        <v>7233</v>
      </c>
      <c r="F2323" t="s">
        <v>7234</v>
      </c>
      <c r="G2323" t="s">
        <v>7235</v>
      </c>
      <c r="H2323" t="s">
        <v>280</v>
      </c>
      <c r="I2323">
        <v>6825</v>
      </c>
      <c r="J2323" s="1">
        <v>44318</v>
      </c>
      <c r="K2323" t="s">
        <v>213</v>
      </c>
      <c r="L2323">
        <v>3</v>
      </c>
      <c r="M2323" t="s">
        <v>214</v>
      </c>
      <c r="N2323">
        <v>6</v>
      </c>
      <c r="O2323">
        <v>699</v>
      </c>
      <c r="P2323" t="s">
        <v>34</v>
      </c>
      <c r="Q2323" t="s">
        <v>35</v>
      </c>
      <c r="R2323">
        <f>Merge3[[#This Row],[Quantity]]*Merge3[[#This Row],[Price]]</f>
        <v>2097</v>
      </c>
    </row>
    <row r="2324" spans="1:18" x14ac:dyDescent="0.25">
      <c r="A2324">
        <v>1472</v>
      </c>
      <c r="B2324" t="s">
        <v>6480</v>
      </c>
      <c r="C2324" t="s">
        <v>6481</v>
      </c>
      <c r="D2324" t="s">
        <v>6482</v>
      </c>
      <c r="E2324" t="s">
        <v>6483</v>
      </c>
      <c r="F2324" t="s">
        <v>6484</v>
      </c>
      <c r="G2324" t="s">
        <v>847</v>
      </c>
      <c r="H2324" t="s">
        <v>70</v>
      </c>
      <c r="I2324">
        <v>33673</v>
      </c>
      <c r="J2324" s="1">
        <v>44243</v>
      </c>
      <c r="K2324" t="s">
        <v>1085</v>
      </c>
      <c r="L2324">
        <v>4</v>
      </c>
      <c r="M2324" t="s">
        <v>1086</v>
      </c>
      <c r="N2324">
        <v>1</v>
      </c>
      <c r="O2324">
        <v>9.99</v>
      </c>
      <c r="P2324" t="s">
        <v>110</v>
      </c>
      <c r="Q2324" t="s">
        <v>111</v>
      </c>
      <c r="R2324">
        <f>Merge3[[#This Row],[Quantity]]*Merge3[[#This Row],[Price]]</f>
        <v>39.96</v>
      </c>
    </row>
    <row r="2325" spans="1:18" x14ac:dyDescent="0.25">
      <c r="A2325">
        <v>1472</v>
      </c>
      <c r="B2325" t="s">
        <v>6480</v>
      </c>
      <c r="C2325" t="s">
        <v>6481</v>
      </c>
      <c r="D2325" t="s">
        <v>6482</v>
      </c>
      <c r="E2325" t="s">
        <v>6483</v>
      </c>
      <c r="F2325" t="s">
        <v>6484</v>
      </c>
      <c r="G2325" t="s">
        <v>847</v>
      </c>
      <c r="H2325" t="s">
        <v>70</v>
      </c>
      <c r="I2325">
        <v>33673</v>
      </c>
      <c r="J2325" s="1">
        <v>44331</v>
      </c>
      <c r="K2325" t="s">
        <v>768</v>
      </c>
      <c r="L2325">
        <v>4</v>
      </c>
      <c r="M2325" t="s">
        <v>769</v>
      </c>
      <c r="N2325">
        <v>7</v>
      </c>
      <c r="O2325">
        <v>27.5</v>
      </c>
      <c r="P2325" t="s">
        <v>73</v>
      </c>
      <c r="Q2325" t="s">
        <v>74</v>
      </c>
      <c r="R2325">
        <f>Merge3[[#This Row],[Quantity]]*Merge3[[#This Row],[Price]]</f>
        <v>110</v>
      </c>
    </row>
    <row r="2326" spans="1:18" x14ac:dyDescent="0.25">
      <c r="A2326">
        <v>1472</v>
      </c>
      <c r="B2326" t="s">
        <v>6480</v>
      </c>
      <c r="C2326" t="s">
        <v>6481</v>
      </c>
      <c r="D2326" t="s">
        <v>6482</v>
      </c>
      <c r="E2326" t="s">
        <v>6483</v>
      </c>
      <c r="F2326" t="s">
        <v>6484</v>
      </c>
      <c r="G2326" t="s">
        <v>847</v>
      </c>
      <c r="H2326" t="s">
        <v>70</v>
      </c>
      <c r="I2326">
        <v>33673</v>
      </c>
      <c r="J2326" s="1">
        <v>44536</v>
      </c>
      <c r="K2326" t="s">
        <v>335</v>
      </c>
      <c r="L2326">
        <v>4</v>
      </c>
      <c r="M2326" t="s">
        <v>336</v>
      </c>
      <c r="N2326">
        <v>4</v>
      </c>
      <c r="O2326">
        <v>15.5</v>
      </c>
      <c r="P2326" t="s">
        <v>9</v>
      </c>
      <c r="Q2326" t="s">
        <v>10</v>
      </c>
      <c r="R2326">
        <f>Merge3[[#This Row],[Quantity]]*Merge3[[#This Row],[Price]]</f>
        <v>62</v>
      </c>
    </row>
    <row r="2327" spans="1:18" x14ac:dyDescent="0.25">
      <c r="A2327">
        <v>1474</v>
      </c>
      <c r="B2327" t="s">
        <v>2419</v>
      </c>
      <c r="C2327" t="s">
        <v>2420</v>
      </c>
      <c r="D2327" t="s">
        <v>2421</v>
      </c>
      <c r="E2327" t="s">
        <v>2422</v>
      </c>
      <c r="F2327" t="s">
        <v>2423</v>
      </c>
      <c r="G2327" t="s">
        <v>2424</v>
      </c>
      <c r="H2327" t="s">
        <v>131</v>
      </c>
      <c r="I2327">
        <v>95973</v>
      </c>
      <c r="J2327" s="1">
        <v>43891</v>
      </c>
      <c r="K2327" t="s">
        <v>222</v>
      </c>
      <c r="L2327">
        <v>3</v>
      </c>
      <c r="M2327" t="s">
        <v>223</v>
      </c>
      <c r="N2327">
        <v>2</v>
      </c>
      <c r="O2327">
        <v>89</v>
      </c>
      <c r="P2327" t="s">
        <v>121</v>
      </c>
      <c r="Q2327" t="s">
        <v>122</v>
      </c>
      <c r="R2327">
        <f>Merge3[[#This Row],[Quantity]]*Merge3[[#This Row],[Price]]</f>
        <v>267</v>
      </c>
    </row>
    <row r="2328" spans="1:18" x14ac:dyDescent="0.25">
      <c r="A2328">
        <v>1474</v>
      </c>
      <c r="B2328" t="s">
        <v>2419</v>
      </c>
      <c r="C2328" t="s">
        <v>2420</v>
      </c>
      <c r="D2328" t="s">
        <v>2421</v>
      </c>
      <c r="E2328" t="s">
        <v>2422</v>
      </c>
      <c r="F2328" t="s">
        <v>2423</v>
      </c>
      <c r="G2328" t="s">
        <v>2424</v>
      </c>
      <c r="H2328" t="s">
        <v>131</v>
      </c>
      <c r="I2328">
        <v>95973</v>
      </c>
      <c r="J2328" s="1">
        <v>44483</v>
      </c>
      <c r="K2328" t="s">
        <v>692</v>
      </c>
      <c r="L2328">
        <v>2</v>
      </c>
      <c r="M2328" t="s">
        <v>693</v>
      </c>
      <c r="N2328">
        <v>4</v>
      </c>
      <c r="O2328">
        <v>19.5</v>
      </c>
      <c r="P2328" t="s">
        <v>9</v>
      </c>
      <c r="Q2328" t="s">
        <v>10</v>
      </c>
      <c r="R2328">
        <f>Merge3[[#This Row],[Quantity]]*Merge3[[#This Row],[Price]]</f>
        <v>39</v>
      </c>
    </row>
    <row r="2329" spans="1:18" x14ac:dyDescent="0.25">
      <c r="A2329">
        <v>1476</v>
      </c>
      <c r="B2329" t="s">
        <v>5081</v>
      </c>
      <c r="C2329" t="s">
        <v>5082</v>
      </c>
      <c r="D2329" t="s">
        <v>5083</v>
      </c>
      <c r="E2329" t="s">
        <v>5084</v>
      </c>
      <c r="F2329" t="s">
        <v>5085</v>
      </c>
      <c r="G2329" t="s">
        <v>3153</v>
      </c>
      <c r="H2329" t="s">
        <v>131</v>
      </c>
      <c r="I2329">
        <v>94975</v>
      </c>
      <c r="J2329" s="1">
        <v>44016</v>
      </c>
      <c r="K2329" t="s">
        <v>71</v>
      </c>
      <c r="L2329">
        <v>6</v>
      </c>
      <c r="M2329" t="s">
        <v>72</v>
      </c>
      <c r="N2329">
        <v>7</v>
      </c>
      <c r="O2329">
        <v>37.99</v>
      </c>
      <c r="P2329" t="s">
        <v>73</v>
      </c>
      <c r="Q2329" t="s">
        <v>74</v>
      </c>
      <c r="R2329">
        <f>Merge3[[#This Row],[Quantity]]*Merge3[[#This Row],[Price]]</f>
        <v>227.94</v>
      </c>
    </row>
    <row r="2330" spans="1:18" x14ac:dyDescent="0.25">
      <c r="A2330">
        <v>1478</v>
      </c>
      <c r="B2330" t="s">
        <v>6240</v>
      </c>
      <c r="C2330" t="s">
        <v>6241</v>
      </c>
      <c r="D2330" t="s">
        <v>6242</v>
      </c>
      <c r="E2330" t="s">
        <v>6243</v>
      </c>
      <c r="F2330" t="s">
        <v>6244</v>
      </c>
      <c r="G2330" t="s">
        <v>196</v>
      </c>
      <c r="H2330" t="s">
        <v>131</v>
      </c>
      <c r="I2330">
        <v>92127</v>
      </c>
      <c r="J2330" s="1">
        <v>44113</v>
      </c>
      <c r="K2330" t="s">
        <v>364</v>
      </c>
      <c r="L2330">
        <v>4</v>
      </c>
      <c r="M2330" t="s">
        <v>365</v>
      </c>
      <c r="N2330">
        <v>7</v>
      </c>
      <c r="O2330">
        <v>49.95</v>
      </c>
      <c r="P2330" t="s">
        <v>73</v>
      </c>
      <c r="Q2330" t="s">
        <v>74</v>
      </c>
      <c r="R2330">
        <f>Merge3[[#This Row],[Quantity]]*Merge3[[#This Row],[Price]]</f>
        <v>199.8</v>
      </c>
    </row>
    <row r="2331" spans="1:18" x14ac:dyDescent="0.25">
      <c r="A2331">
        <v>1478</v>
      </c>
      <c r="B2331" t="s">
        <v>6240</v>
      </c>
      <c r="C2331" t="s">
        <v>6241</v>
      </c>
      <c r="D2331" t="s">
        <v>6242</v>
      </c>
      <c r="E2331" t="s">
        <v>6243</v>
      </c>
      <c r="F2331" t="s">
        <v>6244</v>
      </c>
      <c r="G2331" t="s">
        <v>196</v>
      </c>
      <c r="H2331" t="s">
        <v>131</v>
      </c>
      <c r="I2331">
        <v>92127</v>
      </c>
      <c r="J2331" s="1">
        <v>44457</v>
      </c>
      <c r="K2331" t="s">
        <v>187</v>
      </c>
      <c r="L2331">
        <v>3</v>
      </c>
      <c r="M2331" t="s">
        <v>188</v>
      </c>
      <c r="N2331">
        <v>2</v>
      </c>
      <c r="O2331">
        <v>54</v>
      </c>
      <c r="P2331" t="s">
        <v>121</v>
      </c>
      <c r="Q2331" t="s">
        <v>122</v>
      </c>
      <c r="R2331">
        <f>Merge3[[#This Row],[Quantity]]*Merge3[[#This Row],[Price]]</f>
        <v>162</v>
      </c>
    </row>
    <row r="2332" spans="1:18" x14ac:dyDescent="0.25">
      <c r="A2332">
        <v>1479</v>
      </c>
      <c r="B2332" t="s">
        <v>5788</v>
      </c>
      <c r="C2332" t="s">
        <v>5789</v>
      </c>
      <c r="D2332" t="s">
        <v>5790</v>
      </c>
      <c r="E2332" t="s">
        <v>5791</v>
      </c>
      <c r="F2332" t="s">
        <v>5792</v>
      </c>
      <c r="G2332" t="s">
        <v>520</v>
      </c>
      <c r="H2332" t="s">
        <v>24</v>
      </c>
      <c r="I2332">
        <v>85045</v>
      </c>
      <c r="J2332" s="1">
        <v>44064</v>
      </c>
      <c r="K2332" t="s">
        <v>32</v>
      </c>
      <c r="L2332">
        <v>1</v>
      </c>
      <c r="M2332" t="s">
        <v>33</v>
      </c>
      <c r="N2332">
        <v>6</v>
      </c>
      <c r="O2332">
        <v>883</v>
      </c>
      <c r="P2332" t="s">
        <v>34</v>
      </c>
      <c r="Q2332" t="s">
        <v>35</v>
      </c>
      <c r="R2332">
        <f>Merge3[[#This Row],[Quantity]]*Merge3[[#This Row],[Price]]</f>
        <v>883</v>
      </c>
    </row>
    <row r="2333" spans="1:18" x14ac:dyDescent="0.25">
      <c r="A2333">
        <v>1479</v>
      </c>
      <c r="B2333" t="s">
        <v>5788</v>
      </c>
      <c r="C2333" t="s">
        <v>5789</v>
      </c>
      <c r="D2333" t="s">
        <v>5790</v>
      </c>
      <c r="E2333" t="s">
        <v>5791</v>
      </c>
      <c r="F2333" t="s">
        <v>5792</v>
      </c>
      <c r="G2333" t="s">
        <v>520</v>
      </c>
      <c r="H2333" t="s">
        <v>24</v>
      </c>
      <c r="I2333">
        <v>85045</v>
      </c>
      <c r="J2333" s="1">
        <v>44322</v>
      </c>
      <c r="K2333" t="s">
        <v>255</v>
      </c>
      <c r="L2333">
        <v>5</v>
      </c>
      <c r="M2333" t="s">
        <v>256</v>
      </c>
      <c r="N2333">
        <v>2</v>
      </c>
      <c r="O2333">
        <v>179</v>
      </c>
      <c r="P2333" t="s">
        <v>121</v>
      </c>
      <c r="Q2333" t="s">
        <v>122</v>
      </c>
      <c r="R2333">
        <f>Merge3[[#This Row],[Quantity]]*Merge3[[#This Row],[Price]]</f>
        <v>895</v>
      </c>
    </row>
    <row r="2334" spans="1:18" x14ac:dyDescent="0.25">
      <c r="A2334">
        <v>1479</v>
      </c>
      <c r="B2334" t="s">
        <v>5788</v>
      </c>
      <c r="C2334" t="s">
        <v>5789</v>
      </c>
      <c r="D2334" t="s">
        <v>5790</v>
      </c>
      <c r="E2334" t="s">
        <v>5791</v>
      </c>
      <c r="F2334" t="s">
        <v>5792</v>
      </c>
      <c r="G2334" t="s">
        <v>520</v>
      </c>
      <c r="H2334" t="s">
        <v>24</v>
      </c>
      <c r="I2334">
        <v>85045</v>
      </c>
      <c r="J2334" s="1">
        <v>44527</v>
      </c>
      <c r="K2334" t="s">
        <v>615</v>
      </c>
      <c r="L2334">
        <v>3</v>
      </c>
      <c r="M2334" t="s">
        <v>616</v>
      </c>
      <c r="N2334">
        <v>7</v>
      </c>
      <c r="O2334">
        <v>28.99</v>
      </c>
      <c r="P2334" t="s">
        <v>73</v>
      </c>
      <c r="Q2334" t="s">
        <v>74</v>
      </c>
      <c r="R2334">
        <f>Merge3[[#This Row],[Quantity]]*Merge3[[#This Row],[Price]]</f>
        <v>86.97</v>
      </c>
    </row>
    <row r="2335" spans="1:18" x14ac:dyDescent="0.25">
      <c r="A2335">
        <v>1480</v>
      </c>
      <c r="B2335" t="s">
        <v>2164</v>
      </c>
      <c r="C2335" t="s">
        <v>2165</v>
      </c>
      <c r="D2335" t="s">
        <v>2166</v>
      </c>
      <c r="E2335" t="s">
        <v>2167</v>
      </c>
      <c r="F2335" t="s">
        <v>2168</v>
      </c>
      <c r="G2335" t="s">
        <v>41</v>
      </c>
      <c r="H2335" t="s">
        <v>42</v>
      </c>
      <c r="I2335">
        <v>35225</v>
      </c>
      <c r="J2335" s="1">
        <v>43882</v>
      </c>
      <c r="K2335" t="s">
        <v>241</v>
      </c>
      <c r="L2335">
        <v>2</v>
      </c>
      <c r="M2335" t="s">
        <v>242</v>
      </c>
      <c r="N2335">
        <v>2</v>
      </c>
      <c r="O2335">
        <v>129.94999999999999</v>
      </c>
      <c r="P2335" t="s">
        <v>121</v>
      </c>
      <c r="Q2335" t="s">
        <v>122</v>
      </c>
      <c r="R2335">
        <f>Merge3[[#This Row],[Quantity]]*Merge3[[#This Row],[Price]]</f>
        <v>259.89999999999998</v>
      </c>
    </row>
    <row r="2336" spans="1:18" x14ac:dyDescent="0.25">
      <c r="A2336">
        <v>1480</v>
      </c>
      <c r="B2336" t="s">
        <v>2164</v>
      </c>
      <c r="C2336" t="s">
        <v>2165</v>
      </c>
      <c r="D2336" t="s">
        <v>2166</v>
      </c>
      <c r="E2336" t="s">
        <v>2167</v>
      </c>
      <c r="F2336" t="s">
        <v>2168</v>
      </c>
      <c r="G2336" t="s">
        <v>41</v>
      </c>
      <c r="H2336" t="s">
        <v>42</v>
      </c>
      <c r="I2336">
        <v>35225</v>
      </c>
      <c r="J2336" s="1">
        <v>44068</v>
      </c>
      <c r="K2336" t="s">
        <v>1085</v>
      </c>
      <c r="L2336">
        <v>2</v>
      </c>
      <c r="M2336" t="s">
        <v>1086</v>
      </c>
      <c r="N2336">
        <v>1</v>
      </c>
      <c r="O2336">
        <v>9.99</v>
      </c>
      <c r="P2336" t="s">
        <v>110</v>
      </c>
      <c r="Q2336" t="s">
        <v>111</v>
      </c>
      <c r="R2336">
        <f>Merge3[[#This Row],[Quantity]]*Merge3[[#This Row],[Price]]</f>
        <v>19.98</v>
      </c>
    </row>
    <row r="2337" spans="1:18" x14ac:dyDescent="0.25">
      <c r="A2337">
        <v>1481</v>
      </c>
      <c r="B2337" t="s">
        <v>5850</v>
      </c>
      <c r="C2337" t="s">
        <v>5851</v>
      </c>
      <c r="D2337" t="s">
        <v>5852</v>
      </c>
      <c r="E2337" t="s">
        <v>5853</v>
      </c>
      <c r="F2337" t="s">
        <v>5854</v>
      </c>
      <c r="G2337" t="s">
        <v>577</v>
      </c>
      <c r="H2337" t="s">
        <v>31</v>
      </c>
      <c r="I2337">
        <v>79994</v>
      </c>
      <c r="J2337" s="1">
        <v>44072</v>
      </c>
      <c r="K2337" t="s">
        <v>243</v>
      </c>
      <c r="L2337">
        <v>2</v>
      </c>
      <c r="M2337" t="s">
        <v>244</v>
      </c>
      <c r="N2337">
        <v>5</v>
      </c>
      <c r="O2337">
        <v>245</v>
      </c>
      <c r="P2337" t="s">
        <v>245</v>
      </c>
      <c r="Q2337" t="s">
        <v>246</v>
      </c>
      <c r="R2337">
        <f>Merge3[[#This Row],[Quantity]]*Merge3[[#This Row],[Price]]</f>
        <v>490</v>
      </c>
    </row>
    <row r="2338" spans="1:18" x14ac:dyDescent="0.25">
      <c r="A2338">
        <v>1481</v>
      </c>
      <c r="B2338" t="s">
        <v>5850</v>
      </c>
      <c r="C2338" t="s">
        <v>5851</v>
      </c>
      <c r="D2338" t="s">
        <v>5852</v>
      </c>
      <c r="E2338" t="s">
        <v>5853</v>
      </c>
      <c r="F2338" t="s">
        <v>5854</v>
      </c>
      <c r="G2338" t="s">
        <v>577</v>
      </c>
      <c r="H2338" t="s">
        <v>31</v>
      </c>
      <c r="I2338">
        <v>79994</v>
      </c>
      <c r="J2338" s="1">
        <v>44366</v>
      </c>
      <c r="K2338" t="s">
        <v>301</v>
      </c>
      <c r="L2338">
        <v>5</v>
      </c>
      <c r="M2338" t="s">
        <v>302</v>
      </c>
      <c r="N2338">
        <v>5</v>
      </c>
      <c r="O2338">
        <v>189</v>
      </c>
      <c r="P2338" t="s">
        <v>245</v>
      </c>
      <c r="Q2338" t="s">
        <v>246</v>
      </c>
      <c r="R2338">
        <f>Merge3[[#This Row],[Quantity]]*Merge3[[#This Row],[Price]]</f>
        <v>945</v>
      </c>
    </row>
    <row r="2339" spans="1:18" x14ac:dyDescent="0.25">
      <c r="A2339">
        <v>1482</v>
      </c>
      <c r="B2339" t="s">
        <v>5943</v>
      </c>
      <c r="C2339" t="s">
        <v>5944</v>
      </c>
      <c r="D2339" t="s">
        <v>5945</v>
      </c>
      <c r="E2339" t="s">
        <v>5946</v>
      </c>
      <c r="F2339" t="s">
        <v>5947</v>
      </c>
      <c r="G2339" t="s">
        <v>1382</v>
      </c>
      <c r="H2339" t="s">
        <v>24</v>
      </c>
      <c r="I2339">
        <v>85271</v>
      </c>
      <c r="J2339" s="1">
        <v>44078</v>
      </c>
      <c r="K2339" t="s">
        <v>395</v>
      </c>
      <c r="L2339">
        <v>2</v>
      </c>
      <c r="M2339" t="s">
        <v>396</v>
      </c>
      <c r="N2339">
        <v>4</v>
      </c>
      <c r="O2339">
        <v>17.5</v>
      </c>
      <c r="P2339" t="s">
        <v>9</v>
      </c>
      <c r="Q2339" t="s">
        <v>10</v>
      </c>
      <c r="R2339">
        <f>Merge3[[#This Row],[Quantity]]*Merge3[[#This Row],[Price]]</f>
        <v>35</v>
      </c>
    </row>
    <row r="2340" spans="1:18" x14ac:dyDescent="0.25">
      <c r="A2340">
        <v>1482</v>
      </c>
      <c r="B2340" t="s">
        <v>5943</v>
      </c>
      <c r="C2340" t="s">
        <v>5944</v>
      </c>
      <c r="D2340" t="s">
        <v>5945</v>
      </c>
      <c r="E2340" t="s">
        <v>5946</v>
      </c>
      <c r="F2340" t="s">
        <v>5947</v>
      </c>
      <c r="G2340" t="s">
        <v>1382</v>
      </c>
      <c r="H2340" t="s">
        <v>24</v>
      </c>
      <c r="I2340">
        <v>85271</v>
      </c>
      <c r="J2340" s="1">
        <v>44540</v>
      </c>
      <c r="K2340" t="s">
        <v>132</v>
      </c>
      <c r="L2340">
        <v>3</v>
      </c>
      <c r="M2340" t="s">
        <v>133</v>
      </c>
      <c r="N2340">
        <v>1</v>
      </c>
      <c r="O2340">
        <v>12</v>
      </c>
      <c r="P2340" t="s">
        <v>110</v>
      </c>
      <c r="Q2340" t="s">
        <v>111</v>
      </c>
      <c r="R2340">
        <f>Merge3[[#This Row],[Quantity]]*Merge3[[#This Row],[Price]]</f>
        <v>36</v>
      </c>
    </row>
    <row r="2341" spans="1:18" x14ac:dyDescent="0.25">
      <c r="A2341">
        <v>1483</v>
      </c>
      <c r="B2341" t="s">
        <v>6485</v>
      </c>
      <c r="C2341" t="s">
        <v>6486</v>
      </c>
      <c r="D2341" t="s">
        <v>6487</v>
      </c>
      <c r="E2341" t="s">
        <v>6488</v>
      </c>
      <c r="F2341" t="s">
        <v>6489</v>
      </c>
      <c r="G2341" t="s">
        <v>638</v>
      </c>
      <c r="H2341" t="s">
        <v>131</v>
      </c>
      <c r="I2341">
        <v>90050</v>
      </c>
      <c r="J2341" s="1">
        <v>44223</v>
      </c>
      <c r="K2341" t="s">
        <v>222</v>
      </c>
      <c r="L2341">
        <v>2</v>
      </c>
      <c r="M2341" t="s">
        <v>223</v>
      </c>
      <c r="N2341">
        <v>2</v>
      </c>
      <c r="O2341">
        <v>89</v>
      </c>
      <c r="P2341" t="s">
        <v>121</v>
      </c>
      <c r="Q2341" t="s">
        <v>122</v>
      </c>
      <c r="R2341">
        <f>Merge3[[#This Row],[Quantity]]*Merge3[[#This Row],[Price]]</f>
        <v>178</v>
      </c>
    </row>
    <row r="2342" spans="1:18" x14ac:dyDescent="0.25">
      <c r="A2342">
        <v>1484</v>
      </c>
      <c r="B2342" t="s">
        <v>4723</v>
      </c>
      <c r="C2342" t="s">
        <v>4724</v>
      </c>
      <c r="D2342" t="s">
        <v>4725</v>
      </c>
      <c r="E2342" t="s">
        <v>4726</v>
      </c>
      <c r="F2342" t="s">
        <v>4727</v>
      </c>
      <c r="G2342" t="s">
        <v>2681</v>
      </c>
      <c r="H2342" t="s">
        <v>817</v>
      </c>
      <c r="I2342">
        <v>25709</v>
      </c>
      <c r="J2342" s="1">
        <v>43989</v>
      </c>
      <c r="K2342" t="s">
        <v>119</v>
      </c>
      <c r="L2342">
        <v>5</v>
      </c>
      <c r="M2342" t="s">
        <v>120</v>
      </c>
      <c r="N2342">
        <v>2</v>
      </c>
      <c r="O2342">
        <v>69</v>
      </c>
      <c r="P2342" t="s">
        <v>121</v>
      </c>
      <c r="Q2342" t="s">
        <v>122</v>
      </c>
      <c r="R2342">
        <f>Merge3[[#This Row],[Quantity]]*Merge3[[#This Row],[Price]]</f>
        <v>345</v>
      </c>
    </row>
    <row r="2343" spans="1:18" x14ac:dyDescent="0.25">
      <c r="A2343">
        <v>1484</v>
      </c>
      <c r="B2343" t="s">
        <v>4723</v>
      </c>
      <c r="C2343" t="s">
        <v>4724</v>
      </c>
      <c r="D2343" t="s">
        <v>4725</v>
      </c>
      <c r="E2343" t="s">
        <v>4726</v>
      </c>
      <c r="F2343" t="s">
        <v>4727</v>
      </c>
      <c r="G2343" t="s">
        <v>2681</v>
      </c>
      <c r="H2343" t="s">
        <v>817</v>
      </c>
      <c r="I2343">
        <v>25709</v>
      </c>
      <c r="J2343" s="1">
        <v>44368</v>
      </c>
      <c r="K2343" t="s">
        <v>364</v>
      </c>
      <c r="L2343">
        <v>4</v>
      </c>
      <c r="M2343" t="s">
        <v>365</v>
      </c>
      <c r="N2343">
        <v>7</v>
      </c>
      <c r="O2343">
        <v>49.95</v>
      </c>
      <c r="P2343" t="s">
        <v>73</v>
      </c>
      <c r="Q2343" t="s">
        <v>74</v>
      </c>
      <c r="R2343">
        <f>Merge3[[#This Row],[Quantity]]*Merge3[[#This Row],[Price]]</f>
        <v>199.8</v>
      </c>
    </row>
    <row r="2344" spans="1:18" x14ac:dyDescent="0.25">
      <c r="A2344">
        <v>1485</v>
      </c>
      <c r="B2344" t="s">
        <v>4733</v>
      </c>
      <c r="C2344" t="s">
        <v>4734</v>
      </c>
      <c r="D2344" t="s">
        <v>4735</v>
      </c>
      <c r="E2344" t="s">
        <v>4736</v>
      </c>
      <c r="F2344" t="s">
        <v>4737</v>
      </c>
      <c r="G2344" t="s">
        <v>2288</v>
      </c>
      <c r="H2344" t="s">
        <v>361</v>
      </c>
      <c r="I2344">
        <v>38150</v>
      </c>
      <c r="J2344" s="1">
        <v>43990</v>
      </c>
      <c r="K2344" t="s">
        <v>896</v>
      </c>
      <c r="L2344">
        <v>5</v>
      </c>
      <c r="M2344" t="s">
        <v>897</v>
      </c>
      <c r="N2344">
        <v>3</v>
      </c>
      <c r="O2344">
        <v>455</v>
      </c>
      <c r="P2344" t="s">
        <v>272</v>
      </c>
      <c r="Q2344" t="s">
        <v>273</v>
      </c>
      <c r="R2344">
        <f>Merge3[[#This Row],[Quantity]]*Merge3[[#This Row],[Price]]</f>
        <v>2275</v>
      </c>
    </row>
    <row r="2345" spans="1:18" x14ac:dyDescent="0.25">
      <c r="A2345">
        <v>1485</v>
      </c>
      <c r="B2345" t="s">
        <v>4733</v>
      </c>
      <c r="C2345" t="s">
        <v>4734</v>
      </c>
      <c r="D2345" t="s">
        <v>4735</v>
      </c>
      <c r="E2345" t="s">
        <v>4736</v>
      </c>
      <c r="F2345" t="s">
        <v>4737</v>
      </c>
      <c r="G2345" t="s">
        <v>2288</v>
      </c>
      <c r="H2345" t="s">
        <v>361</v>
      </c>
      <c r="I2345">
        <v>38150</v>
      </c>
      <c r="J2345" s="1">
        <v>44313</v>
      </c>
      <c r="K2345" t="s">
        <v>538</v>
      </c>
      <c r="L2345">
        <v>2</v>
      </c>
      <c r="M2345" t="s">
        <v>539</v>
      </c>
      <c r="N2345">
        <v>4</v>
      </c>
      <c r="O2345">
        <v>16.989999999999998</v>
      </c>
      <c r="P2345" t="s">
        <v>9</v>
      </c>
      <c r="Q2345" t="s">
        <v>10</v>
      </c>
      <c r="R2345">
        <f>Merge3[[#This Row],[Quantity]]*Merge3[[#This Row],[Price]]</f>
        <v>33.979999999999997</v>
      </c>
    </row>
    <row r="2346" spans="1:18" x14ac:dyDescent="0.25">
      <c r="A2346">
        <v>1487</v>
      </c>
      <c r="B2346" t="s">
        <v>8595</v>
      </c>
      <c r="C2346" t="s">
        <v>8596</v>
      </c>
      <c r="D2346" t="s">
        <v>8597</v>
      </c>
      <c r="E2346" t="s">
        <v>8598</v>
      </c>
      <c r="F2346" t="s">
        <v>8599</v>
      </c>
      <c r="G2346" t="s">
        <v>959</v>
      </c>
      <c r="H2346" t="s">
        <v>131</v>
      </c>
      <c r="I2346">
        <v>92505</v>
      </c>
      <c r="J2346" s="1">
        <v>44540</v>
      </c>
      <c r="K2346" t="s">
        <v>224</v>
      </c>
      <c r="L2346">
        <v>5</v>
      </c>
      <c r="M2346" t="s">
        <v>225</v>
      </c>
      <c r="N2346">
        <v>2</v>
      </c>
      <c r="O2346">
        <v>89.95</v>
      </c>
      <c r="P2346" t="s">
        <v>121</v>
      </c>
      <c r="Q2346" t="s">
        <v>122</v>
      </c>
      <c r="R2346">
        <f>Merge3[[#This Row],[Quantity]]*Merge3[[#This Row],[Price]]</f>
        <v>449.75</v>
      </c>
    </row>
    <row r="2347" spans="1:18" x14ac:dyDescent="0.25">
      <c r="A2347">
        <v>1488</v>
      </c>
      <c r="B2347" t="s">
        <v>8528</v>
      </c>
      <c r="C2347" t="s">
        <v>8529</v>
      </c>
      <c r="D2347" t="s">
        <v>8530</v>
      </c>
      <c r="E2347" t="s">
        <v>8531</v>
      </c>
      <c r="F2347" t="s">
        <v>8532</v>
      </c>
      <c r="G2347" t="s">
        <v>1746</v>
      </c>
      <c r="H2347" t="s">
        <v>31</v>
      </c>
      <c r="I2347">
        <v>76178</v>
      </c>
      <c r="J2347" s="1">
        <v>44528</v>
      </c>
      <c r="K2347" t="s">
        <v>224</v>
      </c>
      <c r="L2347">
        <v>5</v>
      </c>
      <c r="M2347" t="s">
        <v>225</v>
      </c>
      <c r="N2347">
        <v>2</v>
      </c>
      <c r="O2347">
        <v>89.95</v>
      </c>
      <c r="P2347" t="s">
        <v>121</v>
      </c>
      <c r="Q2347" t="s">
        <v>122</v>
      </c>
      <c r="R2347">
        <f>Merge3[[#This Row],[Quantity]]*Merge3[[#This Row],[Price]]</f>
        <v>449.75</v>
      </c>
    </row>
    <row r="2348" spans="1:18" x14ac:dyDescent="0.25">
      <c r="A2348">
        <v>1489</v>
      </c>
      <c r="B2348" t="s">
        <v>6490</v>
      </c>
      <c r="C2348" t="s">
        <v>6491</v>
      </c>
      <c r="D2348" t="s">
        <v>6492</v>
      </c>
      <c r="E2348" t="s">
        <v>6493</v>
      </c>
      <c r="F2348" t="s">
        <v>6494</v>
      </c>
      <c r="G2348" t="s">
        <v>679</v>
      </c>
      <c r="H2348" t="s">
        <v>546</v>
      </c>
      <c r="I2348">
        <v>19131</v>
      </c>
      <c r="J2348" s="1">
        <v>44218</v>
      </c>
      <c r="K2348" t="s">
        <v>288</v>
      </c>
      <c r="L2348">
        <v>4</v>
      </c>
      <c r="M2348" t="s">
        <v>289</v>
      </c>
      <c r="N2348">
        <v>3</v>
      </c>
      <c r="O2348">
        <v>395</v>
      </c>
      <c r="P2348" t="s">
        <v>272</v>
      </c>
      <c r="Q2348" t="s">
        <v>273</v>
      </c>
      <c r="R2348">
        <f>Merge3[[#This Row],[Quantity]]*Merge3[[#This Row],[Price]]</f>
        <v>1580</v>
      </c>
    </row>
    <row r="2349" spans="1:18" x14ac:dyDescent="0.25">
      <c r="A2349">
        <v>1489</v>
      </c>
      <c r="B2349" t="s">
        <v>6490</v>
      </c>
      <c r="C2349" t="s">
        <v>6491</v>
      </c>
      <c r="D2349" t="s">
        <v>6492</v>
      </c>
      <c r="E2349" t="s">
        <v>6493</v>
      </c>
      <c r="F2349" t="s">
        <v>6494</v>
      </c>
      <c r="G2349" t="s">
        <v>679</v>
      </c>
      <c r="H2349" t="s">
        <v>546</v>
      </c>
      <c r="I2349">
        <v>19131</v>
      </c>
      <c r="J2349" s="1">
        <v>44241</v>
      </c>
      <c r="K2349" t="s">
        <v>483</v>
      </c>
      <c r="L2349">
        <v>2</v>
      </c>
      <c r="M2349" t="s">
        <v>484</v>
      </c>
      <c r="N2349">
        <v>4</v>
      </c>
      <c r="O2349">
        <v>24.95</v>
      </c>
      <c r="P2349" t="s">
        <v>9</v>
      </c>
      <c r="Q2349" t="s">
        <v>10</v>
      </c>
      <c r="R2349">
        <f>Merge3[[#This Row],[Quantity]]*Merge3[[#This Row],[Price]]</f>
        <v>49.9</v>
      </c>
    </row>
    <row r="2350" spans="1:18" x14ac:dyDescent="0.25">
      <c r="A2350">
        <v>1489</v>
      </c>
      <c r="B2350" t="s">
        <v>6490</v>
      </c>
      <c r="C2350" t="s">
        <v>6491</v>
      </c>
      <c r="D2350" t="s">
        <v>6492</v>
      </c>
      <c r="E2350" t="s">
        <v>6493</v>
      </c>
      <c r="F2350" t="s">
        <v>6494</v>
      </c>
      <c r="G2350" t="s">
        <v>679</v>
      </c>
      <c r="H2350" t="s">
        <v>546</v>
      </c>
      <c r="I2350">
        <v>19131</v>
      </c>
      <c r="J2350" s="1">
        <v>44440</v>
      </c>
      <c r="K2350" t="s">
        <v>1087</v>
      </c>
      <c r="L2350">
        <v>3</v>
      </c>
      <c r="M2350" t="s">
        <v>1088</v>
      </c>
      <c r="N2350">
        <v>1</v>
      </c>
      <c r="O2350">
        <v>8.99</v>
      </c>
      <c r="P2350" t="s">
        <v>110</v>
      </c>
      <c r="Q2350" t="s">
        <v>111</v>
      </c>
      <c r="R2350">
        <f>Merge3[[#This Row],[Quantity]]*Merge3[[#This Row],[Price]]</f>
        <v>26.97</v>
      </c>
    </row>
    <row r="2351" spans="1:18" x14ac:dyDescent="0.25">
      <c r="A2351">
        <v>1490</v>
      </c>
      <c r="B2351" t="s">
        <v>6495</v>
      </c>
      <c r="C2351" t="s">
        <v>6496</v>
      </c>
      <c r="D2351" t="s">
        <v>6497</v>
      </c>
      <c r="E2351" t="s">
        <v>6498</v>
      </c>
      <c r="F2351" t="s">
        <v>6499</v>
      </c>
      <c r="G2351" t="s">
        <v>2768</v>
      </c>
      <c r="H2351" t="s">
        <v>62</v>
      </c>
      <c r="I2351">
        <v>98115</v>
      </c>
      <c r="J2351" s="1">
        <v>44171</v>
      </c>
      <c r="K2351" t="s">
        <v>178</v>
      </c>
      <c r="L2351">
        <v>2</v>
      </c>
      <c r="M2351" t="s">
        <v>179</v>
      </c>
      <c r="N2351">
        <v>4</v>
      </c>
      <c r="O2351">
        <v>19.5</v>
      </c>
      <c r="P2351" t="s">
        <v>9</v>
      </c>
      <c r="Q2351" t="s">
        <v>10</v>
      </c>
      <c r="R2351">
        <f>Merge3[[#This Row],[Quantity]]*Merge3[[#This Row],[Price]]</f>
        <v>39</v>
      </c>
    </row>
    <row r="2352" spans="1:18" x14ac:dyDescent="0.25">
      <c r="A2352">
        <v>1490</v>
      </c>
      <c r="B2352" t="s">
        <v>6495</v>
      </c>
      <c r="C2352" t="s">
        <v>6496</v>
      </c>
      <c r="D2352" t="s">
        <v>6497</v>
      </c>
      <c r="E2352" t="s">
        <v>6498</v>
      </c>
      <c r="F2352" t="s">
        <v>6499</v>
      </c>
      <c r="G2352" t="s">
        <v>2768</v>
      </c>
      <c r="H2352" t="s">
        <v>62</v>
      </c>
      <c r="I2352">
        <v>98115</v>
      </c>
      <c r="J2352" s="1">
        <v>44173</v>
      </c>
      <c r="K2352" t="s">
        <v>108</v>
      </c>
      <c r="L2352">
        <v>3</v>
      </c>
      <c r="M2352" t="s">
        <v>109</v>
      </c>
      <c r="N2352">
        <v>1</v>
      </c>
      <c r="O2352">
        <v>12</v>
      </c>
      <c r="P2352" t="s">
        <v>110</v>
      </c>
      <c r="Q2352" t="s">
        <v>111</v>
      </c>
      <c r="R2352">
        <f>Merge3[[#This Row],[Quantity]]*Merge3[[#This Row],[Price]]</f>
        <v>36</v>
      </c>
    </row>
    <row r="2353" spans="1:18" x14ac:dyDescent="0.25">
      <c r="A2353">
        <v>1490</v>
      </c>
      <c r="B2353" t="s">
        <v>6495</v>
      </c>
      <c r="C2353" t="s">
        <v>6496</v>
      </c>
      <c r="D2353" t="s">
        <v>6497</v>
      </c>
      <c r="E2353" t="s">
        <v>6498</v>
      </c>
      <c r="F2353" t="s">
        <v>6499</v>
      </c>
      <c r="G2353" t="s">
        <v>2768</v>
      </c>
      <c r="H2353" t="s">
        <v>62</v>
      </c>
      <c r="I2353">
        <v>98115</v>
      </c>
      <c r="J2353" s="1">
        <v>44448</v>
      </c>
      <c r="K2353" t="s">
        <v>371</v>
      </c>
      <c r="L2353">
        <v>4</v>
      </c>
      <c r="M2353" t="s">
        <v>372</v>
      </c>
      <c r="N2353">
        <v>4</v>
      </c>
      <c r="O2353">
        <v>14.99</v>
      </c>
      <c r="P2353" t="s">
        <v>9</v>
      </c>
      <c r="Q2353" t="s">
        <v>10</v>
      </c>
      <c r="R2353">
        <f>Merge3[[#This Row],[Quantity]]*Merge3[[#This Row],[Price]]</f>
        <v>59.96</v>
      </c>
    </row>
    <row r="2354" spans="1:18" x14ac:dyDescent="0.25">
      <c r="A2354">
        <v>1492</v>
      </c>
      <c r="B2354" t="s">
        <v>6132</v>
      </c>
      <c r="C2354" t="s">
        <v>6133</v>
      </c>
      <c r="D2354" t="s">
        <v>6134</v>
      </c>
      <c r="E2354" t="s">
        <v>6135</v>
      </c>
      <c r="F2354" t="s">
        <v>6136</v>
      </c>
      <c r="G2354" t="s">
        <v>62</v>
      </c>
      <c r="H2354" t="s">
        <v>63</v>
      </c>
      <c r="I2354">
        <v>20591</v>
      </c>
      <c r="J2354" s="1">
        <v>44096</v>
      </c>
      <c r="K2354" t="s">
        <v>108</v>
      </c>
      <c r="L2354">
        <v>6</v>
      </c>
      <c r="M2354" t="s">
        <v>109</v>
      </c>
      <c r="N2354">
        <v>1</v>
      </c>
      <c r="O2354">
        <v>12</v>
      </c>
      <c r="P2354" t="s">
        <v>110</v>
      </c>
      <c r="Q2354" t="s">
        <v>111</v>
      </c>
      <c r="R2354">
        <f>Merge3[[#This Row],[Quantity]]*Merge3[[#This Row],[Price]]</f>
        <v>72</v>
      </c>
    </row>
    <row r="2355" spans="1:18" x14ac:dyDescent="0.25">
      <c r="A2355">
        <v>1492</v>
      </c>
      <c r="B2355" t="s">
        <v>6132</v>
      </c>
      <c r="C2355" t="s">
        <v>6133</v>
      </c>
      <c r="D2355" t="s">
        <v>6134</v>
      </c>
      <c r="E2355" t="s">
        <v>6135</v>
      </c>
      <c r="F2355" t="s">
        <v>6136</v>
      </c>
      <c r="G2355" t="s">
        <v>62</v>
      </c>
      <c r="H2355" t="s">
        <v>63</v>
      </c>
      <c r="I2355">
        <v>20591</v>
      </c>
      <c r="J2355" s="1">
        <v>44545</v>
      </c>
      <c r="K2355" t="s">
        <v>615</v>
      </c>
      <c r="L2355">
        <v>2</v>
      </c>
      <c r="M2355" t="s">
        <v>616</v>
      </c>
      <c r="N2355">
        <v>7</v>
      </c>
      <c r="O2355">
        <v>28.99</v>
      </c>
      <c r="P2355" t="s">
        <v>73</v>
      </c>
      <c r="Q2355" t="s">
        <v>74</v>
      </c>
      <c r="R2355">
        <f>Merge3[[#This Row],[Quantity]]*Merge3[[#This Row],[Price]]</f>
        <v>57.98</v>
      </c>
    </row>
    <row r="2356" spans="1:18" x14ac:dyDescent="0.25">
      <c r="A2356">
        <v>1493</v>
      </c>
      <c r="B2356" t="s">
        <v>8396</v>
      </c>
      <c r="C2356" t="s">
        <v>8397</v>
      </c>
      <c r="D2356" t="s">
        <v>8398</v>
      </c>
      <c r="E2356" t="s">
        <v>8399</v>
      </c>
      <c r="F2356" t="s">
        <v>8400</v>
      </c>
      <c r="G2356" t="s">
        <v>8401</v>
      </c>
      <c r="H2356" t="s">
        <v>70</v>
      </c>
      <c r="I2356">
        <v>33954</v>
      </c>
      <c r="J2356" s="1">
        <v>44501</v>
      </c>
      <c r="K2356" t="s">
        <v>187</v>
      </c>
      <c r="L2356">
        <v>3</v>
      </c>
      <c r="M2356" t="s">
        <v>188</v>
      </c>
      <c r="N2356">
        <v>2</v>
      </c>
      <c r="O2356">
        <v>54</v>
      </c>
      <c r="P2356" t="s">
        <v>121</v>
      </c>
      <c r="Q2356" t="s">
        <v>122</v>
      </c>
      <c r="R2356">
        <f>Merge3[[#This Row],[Quantity]]*Merge3[[#This Row],[Price]]</f>
        <v>162</v>
      </c>
    </row>
    <row r="2357" spans="1:18" x14ac:dyDescent="0.25">
      <c r="A2357">
        <v>1494</v>
      </c>
      <c r="B2357" t="s">
        <v>7652</v>
      </c>
      <c r="C2357" t="s">
        <v>7653</v>
      </c>
      <c r="D2357" t="s">
        <v>7654</v>
      </c>
      <c r="E2357" t="s">
        <v>7655</v>
      </c>
      <c r="F2357" t="s">
        <v>7656</v>
      </c>
      <c r="G2357" t="s">
        <v>1207</v>
      </c>
      <c r="H2357" t="s">
        <v>1208</v>
      </c>
      <c r="I2357">
        <v>63116</v>
      </c>
      <c r="J2357" s="1">
        <v>44373</v>
      </c>
      <c r="K2357" t="s">
        <v>243</v>
      </c>
      <c r="L2357">
        <v>2</v>
      </c>
      <c r="M2357" t="s">
        <v>244</v>
      </c>
      <c r="N2357">
        <v>5</v>
      </c>
      <c r="O2357">
        <v>245</v>
      </c>
      <c r="P2357" t="s">
        <v>245</v>
      </c>
      <c r="Q2357" t="s">
        <v>246</v>
      </c>
      <c r="R2357">
        <f>Merge3[[#This Row],[Quantity]]*Merge3[[#This Row],[Price]]</f>
        <v>490</v>
      </c>
    </row>
    <row r="2358" spans="1:18" x14ac:dyDescent="0.25">
      <c r="A2358">
        <v>1496</v>
      </c>
      <c r="B2358" t="s">
        <v>811</v>
      </c>
      <c r="C2358" t="s">
        <v>6505</v>
      </c>
      <c r="D2358" t="s">
        <v>6506</v>
      </c>
      <c r="E2358" t="s">
        <v>6507</v>
      </c>
      <c r="F2358" t="s">
        <v>6508</v>
      </c>
      <c r="G2358" t="s">
        <v>378</v>
      </c>
      <c r="H2358" t="s">
        <v>131</v>
      </c>
      <c r="I2358">
        <v>94660</v>
      </c>
      <c r="J2358" s="1">
        <v>44237</v>
      </c>
      <c r="K2358" t="s">
        <v>178</v>
      </c>
      <c r="L2358">
        <v>3</v>
      </c>
      <c r="M2358" t="s">
        <v>179</v>
      </c>
      <c r="N2358">
        <v>4</v>
      </c>
      <c r="O2358">
        <v>19.5</v>
      </c>
      <c r="P2358" t="s">
        <v>9</v>
      </c>
      <c r="Q2358" t="s">
        <v>10</v>
      </c>
      <c r="R2358">
        <f>Merge3[[#This Row],[Quantity]]*Merge3[[#This Row],[Price]]</f>
        <v>58.5</v>
      </c>
    </row>
    <row r="2359" spans="1:18" x14ac:dyDescent="0.25">
      <c r="A2359">
        <v>1496</v>
      </c>
      <c r="B2359" t="s">
        <v>811</v>
      </c>
      <c r="C2359" t="s">
        <v>6505</v>
      </c>
      <c r="D2359" t="s">
        <v>6506</v>
      </c>
      <c r="E2359" t="s">
        <v>6507</v>
      </c>
      <c r="F2359" t="s">
        <v>6508</v>
      </c>
      <c r="G2359" t="s">
        <v>378</v>
      </c>
      <c r="H2359" t="s">
        <v>131</v>
      </c>
      <c r="I2359">
        <v>94660</v>
      </c>
      <c r="J2359" s="1">
        <v>44258</v>
      </c>
      <c r="K2359" t="s">
        <v>189</v>
      </c>
      <c r="L2359">
        <v>2</v>
      </c>
      <c r="M2359" t="s">
        <v>190</v>
      </c>
      <c r="N2359">
        <v>6</v>
      </c>
      <c r="O2359">
        <v>599</v>
      </c>
      <c r="P2359" t="s">
        <v>34</v>
      </c>
      <c r="Q2359" t="s">
        <v>35</v>
      </c>
      <c r="R2359">
        <f>Merge3[[#This Row],[Quantity]]*Merge3[[#This Row],[Price]]</f>
        <v>1198</v>
      </c>
    </row>
    <row r="2360" spans="1:18" x14ac:dyDescent="0.25">
      <c r="A2360">
        <v>1497</v>
      </c>
      <c r="B2360" t="s">
        <v>6406</v>
      </c>
      <c r="C2360" t="s">
        <v>7818</v>
      </c>
      <c r="D2360" t="s">
        <v>7819</v>
      </c>
      <c r="E2360" t="s">
        <v>7820</v>
      </c>
      <c r="F2360" t="s">
        <v>7821</v>
      </c>
      <c r="G2360" t="s">
        <v>2551</v>
      </c>
      <c r="H2360" t="s">
        <v>232</v>
      </c>
      <c r="I2360">
        <v>23208</v>
      </c>
      <c r="J2360" s="1">
        <v>44402</v>
      </c>
      <c r="K2360" t="s">
        <v>768</v>
      </c>
      <c r="L2360">
        <v>4</v>
      </c>
      <c r="M2360" t="s">
        <v>769</v>
      </c>
      <c r="N2360">
        <v>7</v>
      </c>
      <c r="O2360">
        <v>27.5</v>
      </c>
      <c r="P2360" t="s">
        <v>73</v>
      </c>
      <c r="Q2360" t="s">
        <v>74</v>
      </c>
      <c r="R2360">
        <f>Merge3[[#This Row],[Quantity]]*Merge3[[#This Row],[Price]]</f>
        <v>110</v>
      </c>
    </row>
    <row r="2361" spans="1:18" x14ac:dyDescent="0.25">
      <c r="A2361">
        <v>1498</v>
      </c>
      <c r="B2361" t="s">
        <v>6509</v>
      </c>
      <c r="C2361" t="s">
        <v>6510</v>
      </c>
      <c r="D2361" t="s">
        <v>6511</v>
      </c>
      <c r="E2361" t="s">
        <v>6512</v>
      </c>
      <c r="F2361" t="s">
        <v>6513</v>
      </c>
      <c r="G2361" t="s">
        <v>1156</v>
      </c>
      <c r="H2361" t="s">
        <v>512</v>
      </c>
      <c r="I2361">
        <v>66622</v>
      </c>
      <c r="J2361" s="1">
        <v>44282</v>
      </c>
      <c r="K2361" t="s">
        <v>187</v>
      </c>
      <c r="L2361">
        <v>2</v>
      </c>
      <c r="M2361" t="s">
        <v>188</v>
      </c>
      <c r="N2361">
        <v>2</v>
      </c>
      <c r="O2361">
        <v>54</v>
      </c>
      <c r="P2361" t="s">
        <v>121</v>
      </c>
      <c r="Q2361" t="s">
        <v>122</v>
      </c>
      <c r="R2361">
        <f>Merge3[[#This Row],[Quantity]]*Merge3[[#This Row],[Price]]</f>
        <v>108</v>
      </c>
    </row>
    <row r="2362" spans="1:18" x14ac:dyDescent="0.25">
      <c r="A2362">
        <v>1500</v>
      </c>
      <c r="B2362" t="s">
        <v>2343</v>
      </c>
      <c r="C2362" t="s">
        <v>2344</v>
      </c>
      <c r="D2362" t="s">
        <v>2345</v>
      </c>
      <c r="E2362" t="s">
        <v>2346</v>
      </c>
      <c r="F2362" t="s">
        <v>2347</v>
      </c>
      <c r="G2362" t="s">
        <v>279</v>
      </c>
      <c r="H2362" t="s">
        <v>280</v>
      </c>
      <c r="I2362">
        <v>6905</v>
      </c>
      <c r="J2362" s="1">
        <v>43887</v>
      </c>
      <c r="K2362" t="s">
        <v>7</v>
      </c>
      <c r="L2362">
        <v>4</v>
      </c>
      <c r="M2362" t="s">
        <v>8</v>
      </c>
      <c r="N2362">
        <v>4</v>
      </c>
      <c r="O2362">
        <v>23.99</v>
      </c>
      <c r="P2362" t="s">
        <v>9</v>
      </c>
      <c r="Q2362" t="s">
        <v>10</v>
      </c>
      <c r="R2362">
        <f>Merge3[[#This Row],[Quantity]]*Merge3[[#This Row],[Price]]</f>
        <v>95.96</v>
      </c>
    </row>
    <row r="2363" spans="1:18" x14ac:dyDescent="0.25">
      <c r="A2363">
        <v>1500</v>
      </c>
      <c r="B2363" t="s">
        <v>2343</v>
      </c>
      <c r="C2363" t="s">
        <v>2344</v>
      </c>
      <c r="D2363" t="s">
        <v>2345</v>
      </c>
      <c r="E2363" t="s">
        <v>2346</v>
      </c>
      <c r="F2363" t="s">
        <v>2347</v>
      </c>
      <c r="G2363" t="s">
        <v>279</v>
      </c>
      <c r="H2363" t="s">
        <v>280</v>
      </c>
      <c r="I2363">
        <v>6905</v>
      </c>
      <c r="J2363" s="1">
        <v>44078</v>
      </c>
      <c r="K2363" t="s">
        <v>513</v>
      </c>
      <c r="L2363">
        <v>5</v>
      </c>
      <c r="M2363" t="s">
        <v>514</v>
      </c>
      <c r="N2363">
        <v>5</v>
      </c>
      <c r="O2363">
        <v>189</v>
      </c>
      <c r="P2363" t="s">
        <v>245</v>
      </c>
      <c r="Q2363" t="s">
        <v>246</v>
      </c>
      <c r="R2363">
        <f>Merge3[[#This Row],[Quantity]]*Merge3[[#This Row],[Price]]</f>
        <v>945</v>
      </c>
    </row>
    <row r="2364" spans="1:18" x14ac:dyDescent="0.25">
      <c r="A2364">
        <v>1500</v>
      </c>
      <c r="B2364" t="s">
        <v>2343</v>
      </c>
      <c r="C2364" t="s">
        <v>2344</v>
      </c>
      <c r="D2364" t="s">
        <v>2345</v>
      </c>
      <c r="E2364" t="s">
        <v>2346</v>
      </c>
      <c r="F2364" t="s">
        <v>2347</v>
      </c>
      <c r="G2364" t="s">
        <v>279</v>
      </c>
      <c r="H2364" t="s">
        <v>280</v>
      </c>
      <c r="I2364">
        <v>6905</v>
      </c>
      <c r="J2364" s="1">
        <v>44096</v>
      </c>
      <c r="K2364" t="s">
        <v>165</v>
      </c>
      <c r="L2364">
        <v>5</v>
      </c>
      <c r="M2364" t="s">
        <v>166</v>
      </c>
      <c r="N2364">
        <v>1</v>
      </c>
      <c r="O2364">
        <v>11.99</v>
      </c>
      <c r="P2364" t="s">
        <v>110</v>
      </c>
      <c r="Q2364" t="s">
        <v>111</v>
      </c>
      <c r="R2364">
        <f>Merge3[[#This Row],[Quantity]]*Merge3[[#This Row],[Price]]</f>
        <v>59.95</v>
      </c>
    </row>
    <row r="2365" spans="1:18" x14ac:dyDescent="0.25">
      <c r="A2365">
        <v>1500</v>
      </c>
      <c r="B2365" t="s">
        <v>2343</v>
      </c>
      <c r="C2365" t="s">
        <v>2344</v>
      </c>
      <c r="D2365" t="s">
        <v>2345</v>
      </c>
      <c r="E2365" t="s">
        <v>2346</v>
      </c>
      <c r="F2365" t="s">
        <v>2347</v>
      </c>
      <c r="G2365" t="s">
        <v>279</v>
      </c>
      <c r="H2365" t="s">
        <v>280</v>
      </c>
      <c r="I2365">
        <v>6905</v>
      </c>
      <c r="J2365" s="1">
        <v>44302</v>
      </c>
      <c r="K2365" t="s">
        <v>55</v>
      </c>
      <c r="L2365">
        <v>4</v>
      </c>
      <c r="M2365" t="s">
        <v>56</v>
      </c>
      <c r="N2365">
        <v>6</v>
      </c>
      <c r="O2365">
        <v>684</v>
      </c>
      <c r="P2365" t="s">
        <v>34</v>
      </c>
      <c r="Q2365" t="s">
        <v>35</v>
      </c>
      <c r="R2365">
        <f>Merge3[[#This Row],[Quantity]]*Merge3[[#This Row],[Price]]</f>
        <v>2736</v>
      </c>
    </row>
    <row r="2366" spans="1:18" x14ac:dyDescent="0.25">
      <c r="A2366">
        <v>1500</v>
      </c>
      <c r="B2366" t="s">
        <v>2343</v>
      </c>
      <c r="C2366" t="s">
        <v>2344</v>
      </c>
      <c r="D2366" t="s">
        <v>2345</v>
      </c>
      <c r="E2366" t="s">
        <v>2346</v>
      </c>
      <c r="F2366" t="s">
        <v>2347</v>
      </c>
      <c r="G2366" t="s">
        <v>279</v>
      </c>
      <c r="H2366" t="s">
        <v>280</v>
      </c>
      <c r="I2366">
        <v>6905</v>
      </c>
      <c r="J2366" s="1">
        <v>44376</v>
      </c>
      <c r="K2366" t="s">
        <v>187</v>
      </c>
      <c r="L2366">
        <v>5</v>
      </c>
      <c r="M2366" t="s">
        <v>188</v>
      </c>
      <c r="N2366">
        <v>2</v>
      </c>
      <c r="O2366">
        <v>54</v>
      </c>
      <c r="P2366" t="s">
        <v>121</v>
      </c>
      <c r="Q2366" t="s">
        <v>122</v>
      </c>
      <c r="R2366">
        <f>Merge3[[#This Row],[Quantity]]*Merge3[[#This Row],[Price]]</f>
        <v>270</v>
      </c>
    </row>
    <row r="2367" spans="1:18" x14ac:dyDescent="0.25">
      <c r="A2367">
        <v>1501</v>
      </c>
      <c r="B2367" t="s">
        <v>3058</v>
      </c>
      <c r="C2367" t="s">
        <v>5999</v>
      </c>
      <c r="D2367" t="s">
        <v>6000</v>
      </c>
      <c r="E2367" t="s">
        <v>6001</v>
      </c>
      <c r="F2367" t="s">
        <v>6002</v>
      </c>
      <c r="G2367" t="s">
        <v>62</v>
      </c>
      <c r="H2367" t="s">
        <v>63</v>
      </c>
      <c r="I2367">
        <v>20268</v>
      </c>
      <c r="J2367" s="1">
        <v>44083</v>
      </c>
      <c r="K2367" t="s">
        <v>483</v>
      </c>
      <c r="L2367">
        <v>2</v>
      </c>
      <c r="M2367" t="s">
        <v>484</v>
      </c>
      <c r="N2367">
        <v>4</v>
      </c>
      <c r="O2367">
        <v>24.95</v>
      </c>
      <c r="P2367" t="s">
        <v>9</v>
      </c>
      <c r="Q2367" t="s">
        <v>10</v>
      </c>
      <c r="R2367">
        <f>Merge3[[#This Row],[Quantity]]*Merge3[[#This Row],[Price]]</f>
        <v>49.9</v>
      </c>
    </row>
    <row r="2368" spans="1:18" x14ac:dyDescent="0.25">
      <c r="A2368">
        <v>1501</v>
      </c>
      <c r="B2368" t="s">
        <v>3058</v>
      </c>
      <c r="C2368" t="s">
        <v>5999</v>
      </c>
      <c r="D2368" t="s">
        <v>6000</v>
      </c>
      <c r="E2368" t="s">
        <v>6001</v>
      </c>
      <c r="F2368" t="s">
        <v>6002</v>
      </c>
      <c r="G2368" t="s">
        <v>62</v>
      </c>
      <c r="H2368" t="s">
        <v>63</v>
      </c>
      <c r="I2368">
        <v>20268</v>
      </c>
      <c r="J2368" s="1">
        <v>44329</v>
      </c>
      <c r="K2368" t="s">
        <v>7</v>
      </c>
      <c r="L2368">
        <v>4</v>
      </c>
      <c r="M2368" t="s">
        <v>8</v>
      </c>
      <c r="N2368">
        <v>4</v>
      </c>
      <c r="O2368">
        <v>23.99</v>
      </c>
      <c r="P2368" t="s">
        <v>9</v>
      </c>
      <c r="Q2368" t="s">
        <v>10</v>
      </c>
      <c r="R2368">
        <f>Merge3[[#This Row],[Quantity]]*Merge3[[#This Row],[Price]]</f>
        <v>95.96</v>
      </c>
    </row>
    <row r="2369" spans="1:18" x14ac:dyDescent="0.25">
      <c r="A2369">
        <v>1502</v>
      </c>
      <c r="B2369" t="s">
        <v>2826</v>
      </c>
      <c r="C2369" t="s">
        <v>2827</v>
      </c>
      <c r="D2369" t="s">
        <v>2828</v>
      </c>
      <c r="E2369" t="s">
        <v>2829</v>
      </c>
      <c r="F2369" t="s">
        <v>2830</v>
      </c>
      <c r="G2369" t="s">
        <v>2831</v>
      </c>
      <c r="H2369" t="s">
        <v>131</v>
      </c>
      <c r="I2369">
        <v>92555</v>
      </c>
      <c r="J2369" s="1">
        <v>43903</v>
      </c>
      <c r="K2369" t="s">
        <v>288</v>
      </c>
      <c r="L2369">
        <v>5</v>
      </c>
      <c r="M2369" t="s">
        <v>289</v>
      </c>
      <c r="N2369">
        <v>3</v>
      </c>
      <c r="O2369">
        <v>395</v>
      </c>
      <c r="P2369" t="s">
        <v>272</v>
      </c>
      <c r="Q2369" t="s">
        <v>273</v>
      </c>
      <c r="R2369">
        <f>Merge3[[#This Row],[Quantity]]*Merge3[[#This Row],[Price]]</f>
        <v>1975</v>
      </c>
    </row>
    <row r="2370" spans="1:18" x14ac:dyDescent="0.25">
      <c r="A2370">
        <v>1503</v>
      </c>
      <c r="B2370" t="s">
        <v>1680</v>
      </c>
      <c r="C2370" t="s">
        <v>2916</v>
      </c>
      <c r="D2370" t="s">
        <v>2917</v>
      </c>
      <c r="E2370" t="s">
        <v>2918</v>
      </c>
      <c r="F2370" t="s">
        <v>2919</v>
      </c>
      <c r="G2370" t="s">
        <v>2920</v>
      </c>
      <c r="H2370" t="s">
        <v>467</v>
      </c>
      <c r="I2370">
        <v>3105</v>
      </c>
      <c r="J2370" s="1">
        <v>43907</v>
      </c>
      <c r="K2370" t="s">
        <v>55</v>
      </c>
      <c r="L2370">
        <v>3</v>
      </c>
      <c r="M2370" t="s">
        <v>56</v>
      </c>
      <c r="N2370">
        <v>6</v>
      </c>
      <c r="O2370">
        <v>684</v>
      </c>
      <c r="P2370" t="s">
        <v>34</v>
      </c>
      <c r="Q2370" t="s">
        <v>35</v>
      </c>
      <c r="R2370">
        <f>Merge3[[#This Row],[Quantity]]*Merge3[[#This Row],[Price]]</f>
        <v>2052</v>
      </c>
    </row>
    <row r="2371" spans="1:18" x14ac:dyDescent="0.25">
      <c r="A2371">
        <v>1503</v>
      </c>
      <c r="B2371" t="s">
        <v>1680</v>
      </c>
      <c r="C2371" t="s">
        <v>2916</v>
      </c>
      <c r="D2371" t="s">
        <v>2917</v>
      </c>
      <c r="E2371" t="s">
        <v>2918</v>
      </c>
      <c r="F2371" t="s">
        <v>2919</v>
      </c>
      <c r="G2371" t="s">
        <v>2920</v>
      </c>
      <c r="H2371" t="s">
        <v>467</v>
      </c>
      <c r="I2371">
        <v>3105</v>
      </c>
      <c r="J2371" s="1">
        <v>43922</v>
      </c>
      <c r="K2371" t="s">
        <v>809</v>
      </c>
      <c r="L2371">
        <v>2</v>
      </c>
      <c r="M2371" t="s">
        <v>810</v>
      </c>
      <c r="N2371">
        <v>6</v>
      </c>
      <c r="O2371">
        <v>549</v>
      </c>
      <c r="P2371" t="s">
        <v>34</v>
      </c>
      <c r="Q2371" t="s">
        <v>35</v>
      </c>
      <c r="R2371">
        <f>Merge3[[#This Row],[Quantity]]*Merge3[[#This Row],[Price]]</f>
        <v>1098</v>
      </c>
    </row>
    <row r="2372" spans="1:18" x14ac:dyDescent="0.25">
      <c r="A2372">
        <v>1503</v>
      </c>
      <c r="B2372" t="s">
        <v>1680</v>
      </c>
      <c r="C2372" t="s">
        <v>2916</v>
      </c>
      <c r="D2372" t="s">
        <v>2917</v>
      </c>
      <c r="E2372" t="s">
        <v>2918</v>
      </c>
      <c r="F2372" t="s">
        <v>2919</v>
      </c>
      <c r="G2372" t="s">
        <v>2920</v>
      </c>
      <c r="H2372" t="s">
        <v>467</v>
      </c>
      <c r="I2372">
        <v>3105</v>
      </c>
      <c r="J2372" s="1">
        <v>43937</v>
      </c>
      <c r="K2372" t="s">
        <v>1214</v>
      </c>
      <c r="L2372">
        <v>3</v>
      </c>
      <c r="M2372" t="s">
        <v>1215</v>
      </c>
      <c r="N2372">
        <v>4</v>
      </c>
      <c r="O2372">
        <v>13.99</v>
      </c>
      <c r="P2372" t="s">
        <v>9</v>
      </c>
      <c r="Q2372" t="s">
        <v>10</v>
      </c>
      <c r="R2372">
        <f>Merge3[[#This Row],[Quantity]]*Merge3[[#This Row],[Price]]</f>
        <v>41.97</v>
      </c>
    </row>
    <row r="2373" spans="1:18" x14ac:dyDescent="0.25">
      <c r="A2373">
        <v>1504</v>
      </c>
      <c r="B2373" t="s">
        <v>5840</v>
      </c>
      <c r="C2373" t="s">
        <v>5841</v>
      </c>
      <c r="D2373" t="s">
        <v>5842</v>
      </c>
      <c r="E2373" t="s">
        <v>5843</v>
      </c>
      <c r="F2373" t="s">
        <v>5844</v>
      </c>
      <c r="G2373" t="s">
        <v>1746</v>
      </c>
      <c r="H2373" t="s">
        <v>31</v>
      </c>
      <c r="I2373">
        <v>76198</v>
      </c>
      <c r="J2373" s="1">
        <v>44070</v>
      </c>
      <c r="K2373" t="s">
        <v>416</v>
      </c>
      <c r="L2373">
        <v>2</v>
      </c>
      <c r="M2373" t="s">
        <v>417</v>
      </c>
      <c r="N2373">
        <v>5</v>
      </c>
      <c r="O2373">
        <v>225</v>
      </c>
      <c r="P2373" t="s">
        <v>245</v>
      </c>
      <c r="Q2373" t="s">
        <v>246</v>
      </c>
      <c r="R2373">
        <f>Merge3[[#This Row],[Quantity]]*Merge3[[#This Row],[Price]]</f>
        <v>450</v>
      </c>
    </row>
    <row r="2374" spans="1:18" x14ac:dyDescent="0.25">
      <c r="A2374">
        <v>1505</v>
      </c>
      <c r="B2374" t="s">
        <v>1443</v>
      </c>
      <c r="C2374" t="s">
        <v>1444</v>
      </c>
      <c r="D2374" t="s">
        <v>1445</v>
      </c>
      <c r="E2374" t="s">
        <v>1446</v>
      </c>
      <c r="F2374" t="s">
        <v>1447</v>
      </c>
      <c r="G2374" t="s">
        <v>145</v>
      </c>
      <c r="H2374" t="s">
        <v>146</v>
      </c>
      <c r="I2374">
        <v>89550</v>
      </c>
      <c r="J2374" s="1">
        <v>43862</v>
      </c>
      <c r="K2374" t="s">
        <v>255</v>
      </c>
      <c r="L2374">
        <v>3</v>
      </c>
      <c r="M2374" t="s">
        <v>256</v>
      </c>
      <c r="N2374">
        <v>2</v>
      </c>
      <c r="O2374">
        <v>179</v>
      </c>
      <c r="P2374" t="s">
        <v>121</v>
      </c>
      <c r="Q2374" t="s">
        <v>122</v>
      </c>
      <c r="R2374">
        <f>Merge3[[#This Row],[Quantity]]*Merge3[[#This Row],[Price]]</f>
        <v>537</v>
      </c>
    </row>
    <row r="2375" spans="1:18" x14ac:dyDescent="0.25">
      <c r="A2375">
        <v>1505</v>
      </c>
      <c r="B2375" t="s">
        <v>1443</v>
      </c>
      <c r="C2375" t="s">
        <v>1444</v>
      </c>
      <c r="D2375" t="s">
        <v>1445</v>
      </c>
      <c r="E2375" t="s">
        <v>1446</v>
      </c>
      <c r="F2375" t="s">
        <v>1447</v>
      </c>
      <c r="G2375" t="s">
        <v>145</v>
      </c>
      <c r="H2375" t="s">
        <v>146</v>
      </c>
      <c r="I2375">
        <v>89550</v>
      </c>
      <c r="J2375" s="1">
        <v>44482</v>
      </c>
      <c r="K2375" t="s">
        <v>351</v>
      </c>
      <c r="L2375">
        <v>5</v>
      </c>
      <c r="M2375" t="s">
        <v>352</v>
      </c>
      <c r="N2375">
        <v>5</v>
      </c>
      <c r="O2375">
        <v>214</v>
      </c>
      <c r="P2375" t="s">
        <v>245</v>
      </c>
      <c r="Q2375" t="s">
        <v>246</v>
      </c>
      <c r="R2375">
        <f>Merge3[[#This Row],[Quantity]]*Merge3[[#This Row],[Price]]</f>
        <v>1070</v>
      </c>
    </row>
    <row r="2376" spans="1:18" x14ac:dyDescent="0.25">
      <c r="A2376">
        <v>1507</v>
      </c>
      <c r="B2376" t="s">
        <v>5116</v>
      </c>
      <c r="C2376" t="s">
        <v>5117</v>
      </c>
      <c r="D2376" t="s">
        <v>5118</v>
      </c>
      <c r="E2376" t="s">
        <v>5119</v>
      </c>
      <c r="F2376" t="s">
        <v>5120</v>
      </c>
      <c r="G2376" t="s">
        <v>3637</v>
      </c>
      <c r="H2376" t="s">
        <v>546</v>
      </c>
      <c r="I2376">
        <v>15205</v>
      </c>
      <c r="J2376" s="1">
        <v>44016</v>
      </c>
      <c r="K2376" t="s">
        <v>435</v>
      </c>
      <c r="L2376">
        <v>4</v>
      </c>
      <c r="M2376" t="s">
        <v>436</v>
      </c>
      <c r="N2376">
        <v>3</v>
      </c>
      <c r="O2376">
        <v>250</v>
      </c>
      <c r="P2376" t="s">
        <v>272</v>
      </c>
      <c r="Q2376" t="s">
        <v>273</v>
      </c>
      <c r="R2376">
        <f>Merge3[[#This Row],[Quantity]]*Merge3[[#This Row],[Price]]</f>
        <v>1000</v>
      </c>
    </row>
    <row r="2377" spans="1:18" x14ac:dyDescent="0.25">
      <c r="A2377">
        <v>1508</v>
      </c>
      <c r="B2377" t="s">
        <v>1608</v>
      </c>
      <c r="C2377" t="s">
        <v>1609</v>
      </c>
      <c r="D2377" t="s">
        <v>1610</v>
      </c>
      <c r="E2377" t="s">
        <v>1611</v>
      </c>
      <c r="F2377" t="s">
        <v>1612</v>
      </c>
      <c r="G2377" t="s">
        <v>1094</v>
      </c>
      <c r="H2377" t="s">
        <v>101</v>
      </c>
      <c r="I2377">
        <v>61651</v>
      </c>
      <c r="J2377" s="1">
        <v>43866</v>
      </c>
      <c r="K2377" t="s">
        <v>468</v>
      </c>
      <c r="L2377">
        <v>2</v>
      </c>
      <c r="M2377" t="s">
        <v>469</v>
      </c>
      <c r="N2377">
        <v>7</v>
      </c>
      <c r="O2377">
        <v>29.99</v>
      </c>
      <c r="P2377" t="s">
        <v>73</v>
      </c>
      <c r="Q2377" t="s">
        <v>74</v>
      </c>
      <c r="R2377">
        <f>Merge3[[#This Row],[Quantity]]*Merge3[[#This Row],[Price]]</f>
        <v>59.98</v>
      </c>
    </row>
    <row r="2378" spans="1:18" x14ac:dyDescent="0.25">
      <c r="A2378">
        <v>1508</v>
      </c>
      <c r="B2378" t="s">
        <v>1608</v>
      </c>
      <c r="C2378" t="s">
        <v>1609</v>
      </c>
      <c r="D2378" t="s">
        <v>1610</v>
      </c>
      <c r="E2378" t="s">
        <v>1611</v>
      </c>
      <c r="F2378" t="s">
        <v>1612</v>
      </c>
      <c r="G2378" t="s">
        <v>1094</v>
      </c>
      <c r="H2378" t="s">
        <v>101</v>
      </c>
      <c r="I2378">
        <v>61651</v>
      </c>
      <c r="J2378" s="1">
        <v>44003</v>
      </c>
      <c r="K2378" t="s">
        <v>468</v>
      </c>
      <c r="L2378">
        <v>1</v>
      </c>
      <c r="M2378" t="s">
        <v>469</v>
      </c>
      <c r="N2378">
        <v>7</v>
      </c>
      <c r="O2378">
        <v>29.99</v>
      </c>
      <c r="P2378" t="s">
        <v>73</v>
      </c>
      <c r="Q2378" t="s">
        <v>74</v>
      </c>
      <c r="R2378">
        <f>Merge3[[#This Row],[Quantity]]*Merge3[[#This Row],[Price]]</f>
        <v>29.99</v>
      </c>
    </row>
    <row r="2379" spans="1:18" x14ac:dyDescent="0.25">
      <c r="A2379">
        <v>1508</v>
      </c>
      <c r="B2379" t="s">
        <v>1608</v>
      </c>
      <c r="C2379" t="s">
        <v>1609</v>
      </c>
      <c r="D2379" t="s">
        <v>1610</v>
      </c>
      <c r="E2379" t="s">
        <v>1611</v>
      </c>
      <c r="F2379" t="s">
        <v>1612</v>
      </c>
      <c r="G2379" t="s">
        <v>1094</v>
      </c>
      <c r="H2379" t="s">
        <v>101</v>
      </c>
      <c r="I2379">
        <v>61651</v>
      </c>
      <c r="J2379" s="1">
        <v>44288</v>
      </c>
      <c r="K2379" t="s">
        <v>364</v>
      </c>
      <c r="L2379">
        <v>2</v>
      </c>
      <c r="M2379" t="s">
        <v>365</v>
      </c>
      <c r="N2379">
        <v>7</v>
      </c>
      <c r="O2379">
        <v>49.95</v>
      </c>
      <c r="P2379" t="s">
        <v>73</v>
      </c>
      <c r="Q2379" t="s">
        <v>74</v>
      </c>
      <c r="R2379">
        <f>Merge3[[#This Row],[Quantity]]*Merge3[[#This Row],[Price]]</f>
        <v>99.9</v>
      </c>
    </row>
    <row r="2380" spans="1:18" x14ac:dyDescent="0.25">
      <c r="A2380">
        <v>1509</v>
      </c>
      <c r="B2380" t="s">
        <v>6514</v>
      </c>
      <c r="C2380" t="s">
        <v>6515</v>
      </c>
      <c r="D2380" t="s">
        <v>6516</v>
      </c>
      <c r="E2380" t="s">
        <v>6517</v>
      </c>
      <c r="F2380" t="s">
        <v>6518</v>
      </c>
      <c r="G2380" t="s">
        <v>6519</v>
      </c>
      <c r="H2380" t="s">
        <v>146</v>
      </c>
      <c r="I2380">
        <v>89436</v>
      </c>
      <c r="J2380" s="1">
        <v>44200</v>
      </c>
      <c r="K2380" t="s">
        <v>180</v>
      </c>
      <c r="L2380">
        <v>5</v>
      </c>
      <c r="M2380" t="s">
        <v>181</v>
      </c>
      <c r="N2380">
        <v>4</v>
      </c>
      <c r="O2380">
        <v>20.95</v>
      </c>
      <c r="P2380" t="s">
        <v>9</v>
      </c>
      <c r="Q2380" t="s">
        <v>10</v>
      </c>
      <c r="R2380">
        <f>Merge3[[#This Row],[Quantity]]*Merge3[[#This Row],[Price]]</f>
        <v>104.75</v>
      </c>
    </row>
    <row r="2381" spans="1:18" x14ac:dyDescent="0.25">
      <c r="A2381">
        <v>1512</v>
      </c>
      <c r="B2381" t="s">
        <v>6520</v>
      </c>
      <c r="C2381" t="s">
        <v>6521</v>
      </c>
      <c r="D2381" t="s">
        <v>6522</v>
      </c>
      <c r="E2381" t="s">
        <v>6523</v>
      </c>
      <c r="F2381" t="s">
        <v>6524</v>
      </c>
      <c r="G2381" t="s">
        <v>6525</v>
      </c>
      <c r="H2381" t="s">
        <v>70</v>
      </c>
      <c r="I2381">
        <v>34282</v>
      </c>
      <c r="J2381" s="1">
        <v>44219</v>
      </c>
      <c r="K2381" t="s">
        <v>189</v>
      </c>
      <c r="L2381">
        <v>4</v>
      </c>
      <c r="M2381" t="s">
        <v>190</v>
      </c>
      <c r="N2381">
        <v>6</v>
      </c>
      <c r="O2381">
        <v>599</v>
      </c>
      <c r="P2381" t="s">
        <v>34</v>
      </c>
      <c r="Q2381" t="s">
        <v>35</v>
      </c>
      <c r="R2381">
        <f>Merge3[[#This Row],[Quantity]]*Merge3[[#This Row],[Price]]</f>
        <v>2396</v>
      </c>
    </row>
    <row r="2382" spans="1:18" x14ac:dyDescent="0.25">
      <c r="A2382">
        <v>1513</v>
      </c>
      <c r="B2382" t="s">
        <v>7964</v>
      </c>
      <c r="C2382" t="s">
        <v>7965</v>
      </c>
      <c r="D2382" t="s">
        <v>7966</v>
      </c>
      <c r="E2382" t="s">
        <v>7967</v>
      </c>
      <c r="F2382" t="s">
        <v>7968</v>
      </c>
      <c r="G2382" t="s">
        <v>1254</v>
      </c>
      <c r="H2382" t="s">
        <v>280</v>
      </c>
      <c r="I2382">
        <v>6145</v>
      </c>
      <c r="J2382" s="1">
        <v>44421</v>
      </c>
      <c r="K2382" t="s">
        <v>119</v>
      </c>
      <c r="L2382">
        <v>4</v>
      </c>
      <c r="M2382" t="s">
        <v>120</v>
      </c>
      <c r="N2382">
        <v>2</v>
      </c>
      <c r="O2382">
        <v>69</v>
      </c>
      <c r="P2382" t="s">
        <v>121</v>
      </c>
      <c r="Q2382" t="s">
        <v>122</v>
      </c>
      <c r="R2382">
        <f>Merge3[[#This Row],[Quantity]]*Merge3[[#This Row],[Price]]</f>
        <v>276</v>
      </c>
    </row>
    <row r="2383" spans="1:18" x14ac:dyDescent="0.25">
      <c r="A2383">
        <v>1515</v>
      </c>
      <c r="B2383" t="s">
        <v>6526</v>
      </c>
      <c r="C2383" t="s">
        <v>6527</v>
      </c>
      <c r="D2383" t="s">
        <v>6528</v>
      </c>
      <c r="E2383" t="s">
        <v>6529</v>
      </c>
      <c r="F2383" t="s">
        <v>6530</v>
      </c>
      <c r="G2383" t="s">
        <v>520</v>
      </c>
      <c r="H2383" t="s">
        <v>24</v>
      </c>
      <c r="I2383">
        <v>85005</v>
      </c>
      <c r="J2383" s="1">
        <v>44205</v>
      </c>
      <c r="K2383" t="s">
        <v>896</v>
      </c>
      <c r="L2383">
        <v>4</v>
      </c>
      <c r="M2383" t="s">
        <v>897</v>
      </c>
      <c r="N2383">
        <v>3</v>
      </c>
      <c r="O2383">
        <v>455</v>
      </c>
      <c r="P2383" t="s">
        <v>272</v>
      </c>
      <c r="Q2383" t="s">
        <v>273</v>
      </c>
      <c r="R2383">
        <f>Merge3[[#This Row],[Quantity]]*Merge3[[#This Row],[Price]]</f>
        <v>1820</v>
      </c>
    </row>
    <row r="2384" spans="1:18" x14ac:dyDescent="0.25">
      <c r="A2384">
        <v>1515</v>
      </c>
      <c r="B2384" t="s">
        <v>6526</v>
      </c>
      <c r="C2384" t="s">
        <v>6527</v>
      </c>
      <c r="D2384" t="s">
        <v>6528</v>
      </c>
      <c r="E2384" t="s">
        <v>6529</v>
      </c>
      <c r="F2384" t="s">
        <v>6530</v>
      </c>
      <c r="G2384" t="s">
        <v>520</v>
      </c>
      <c r="H2384" t="s">
        <v>24</v>
      </c>
      <c r="I2384">
        <v>85005</v>
      </c>
      <c r="J2384" s="1">
        <v>44332</v>
      </c>
      <c r="K2384" t="s">
        <v>32</v>
      </c>
      <c r="L2384">
        <v>2</v>
      </c>
      <c r="M2384" t="s">
        <v>33</v>
      </c>
      <c r="N2384">
        <v>6</v>
      </c>
      <c r="O2384">
        <v>883</v>
      </c>
      <c r="P2384" t="s">
        <v>34</v>
      </c>
      <c r="Q2384" t="s">
        <v>35</v>
      </c>
      <c r="R2384">
        <f>Merge3[[#This Row],[Quantity]]*Merge3[[#This Row],[Price]]</f>
        <v>1766</v>
      </c>
    </row>
    <row r="2385" spans="1:18" x14ac:dyDescent="0.25">
      <c r="A2385">
        <v>1515</v>
      </c>
      <c r="B2385" t="s">
        <v>6526</v>
      </c>
      <c r="C2385" t="s">
        <v>6527</v>
      </c>
      <c r="D2385" t="s">
        <v>6528</v>
      </c>
      <c r="E2385" t="s">
        <v>6529</v>
      </c>
      <c r="F2385" t="s">
        <v>6530</v>
      </c>
      <c r="G2385" t="s">
        <v>520</v>
      </c>
      <c r="H2385" t="s">
        <v>24</v>
      </c>
      <c r="I2385">
        <v>85005</v>
      </c>
      <c r="J2385" s="1">
        <v>44341</v>
      </c>
      <c r="K2385" t="s">
        <v>395</v>
      </c>
      <c r="L2385">
        <v>2</v>
      </c>
      <c r="M2385" t="s">
        <v>396</v>
      </c>
      <c r="N2385">
        <v>4</v>
      </c>
      <c r="O2385">
        <v>17.5</v>
      </c>
      <c r="P2385" t="s">
        <v>9</v>
      </c>
      <c r="Q2385" t="s">
        <v>10</v>
      </c>
      <c r="R2385">
        <f>Merge3[[#This Row],[Quantity]]*Merge3[[#This Row],[Price]]</f>
        <v>35</v>
      </c>
    </row>
    <row r="2386" spans="1:18" x14ac:dyDescent="0.25">
      <c r="A2386">
        <v>1516</v>
      </c>
      <c r="B2386" t="s">
        <v>6406</v>
      </c>
      <c r="C2386" t="s">
        <v>6407</v>
      </c>
      <c r="D2386" t="s">
        <v>6408</v>
      </c>
      <c r="E2386" t="s">
        <v>6409</v>
      </c>
      <c r="F2386" t="s">
        <v>6410</v>
      </c>
      <c r="G2386" t="s">
        <v>1533</v>
      </c>
      <c r="H2386" t="s">
        <v>70</v>
      </c>
      <c r="I2386">
        <v>32808</v>
      </c>
      <c r="J2386" s="1">
        <v>44133</v>
      </c>
      <c r="K2386" t="s">
        <v>333</v>
      </c>
      <c r="L2386">
        <v>3</v>
      </c>
      <c r="M2386" t="s">
        <v>334</v>
      </c>
      <c r="N2386">
        <v>7</v>
      </c>
      <c r="O2386">
        <v>32.950000000000003</v>
      </c>
      <c r="P2386" t="s">
        <v>73</v>
      </c>
      <c r="Q2386" t="s">
        <v>74</v>
      </c>
      <c r="R2386">
        <f>Merge3[[#This Row],[Quantity]]*Merge3[[#This Row],[Price]]</f>
        <v>98.850000000000009</v>
      </c>
    </row>
    <row r="2387" spans="1:18" x14ac:dyDescent="0.25">
      <c r="A2387">
        <v>1518</v>
      </c>
      <c r="B2387" t="s">
        <v>4375</v>
      </c>
      <c r="C2387" t="s">
        <v>4376</v>
      </c>
      <c r="D2387" t="s">
        <v>4377</v>
      </c>
      <c r="E2387" t="s">
        <v>4378</v>
      </c>
      <c r="F2387" t="s">
        <v>4379</v>
      </c>
      <c r="G2387" t="s">
        <v>558</v>
      </c>
      <c r="H2387" t="s">
        <v>101</v>
      </c>
      <c r="I2387">
        <v>62705</v>
      </c>
      <c r="J2387" s="1">
        <v>43971</v>
      </c>
      <c r="K2387" t="s">
        <v>672</v>
      </c>
      <c r="L2387">
        <v>5</v>
      </c>
      <c r="M2387" t="s">
        <v>673</v>
      </c>
      <c r="N2387">
        <v>4</v>
      </c>
      <c r="O2387">
        <v>24.95</v>
      </c>
      <c r="P2387" t="s">
        <v>9</v>
      </c>
      <c r="Q2387" t="s">
        <v>10</v>
      </c>
      <c r="R2387">
        <f>Merge3[[#This Row],[Quantity]]*Merge3[[#This Row],[Price]]</f>
        <v>124.75</v>
      </c>
    </row>
    <row r="2388" spans="1:18" x14ac:dyDescent="0.25">
      <c r="A2388">
        <v>1518</v>
      </c>
      <c r="B2388" t="s">
        <v>4375</v>
      </c>
      <c r="C2388" t="s">
        <v>4376</v>
      </c>
      <c r="D2388" t="s">
        <v>4377</v>
      </c>
      <c r="E2388" t="s">
        <v>4378</v>
      </c>
      <c r="F2388" t="s">
        <v>4379</v>
      </c>
      <c r="G2388" t="s">
        <v>558</v>
      </c>
      <c r="H2388" t="s">
        <v>101</v>
      </c>
      <c r="I2388">
        <v>62705</v>
      </c>
      <c r="J2388" s="1">
        <v>44017</v>
      </c>
      <c r="K2388" t="s">
        <v>288</v>
      </c>
      <c r="L2388">
        <v>3</v>
      </c>
      <c r="M2388" t="s">
        <v>289</v>
      </c>
      <c r="N2388">
        <v>3</v>
      </c>
      <c r="O2388">
        <v>395</v>
      </c>
      <c r="P2388" t="s">
        <v>272</v>
      </c>
      <c r="Q2388" t="s">
        <v>273</v>
      </c>
      <c r="R2388">
        <f>Merge3[[#This Row],[Quantity]]*Merge3[[#This Row],[Price]]</f>
        <v>1185</v>
      </c>
    </row>
    <row r="2389" spans="1:18" x14ac:dyDescent="0.25">
      <c r="A2389">
        <v>1518</v>
      </c>
      <c r="B2389" t="s">
        <v>4375</v>
      </c>
      <c r="C2389" t="s">
        <v>4376</v>
      </c>
      <c r="D2389" t="s">
        <v>4377</v>
      </c>
      <c r="E2389" t="s">
        <v>4378</v>
      </c>
      <c r="F2389" t="s">
        <v>4379</v>
      </c>
      <c r="G2389" t="s">
        <v>558</v>
      </c>
      <c r="H2389" t="s">
        <v>101</v>
      </c>
      <c r="I2389">
        <v>62705</v>
      </c>
      <c r="J2389" s="1">
        <v>44207</v>
      </c>
      <c r="K2389" t="s">
        <v>371</v>
      </c>
      <c r="L2389">
        <v>4</v>
      </c>
      <c r="M2389" t="s">
        <v>372</v>
      </c>
      <c r="N2389">
        <v>4</v>
      </c>
      <c r="O2389">
        <v>14.99</v>
      </c>
      <c r="P2389" t="s">
        <v>9</v>
      </c>
      <c r="Q2389" t="s">
        <v>10</v>
      </c>
      <c r="R2389">
        <f>Merge3[[#This Row],[Quantity]]*Merge3[[#This Row],[Price]]</f>
        <v>59.96</v>
      </c>
    </row>
    <row r="2390" spans="1:18" x14ac:dyDescent="0.25">
      <c r="A2390">
        <v>1520</v>
      </c>
      <c r="B2390" t="s">
        <v>2589</v>
      </c>
      <c r="C2390" t="s">
        <v>2590</v>
      </c>
      <c r="D2390" t="s">
        <v>2591</v>
      </c>
      <c r="E2390" t="s">
        <v>2592</v>
      </c>
      <c r="F2390" t="s">
        <v>2593</v>
      </c>
      <c r="G2390" t="s">
        <v>62</v>
      </c>
      <c r="H2390" t="s">
        <v>63</v>
      </c>
      <c r="I2390">
        <v>20010</v>
      </c>
      <c r="J2390" s="1">
        <v>43893</v>
      </c>
      <c r="K2390" t="s">
        <v>288</v>
      </c>
      <c r="L2390">
        <v>3</v>
      </c>
      <c r="M2390" t="s">
        <v>289</v>
      </c>
      <c r="N2390">
        <v>3</v>
      </c>
      <c r="O2390">
        <v>395</v>
      </c>
      <c r="P2390" t="s">
        <v>272</v>
      </c>
      <c r="Q2390" t="s">
        <v>273</v>
      </c>
      <c r="R2390">
        <f>Merge3[[#This Row],[Quantity]]*Merge3[[#This Row],[Price]]</f>
        <v>1185</v>
      </c>
    </row>
    <row r="2391" spans="1:18" x14ac:dyDescent="0.25">
      <c r="A2391">
        <v>1520</v>
      </c>
      <c r="B2391" t="s">
        <v>2589</v>
      </c>
      <c r="C2391" t="s">
        <v>2590</v>
      </c>
      <c r="D2391" t="s">
        <v>2591</v>
      </c>
      <c r="E2391" t="s">
        <v>2592</v>
      </c>
      <c r="F2391" t="s">
        <v>2593</v>
      </c>
      <c r="G2391" t="s">
        <v>62</v>
      </c>
      <c r="H2391" t="s">
        <v>63</v>
      </c>
      <c r="I2391">
        <v>20010</v>
      </c>
      <c r="J2391" s="1">
        <v>44170</v>
      </c>
      <c r="K2391" t="s">
        <v>71</v>
      </c>
      <c r="L2391">
        <v>5</v>
      </c>
      <c r="M2391" t="s">
        <v>72</v>
      </c>
      <c r="N2391">
        <v>7</v>
      </c>
      <c r="O2391">
        <v>37.99</v>
      </c>
      <c r="P2391" t="s">
        <v>73</v>
      </c>
      <c r="Q2391" t="s">
        <v>74</v>
      </c>
      <c r="R2391">
        <f>Merge3[[#This Row],[Quantity]]*Merge3[[#This Row],[Price]]</f>
        <v>189.95000000000002</v>
      </c>
    </row>
    <row r="2392" spans="1:18" x14ac:dyDescent="0.25">
      <c r="A2392">
        <v>1521</v>
      </c>
      <c r="B2392" t="s">
        <v>4901</v>
      </c>
      <c r="C2392" t="s">
        <v>4902</v>
      </c>
      <c r="D2392" t="s">
        <v>4903</v>
      </c>
      <c r="E2392" t="s">
        <v>4904</v>
      </c>
      <c r="F2392" t="s">
        <v>4905</v>
      </c>
      <c r="G2392" t="s">
        <v>3441</v>
      </c>
      <c r="H2392" t="s">
        <v>808</v>
      </c>
      <c r="I2392">
        <v>55585</v>
      </c>
      <c r="J2392" s="1">
        <v>44001</v>
      </c>
      <c r="K2392" t="s">
        <v>180</v>
      </c>
      <c r="L2392">
        <v>4</v>
      </c>
      <c r="M2392" t="s">
        <v>181</v>
      </c>
      <c r="N2392">
        <v>4</v>
      </c>
      <c r="O2392">
        <v>20.95</v>
      </c>
      <c r="P2392" t="s">
        <v>9</v>
      </c>
      <c r="Q2392" t="s">
        <v>10</v>
      </c>
      <c r="R2392">
        <f>Merge3[[#This Row],[Quantity]]*Merge3[[#This Row],[Price]]</f>
        <v>83.8</v>
      </c>
    </row>
    <row r="2393" spans="1:18" x14ac:dyDescent="0.25">
      <c r="A2393">
        <v>1521</v>
      </c>
      <c r="B2393" t="s">
        <v>4901</v>
      </c>
      <c r="C2393" t="s">
        <v>4902</v>
      </c>
      <c r="D2393" t="s">
        <v>4903</v>
      </c>
      <c r="E2393" t="s">
        <v>4904</v>
      </c>
      <c r="F2393" t="s">
        <v>4905</v>
      </c>
      <c r="G2393" t="s">
        <v>3441</v>
      </c>
      <c r="H2393" t="s">
        <v>808</v>
      </c>
      <c r="I2393">
        <v>55585</v>
      </c>
      <c r="J2393" s="1">
        <v>44120</v>
      </c>
      <c r="K2393" t="s">
        <v>123</v>
      </c>
      <c r="L2393">
        <v>5</v>
      </c>
      <c r="M2393" t="s">
        <v>124</v>
      </c>
      <c r="N2393">
        <v>1</v>
      </c>
      <c r="O2393">
        <v>7.99</v>
      </c>
      <c r="P2393" t="s">
        <v>110</v>
      </c>
      <c r="Q2393" t="s">
        <v>111</v>
      </c>
      <c r="R2393">
        <f>Merge3[[#This Row],[Quantity]]*Merge3[[#This Row],[Price]]</f>
        <v>39.950000000000003</v>
      </c>
    </row>
    <row r="2394" spans="1:18" x14ac:dyDescent="0.25">
      <c r="A2394">
        <v>1523</v>
      </c>
      <c r="B2394" t="s">
        <v>1099</v>
      </c>
      <c r="C2394" t="s">
        <v>1100</v>
      </c>
      <c r="D2394" t="s">
        <v>1101</v>
      </c>
      <c r="E2394" t="s">
        <v>1102</v>
      </c>
      <c r="F2394" t="s">
        <v>1103</v>
      </c>
      <c r="G2394" t="s">
        <v>1104</v>
      </c>
      <c r="H2394" t="s">
        <v>512</v>
      </c>
      <c r="I2394">
        <v>67205</v>
      </c>
      <c r="J2394" s="1">
        <v>43853</v>
      </c>
      <c r="K2394" t="s">
        <v>768</v>
      </c>
      <c r="L2394">
        <v>4</v>
      </c>
      <c r="M2394" t="s">
        <v>769</v>
      </c>
      <c r="N2394">
        <v>7</v>
      </c>
      <c r="O2394">
        <v>27.5</v>
      </c>
      <c r="P2394" t="s">
        <v>73</v>
      </c>
      <c r="Q2394" t="s">
        <v>74</v>
      </c>
      <c r="R2394">
        <f>Merge3[[#This Row],[Quantity]]*Merge3[[#This Row],[Price]]</f>
        <v>110</v>
      </c>
    </row>
    <row r="2395" spans="1:18" x14ac:dyDescent="0.25">
      <c r="A2395">
        <v>1523</v>
      </c>
      <c r="B2395" t="s">
        <v>1099</v>
      </c>
      <c r="C2395" t="s">
        <v>1100</v>
      </c>
      <c r="D2395" t="s">
        <v>1101</v>
      </c>
      <c r="E2395" t="s">
        <v>1102</v>
      </c>
      <c r="F2395" t="s">
        <v>1103</v>
      </c>
      <c r="G2395" t="s">
        <v>1104</v>
      </c>
      <c r="H2395" t="s">
        <v>512</v>
      </c>
      <c r="I2395">
        <v>67205</v>
      </c>
      <c r="J2395" s="1">
        <v>43902</v>
      </c>
      <c r="K2395" t="s">
        <v>213</v>
      </c>
      <c r="L2395">
        <v>3</v>
      </c>
      <c r="M2395" t="s">
        <v>214</v>
      </c>
      <c r="N2395">
        <v>6</v>
      </c>
      <c r="O2395">
        <v>699</v>
      </c>
      <c r="P2395" t="s">
        <v>34</v>
      </c>
      <c r="Q2395" t="s">
        <v>35</v>
      </c>
      <c r="R2395">
        <f>Merge3[[#This Row],[Quantity]]*Merge3[[#This Row],[Price]]</f>
        <v>2097</v>
      </c>
    </row>
    <row r="2396" spans="1:18" x14ac:dyDescent="0.25">
      <c r="A2396">
        <v>1523</v>
      </c>
      <c r="B2396" t="s">
        <v>1099</v>
      </c>
      <c r="C2396" t="s">
        <v>1100</v>
      </c>
      <c r="D2396" t="s">
        <v>1101</v>
      </c>
      <c r="E2396" t="s">
        <v>1102</v>
      </c>
      <c r="F2396" t="s">
        <v>1103</v>
      </c>
      <c r="G2396" t="s">
        <v>1104</v>
      </c>
      <c r="H2396" t="s">
        <v>512</v>
      </c>
      <c r="I2396">
        <v>67205</v>
      </c>
      <c r="J2396" s="1">
        <v>44473</v>
      </c>
      <c r="K2396" t="s">
        <v>393</v>
      </c>
      <c r="L2396">
        <v>4</v>
      </c>
      <c r="M2396" t="s">
        <v>394</v>
      </c>
      <c r="N2396">
        <v>4</v>
      </c>
      <c r="O2396">
        <v>14.99</v>
      </c>
      <c r="P2396" t="s">
        <v>9</v>
      </c>
      <c r="Q2396" t="s">
        <v>10</v>
      </c>
      <c r="R2396">
        <f>Merge3[[#This Row],[Quantity]]*Merge3[[#This Row],[Price]]</f>
        <v>59.96</v>
      </c>
    </row>
    <row r="2397" spans="1:18" x14ac:dyDescent="0.25">
      <c r="A2397">
        <v>1524</v>
      </c>
      <c r="B2397" t="s">
        <v>970</v>
      </c>
      <c r="C2397" t="s">
        <v>971</v>
      </c>
      <c r="D2397" t="s">
        <v>972</v>
      </c>
      <c r="E2397" t="s">
        <v>973</v>
      </c>
      <c r="F2397" t="s">
        <v>974</v>
      </c>
      <c r="G2397" t="s">
        <v>937</v>
      </c>
      <c r="H2397" t="s">
        <v>443</v>
      </c>
      <c r="I2397">
        <v>47712</v>
      </c>
      <c r="J2397" s="1">
        <v>43851</v>
      </c>
      <c r="K2397" t="s">
        <v>393</v>
      </c>
      <c r="L2397">
        <v>3</v>
      </c>
      <c r="M2397" t="s">
        <v>394</v>
      </c>
      <c r="N2397">
        <v>4</v>
      </c>
      <c r="O2397">
        <v>14.99</v>
      </c>
      <c r="P2397" t="s">
        <v>9</v>
      </c>
      <c r="Q2397" t="s">
        <v>10</v>
      </c>
      <c r="R2397">
        <f>Merge3[[#This Row],[Quantity]]*Merge3[[#This Row],[Price]]</f>
        <v>44.97</v>
      </c>
    </row>
    <row r="2398" spans="1:18" x14ac:dyDescent="0.25">
      <c r="A2398">
        <v>1524</v>
      </c>
      <c r="B2398" t="s">
        <v>970</v>
      </c>
      <c r="C2398" t="s">
        <v>971</v>
      </c>
      <c r="D2398" t="s">
        <v>972</v>
      </c>
      <c r="E2398" t="s">
        <v>973</v>
      </c>
      <c r="F2398" t="s">
        <v>974</v>
      </c>
      <c r="G2398" t="s">
        <v>937</v>
      </c>
      <c r="H2398" t="s">
        <v>443</v>
      </c>
      <c r="I2398">
        <v>47712</v>
      </c>
      <c r="J2398" s="1">
        <v>44042</v>
      </c>
      <c r="K2398" t="s">
        <v>402</v>
      </c>
      <c r="L2398">
        <v>4</v>
      </c>
      <c r="M2398" t="s">
        <v>403</v>
      </c>
      <c r="N2398">
        <v>7</v>
      </c>
      <c r="O2398">
        <v>42.99</v>
      </c>
      <c r="P2398" t="s">
        <v>73</v>
      </c>
      <c r="Q2398" t="s">
        <v>74</v>
      </c>
      <c r="R2398">
        <f>Merge3[[#This Row],[Quantity]]*Merge3[[#This Row],[Price]]</f>
        <v>171.96</v>
      </c>
    </row>
    <row r="2399" spans="1:18" x14ac:dyDescent="0.25">
      <c r="A2399">
        <v>1524</v>
      </c>
      <c r="B2399" t="s">
        <v>970</v>
      </c>
      <c r="C2399" t="s">
        <v>971</v>
      </c>
      <c r="D2399" t="s">
        <v>972</v>
      </c>
      <c r="E2399" t="s">
        <v>973</v>
      </c>
      <c r="F2399" t="s">
        <v>974</v>
      </c>
      <c r="G2399" t="s">
        <v>937</v>
      </c>
      <c r="H2399" t="s">
        <v>443</v>
      </c>
      <c r="I2399">
        <v>47712</v>
      </c>
      <c r="J2399" s="1">
        <v>44360</v>
      </c>
      <c r="K2399" t="s">
        <v>809</v>
      </c>
      <c r="L2399">
        <v>5</v>
      </c>
      <c r="M2399" t="s">
        <v>810</v>
      </c>
      <c r="N2399">
        <v>6</v>
      </c>
      <c r="O2399">
        <v>549</v>
      </c>
      <c r="P2399" t="s">
        <v>34</v>
      </c>
      <c r="Q2399" t="s">
        <v>35</v>
      </c>
      <c r="R2399">
        <f>Merge3[[#This Row],[Quantity]]*Merge3[[#This Row],[Price]]</f>
        <v>2745</v>
      </c>
    </row>
    <row r="2400" spans="1:18" x14ac:dyDescent="0.25">
      <c r="A2400">
        <v>1524</v>
      </c>
      <c r="B2400" t="s">
        <v>970</v>
      </c>
      <c r="C2400" t="s">
        <v>971</v>
      </c>
      <c r="D2400" t="s">
        <v>972</v>
      </c>
      <c r="E2400" t="s">
        <v>973</v>
      </c>
      <c r="F2400" t="s">
        <v>974</v>
      </c>
      <c r="G2400" t="s">
        <v>937</v>
      </c>
      <c r="H2400" t="s">
        <v>443</v>
      </c>
      <c r="I2400">
        <v>47712</v>
      </c>
      <c r="J2400" s="1">
        <v>44401</v>
      </c>
      <c r="K2400" t="s">
        <v>513</v>
      </c>
      <c r="L2400">
        <v>4</v>
      </c>
      <c r="M2400" t="s">
        <v>514</v>
      </c>
      <c r="N2400">
        <v>5</v>
      </c>
      <c r="O2400">
        <v>189</v>
      </c>
      <c r="P2400" t="s">
        <v>245</v>
      </c>
      <c r="Q2400" t="s">
        <v>246</v>
      </c>
      <c r="R2400">
        <f>Merge3[[#This Row],[Quantity]]*Merge3[[#This Row],[Price]]</f>
        <v>756</v>
      </c>
    </row>
    <row r="2401" spans="1:18" x14ac:dyDescent="0.25">
      <c r="A2401">
        <v>1525</v>
      </c>
      <c r="B2401" t="s">
        <v>4543</v>
      </c>
      <c r="C2401" t="s">
        <v>4544</v>
      </c>
      <c r="D2401" t="s">
        <v>4545</v>
      </c>
      <c r="E2401" t="s">
        <v>4546</v>
      </c>
      <c r="F2401" t="s">
        <v>4547</v>
      </c>
      <c r="G2401" t="s">
        <v>3760</v>
      </c>
      <c r="H2401" t="s">
        <v>155</v>
      </c>
      <c r="I2401">
        <v>14276</v>
      </c>
      <c r="J2401" s="1">
        <v>43980</v>
      </c>
      <c r="K2401" t="s">
        <v>490</v>
      </c>
      <c r="L2401">
        <v>5</v>
      </c>
      <c r="M2401" t="s">
        <v>491</v>
      </c>
      <c r="N2401">
        <v>4</v>
      </c>
      <c r="O2401">
        <v>24.99</v>
      </c>
      <c r="P2401" t="s">
        <v>9</v>
      </c>
      <c r="Q2401" t="s">
        <v>10</v>
      </c>
      <c r="R2401">
        <f>Merge3[[#This Row],[Quantity]]*Merge3[[#This Row],[Price]]</f>
        <v>124.94999999999999</v>
      </c>
    </row>
    <row r="2402" spans="1:18" x14ac:dyDescent="0.25">
      <c r="A2402">
        <v>1525</v>
      </c>
      <c r="B2402" t="s">
        <v>4543</v>
      </c>
      <c r="C2402" t="s">
        <v>4544</v>
      </c>
      <c r="D2402" t="s">
        <v>4545</v>
      </c>
      <c r="E2402" t="s">
        <v>4546</v>
      </c>
      <c r="F2402" t="s">
        <v>4547</v>
      </c>
      <c r="G2402" t="s">
        <v>3760</v>
      </c>
      <c r="H2402" t="s">
        <v>155</v>
      </c>
      <c r="I2402">
        <v>14276</v>
      </c>
      <c r="J2402" s="1">
        <v>44135</v>
      </c>
      <c r="K2402" t="s">
        <v>1087</v>
      </c>
      <c r="L2402">
        <v>4</v>
      </c>
      <c r="M2402" t="s">
        <v>1088</v>
      </c>
      <c r="N2402">
        <v>1</v>
      </c>
      <c r="O2402">
        <v>8.99</v>
      </c>
      <c r="P2402" t="s">
        <v>110</v>
      </c>
      <c r="Q2402" t="s">
        <v>111</v>
      </c>
      <c r="R2402">
        <f>Merge3[[#This Row],[Quantity]]*Merge3[[#This Row],[Price]]</f>
        <v>35.96</v>
      </c>
    </row>
    <row r="2403" spans="1:18" x14ac:dyDescent="0.25">
      <c r="A2403">
        <v>1525</v>
      </c>
      <c r="B2403" t="s">
        <v>4543</v>
      </c>
      <c r="C2403" t="s">
        <v>4544</v>
      </c>
      <c r="D2403" t="s">
        <v>4545</v>
      </c>
      <c r="E2403" t="s">
        <v>4546</v>
      </c>
      <c r="F2403" t="s">
        <v>4547</v>
      </c>
      <c r="G2403" t="s">
        <v>3760</v>
      </c>
      <c r="H2403" t="s">
        <v>155</v>
      </c>
      <c r="I2403">
        <v>14276</v>
      </c>
      <c r="J2403" s="1">
        <v>44225</v>
      </c>
      <c r="K2403" t="s">
        <v>243</v>
      </c>
      <c r="L2403">
        <v>3</v>
      </c>
      <c r="M2403" t="s">
        <v>244</v>
      </c>
      <c r="N2403">
        <v>5</v>
      </c>
      <c r="O2403">
        <v>245</v>
      </c>
      <c r="P2403" t="s">
        <v>245</v>
      </c>
      <c r="Q2403" t="s">
        <v>246</v>
      </c>
      <c r="R2403">
        <f>Merge3[[#This Row],[Quantity]]*Merge3[[#This Row],[Price]]</f>
        <v>735</v>
      </c>
    </row>
    <row r="2404" spans="1:18" x14ac:dyDescent="0.25">
      <c r="A2404">
        <v>1525</v>
      </c>
      <c r="B2404" t="s">
        <v>4543</v>
      </c>
      <c r="C2404" t="s">
        <v>4544</v>
      </c>
      <c r="D2404" t="s">
        <v>4545</v>
      </c>
      <c r="E2404" t="s">
        <v>4546</v>
      </c>
      <c r="F2404" t="s">
        <v>4547</v>
      </c>
      <c r="G2404" t="s">
        <v>3760</v>
      </c>
      <c r="H2404" t="s">
        <v>155</v>
      </c>
      <c r="I2404">
        <v>14276</v>
      </c>
      <c r="J2404" s="1">
        <v>44548</v>
      </c>
      <c r="K2404" t="s">
        <v>364</v>
      </c>
      <c r="L2404">
        <v>3</v>
      </c>
      <c r="M2404" t="s">
        <v>365</v>
      </c>
      <c r="N2404">
        <v>7</v>
      </c>
      <c r="O2404">
        <v>49.95</v>
      </c>
      <c r="P2404" t="s">
        <v>73</v>
      </c>
      <c r="Q2404" t="s">
        <v>74</v>
      </c>
      <c r="R2404">
        <f>Merge3[[#This Row],[Quantity]]*Merge3[[#This Row],[Price]]</f>
        <v>149.85000000000002</v>
      </c>
    </row>
    <row r="2405" spans="1:18" x14ac:dyDescent="0.25">
      <c r="A2405">
        <v>1526</v>
      </c>
      <c r="B2405" t="s">
        <v>8015</v>
      </c>
      <c r="C2405" t="s">
        <v>1323</v>
      </c>
      <c r="D2405" t="s">
        <v>8016</v>
      </c>
      <c r="E2405" t="s">
        <v>8017</v>
      </c>
      <c r="F2405" t="s">
        <v>8018</v>
      </c>
      <c r="G2405" t="s">
        <v>2132</v>
      </c>
      <c r="H2405" t="s">
        <v>546</v>
      </c>
      <c r="I2405">
        <v>16550</v>
      </c>
      <c r="J2405" s="1">
        <v>44430</v>
      </c>
      <c r="K2405" t="s">
        <v>213</v>
      </c>
      <c r="L2405">
        <v>4</v>
      </c>
      <c r="M2405" t="s">
        <v>214</v>
      </c>
      <c r="N2405">
        <v>6</v>
      </c>
      <c r="O2405">
        <v>699</v>
      </c>
      <c r="P2405" t="s">
        <v>34</v>
      </c>
      <c r="Q2405" t="s">
        <v>35</v>
      </c>
      <c r="R2405">
        <f>Merge3[[#This Row],[Quantity]]*Merge3[[#This Row],[Price]]</f>
        <v>2796</v>
      </c>
    </row>
    <row r="2406" spans="1:18" x14ac:dyDescent="0.25">
      <c r="A2406">
        <v>1528</v>
      </c>
      <c r="B2406" t="s">
        <v>6470</v>
      </c>
      <c r="C2406" t="s">
        <v>6471</v>
      </c>
      <c r="D2406" t="s">
        <v>6472</v>
      </c>
      <c r="E2406" t="s">
        <v>6473</v>
      </c>
      <c r="F2406" t="s">
        <v>6474</v>
      </c>
      <c r="G2406" t="s">
        <v>2784</v>
      </c>
      <c r="H2406" t="s">
        <v>904</v>
      </c>
      <c r="I2406">
        <v>70805</v>
      </c>
      <c r="J2406" s="1">
        <v>44144</v>
      </c>
      <c r="K2406" t="s">
        <v>809</v>
      </c>
      <c r="L2406">
        <v>3</v>
      </c>
      <c r="M2406" t="s">
        <v>810</v>
      </c>
      <c r="N2406">
        <v>6</v>
      </c>
      <c r="O2406">
        <v>549</v>
      </c>
      <c r="P2406" t="s">
        <v>34</v>
      </c>
      <c r="Q2406" t="s">
        <v>35</v>
      </c>
      <c r="R2406">
        <f>Merge3[[#This Row],[Quantity]]*Merge3[[#This Row],[Price]]</f>
        <v>1647</v>
      </c>
    </row>
    <row r="2407" spans="1:18" x14ac:dyDescent="0.25">
      <c r="A2407">
        <v>1529</v>
      </c>
      <c r="B2407" t="s">
        <v>8317</v>
      </c>
      <c r="C2407" t="s">
        <v>8318</v>
      </c>
      <c r="D2407" t="s">
        <v>8319</v>
      </c>
      <c r="E2407" t="s">
        <v>8320</v>
      </c>
      <c r="F2407" t="s">
        <v>8321</v>
      </c>
      <c r="G2407" t="s">
        <v>196</v>
      </c>
      <c r="H2407" t="s">
        <v>131</v>
      </c>
      <c r="I2407">
        <v>92132</v>
      </c>
      <c r="J2407" s="1">
        <v>44484</v>
      </c>
      <c r="K2407" t="s">
        <v>119</v>
      </c>
      <c r="L2407">
        <v>5</v>
      </c>
      <c r="M2407" t="s">
        <v>120</v>
      </c>
      <c r="N2407">
        <v>2</v>
      </c>
      <c r="O2407">
        <v>69</v>
      </c>
      <c r="P2407" t="s">
        <v>121</v>
      </c>
      <c r="Q2407" t="s">
        <v>122</v>
      </c>
      <c r="R2407">
        <f>Merge3[[#This Row],[Quantity]]*Merge3[[#This Row],[Price]]</f>
        <v>345</v>
      </c>
    </row>
    <row r="2408" spans="1:18" x14ac:dyDescent="0.25">
      <c r="A2408">
        <v>1530</v>
      </c>
      <c r="B2408" t="s">
        <v>5719</v>
      </c>
      <c r="C2408" t="s">
        <v>5720</v>
      </c>
      <c r="D2408" t="s">
        <v>5721</v>
      </c>
      <c r="E2408" t="s">
        <v>5722</v>
      </c>
      <c r="F2408" t="s">
        <v>5723</v>
      </c>
      <c r="G2408" t="s">
        <v>145</v>
      </c>
      <c r="H2408" t="s">
        <v>146</v>
      </c>
      <c r="I2408">
        <v>89510</v>
      </c>
      <c r="J2408" s="1">
        <v>44057</v>
      </c>
      <c r="K2408" t="s">
        <v>768</v>
      </c>
      <c r="L2408">
        <v>1</v>
      </c>
      <c r="M2408" t="s">
        <v>769</v>
      </c>
      <c r="N2408">
        <v>7</v>
      </c>
      <c r="O2408">
        <v>27.5</v>
      </c>
      <c r="P2408" t="s">
        <v>73</v>
      </c>
      <c r="Q2408" t="s">
        <v>74</v>
      </c>
      <c r="R2408">
        <f>Merge3[[#This Row],[Quantity]]*Merge3[[#This Row],[Price]]</f>
        <v>27.5</v>
      </c>
    </row>
    <row r="2409" spans="1:18" x14ac:dyDescent="0.25">
      <c r="A2409">
        <v>1531</v>
      </c>
      <c r="B2409" t="s">
        <v>5061</v>
      </c>
      <c r="C2409" t="s">
        <v>5062</v>
      </c>
      <c r="D2409" t="s">
        <v>5063</v>
      </c>
      <c r="E2409" t="s">
        <v>5064</v>
      </c>
      <c r="F2409" t="s">
        <v>5065</v>
      </c>
      <c r="G2409" t="s">
        <v>53</v>
      </c>
      <c r="H2409" t="s">
        <v>54</v>
      </c>
      <c r="I2409">
        <v>31119</v>
      </c>
      <c r="J2409" s="1">
        <v>44014</v>
      </c>
      <c r="K2409" t="s">
        <v>1085</v>
      </c>
      <c r="L2409">
        <v>6</v>
      </c>
      <c r="M2409" t="s">
        <v>1086</v>
      </c>
      <c r="N2409">
        <v>1</v>
      </c>
      <c r="O2409">
        <v>9.99</v>
      </c>
      <c r="P2409" t="s">
        <v>110</v>
      </c>
      <c r="Q2409" t="s">
        <v>111</v>
      </c>
      <c r="R2409">
        <f>Merge3[[#This Row],[Quantity]]*Merge3[[#This Row],[Price]]</f>
        <v>59.94</v>
      </c>
    </row>
    <row r="2410" spans="1:18" x14ac:dyDescent="0.25">
      <c r="A2410">
        <v>1531</v>
      </c>
      <c r="B2410" t="s">
        <v>5061</v>
      </c>
      <c r="C2410" t="s">
        <v>5062</v>
      </c>
      <c r="D2410" t="s">
        <v>5063</v>
      </c>
      <c r="E2410" t="s">
        <v>5064</v>
      </c>
      <c r="F2410" t="s">
        <v>5065</v>
      </c>
      <c r="G2410" t="s">
        <v>53</v>
      </c>
      <c r="H2410" t="s">
        <v>54</v>
      </c>
      <c r="I2410">
        <v>31119</v>
      </c>
      <c r="J2410" s="1">
        <v>44388</v>
      </c>
      <c r="K2410" t="s">
        <v>205</v>
      </c>
      <c r="L2410">
        <v>3</v>
      </c>
      <c r="M2410" t="s">
        <v>206</v>
      </c>
      <c r="N2410">
        <v>7</v>
      </c>
      <c r="O2410">
        <v>34.99</v>
      </c>
      <c r="P2410" t="s">
        <v>73</v>
      </c>
      <c r="Q2410" t="s">
        <v>74</v>
      </c>
      <c r="R2410">
        <f>Merge3[[#This Row],[Quantity]]*Merge3[[#This Row],[Price]]</f>
        <v>104.97</v>
      </c>
    </row>
    <row r="2411" spans="1:18" x14ac:dyDescent="0.25">
      <c r="A2411">
        <v>1532</v>
      </c>
      <c r="B2411" t="s">
        <v>4697</v>
      </c>
      <c r="C2411" t="s">
        <v>7055</v>
      </c>
      <c r="D2411" t="s">
        <v>7056</v>
      </c>
      <c r="E2411" t="s">
        <v>7057</v>
      </c>
      <c r="F2411" t="s">
        <v>7058</v>
      </c>
      <c r="G2411" t="s">
        <v>62</v>
      </c>
      <c r="H2411" t="s">
        <v>63</v>
      </c>
      <c r="I2411">
        <v>20546</v>
      </c>
      <c r="J2411" s="1">
        <v>44300</v>
      </c>
      <c r="K2411" t="s">
        <v>156</v>
      </c>
      <c r="L2411">
        <v>5</v>
      </c>
      <c r="M2411" t="s">
        <v>157</v>
      </c>
      <c r="N2411">
        <v>4</v>
      </c>
      <c r="O2411">
        <v>14.99</v>
      </c>
      <c r="P2411" t="s">
        <v>9</v>
      </c>
      <c r="Q2411" t="s">
        <v>10</v>
      </c>
      <c r="R2411">
        <f>Merge3[[#This Row],[Quantity]]*Merge3[[#This Row],[Price]]</f>
        <v>74.95</v>
      </c>
    </row>
    <row r="2412" spans="1:18" x14ac:dyDescent="0.25">
      <c r="A2412">
        <v>1532</v>
      </c>
      <c r="B2412" t="s">
        <v>4697</v>
      </c>
      <c r="C2412" t="s">
        <v>7055</v>
      </c>
      <c r="D2412" t="s">
        <v>7056</v>
      </c>
      <c r="E2412" t="s">
        <v>7057</v>
      </c>
      <c r="F2412" t="s">
        <v>7058</v>
      </c>
      <c r="G2412" t="s">
        <v>62</v>
      </c>
      <c r="H2412" t="s">
        <v>63</v>
      </c>
      <c r="I2412">
        <v>20546</v>
      </c>
      <c r="J2412" s="1">
        <v>44415</v>
      </c>
      <c r="K2412" t="s">
        <v>416</v>
      </c>
      <c r="L2412">
        <v>3</v>
      </c>
      <c r="M2412" t="s">
        <v>417</v>
      </c>
      <c r="N2412">
        <v>5</v>
      </c>
      <c r="O2412">
        <v>225</v>
      </c>
      <c r="P2412" t="s">
        <v>245</v>
      </c>
      <c r="Q2412" t="s">
        <v>246</v>
      </c>
      <c r="R2412">
        <f>Merge3[[#This Row],[Quantity]]*Merge3[[#This Row],[Price]]</f>
        <v>675</v>
      </c>
    </row>
    <row r="2413" spans="1:18" x14ac:dyDescent="0.25">
      <c r="A2413">
        <v>1533</v>
      </c>
      <c r="B2413" t="s">
        <v>1222</v>
      </c>
      <c r="C2413" t="s">
        <v>1223</v>
      </c>
      <c r="D2413" t="s">
        <v>1224</v>
      </c>
      <c r="E2413" t="s">
        <v>1225</v>
      </c>
      <c r="F2413" t="s">
        <v>1226</v>
      </c>
      <c r="G2413" t="s">
        <v>320</v>
      </c>
      <c r="H2413" t="s">
        <v>131</v>
      </c>
      <c r="I2413">
        <v>94230</v>
      </c>
      <c r="J2413" s="1">
        <v>43857</v>
      </c>
      <c r="K2413" t="s">
        <v>342</v>
      </c>
      <c r="L2413">
        <v>1</v>
      </c>
      <c r="M2413" t="s">
        <v>343</v>
      </c>
      <c r="N2413">
        <v>4</v>
      </c>
      <c r="O2413">
        <v>19.989999999999998</v>
      </c>
      <c r="P2413" t="s">
        <v>9</v>
      </c>
      <c r="Q2413" t="s">
        <v>10</v>
      </c>
      <c r="R2413">
        <f>Merge3[[#This Row],[Quantity]]*Merge3[[#This Row],[Price]]</f>
        <v>19.989999999999998</v>
      </c>
    </row>
    <row r="2414" spans="1:18" x14ac:dyDescent="0.25">
      <c r="A2414">
        <v>1533</v>
      </c>
      <c r="B2414" t="s">
        <v>1222</v>
      </c>
      <c r="C2414" t="s">
        <v>1223</v>
      </c>
      <c r="D2414" t="s">
        <v>1224</v>
      </c>
      <c r="E2414" t="s">
        <v>1225</v>
      </c>
      <c r="F2414" t="s">
        <v>1226</v>
      </c>
      <c r="G2414" t="s">
        <v>320</v>
      </c>
      <c r="H2414" t="s">
        <v>131</v>
      </c>
      <c r="I2414">
        <v>94230</v>
      </c>
      <c r="J2414" s="1">
        <v>43936</v>
      </c>
      <c r="K2414" t="s">
        <v>538</v>
      </c>
      <c r="L2414">
        <v>3</v>
      </c>
      <c r="M2414" t="s">
        <v>539</v>
      </c>
      <c r="N2414">
        <v>4</v>
      </c>
      <c r="O2414">
        <v>16.989999999999998</v>
      </c>
      <c r="P2414" t="s">
        <v>9</v>
      </c>
      <c r="Q2414" t="s">
        <v>10</v>
      </c>
      <c r="R2414">
        <f>Merge3[[#This Row],[Quantity]]*Merge3[[#This Row],[Price]]</f>
        <v>50.97</v>
      </c>
    </row>
    <row r="2415" spans="1:18" x14ac:dyDescent="0.25">
      <c r="A2415">
        <v>1533</v>
      </c>
      <c r="B2415" t="s">
        <v>1222</v>
      </c>
      <c r="C2415" t="s">
        <v>1223</v>
      </c>
      <c r="D2415" t="s">
        <v>1224</v>
      </c>
      <c r="E2415" t="s">
        <v>1225</v>
      </c>
      <c r="F2415" t="s">
        <v>1226</v>
      </c>
      <c r="G2415" t="s">
        <v>320</v>
      </c>
      <c r="H2415" t="s">
        <v>131</v>
      </c>
      <c r="I2415">
        <v>94230</v>
      </c>
      <c r="J2415" s="1">
        <v>44082</v>
      </c>
      <c r="K2415" t="s">
        <v>205</v>
      </c>
      <c r="L2415">
        <v>3</v>
      </c>
      <c r="M2415" t="s">
        <v>206</v>
      </c>
      <c r="N2415">
        <v>7</v>
      </c>
      <c r="O2415">
        <v>34.99</v>
      </c>
      <c r="P2415" t="s">
        <v>73</v>
      </c>
      <c r="Q2415" t="s">
        <v>74</v>
      </c>
      <c r="R2415">
        <f>Merge3[[#This Row],[Quantity]]*Merge3[[#This Row],[Price]]</f>
        <v>104.97</v>
      </c>
    </row>
    <row r="2416" spans="1:18" x14ac:dyDescent="0.25">
      <c r="A2416">
        <v>1533</v>
      </c>
      <c r="B2416" t="s">
        <v>1222</v>
      </c>
      <c r="C2416" t="s">
        <v>1223</v>
      </c>
      <c r="D2416" t="s">
        <v>1224</v>
      </c>
      <c r="E2416" t="s">
        <v>1225</v>
      </c>
      <c r="F2416" t="s">
        <v>1226</v>
      </c>
      <c r="G2416" t="s">
        <v>320</v>
      </c>
      <c r="H2416" t="s">
        <v>131</v>
      </c>
      <c r="I2416">
        <v>94230</v>
      </c>
      <c r="J2416" s="1">
        <v>44309</v>
      </c>
      <c r="K2416" t="s">
        <v>490</v>
      </c>
      <c r="L2416">
        <v>3</v>
      </c>
      <c r="M2416" t="s">
        <v>491</v>
      </c>
      <c r="N2416">
        <v>4</v>
      </c>
      <c r="O2416">
        <v>24.99</v>
      </c>
      <c r="P2416" t="s">
        <v>9</v>
      </c>
      <c r="Q2416" t="s">
        <v>10</v>
      </c>
      <c r="R2416">
        <f>Merge3[[#This Row],[Quantity]]*Merge3[[#This Row],[Price]]</f>
        <v>74.97</v>
      </c>
    </row>
    <row r="2417" spans="1:18" x14ac:dyDescent="0.25">
      <c r="A2417">
        <v>1534</v>
      </c>
      <c r="B2417" t="s">
        <v>6550</v>
      </c>
      <c r="C2417" t="s">
        <v>6551</v>
      </c>
      <c r="D2417" t="s">
        <v>6552</v>
      </c>
      <c r="E2417" t="s">
        <v>6553</v>
      </c>
      <c r="F2417" t="s">
        <v>6554</v>
      </c>
      <c r="G2417" t="s">
        <v>1094</v>
      </c>
      <c r="H2417" t="s">
        <v>101</v>
      </c>
      <c r="I2417">
        <v>61605</v>
      </c>
      <c r="J2417" s="1">
        <v>44209</v>
      </c>
      <c r="K2417" t="s">
        <v>883</v>
      </c>
      <c r="L2417">
        <v>3</v>
      </c>
      <c r="M2417" t="s">
        <v>884</v>
      </c>
      <c r="N2417">
        <v>1</v>
      </c>
      <c r="O2417">
        <v>8.99</v>
      </c>
      <c r="P2417" t="s">
        <v>110</v>
      </c>
      <c r="Q2417" t="s">
        <v>111</v>
      </c>
      <c r="R2417">
        <f>Merge3[[#This Row],[Quantity]]*Merge3[[#This Row],[Price]]</f>
        <v>26.97</v>
      </c>
    </row>
    <row r="2418" spans="1:18" x14ac:dyDescent="0.25">
      <c r="A2418">
        <v>1534</v>
      </c>
      <c r="B2418" t="s">
        <v>6550</v>
      </c>
      <c r="C2418" t="s">
        <v>6551</v>
      </c>
      <c r="D2418" t="s">
        <v>6552</v>
      </c>
      <c r="E2418" t="s">
        <v>6553</v>
      </c>
      <c r="F2418" t="s">
        <v>6554</v>
      </c>
      <c r="G2418" t="s">
        <v>1094</v>
      </c>
      <c r="H2418" t="s">
        <v>101</v>
      </c>
      <c r="I2418">
        <v>61605</v>
      </c>
      <c r="J2418" s="1">
        <v>44441</v>
      </c>
      <c r="K2418" t="s">
        <v>205</v>
      </c>
      <c r="L2418">
        <v>1</v>
      </c>
      <c r="M2418" t="s">
        <v>206</v>
      </c>
      <c r="N2418">
        <v>7</v>
      </c>
      <c r="O2418">
        <v>34.99</v>
      </c>
      <c r="P2418" t="s">
        <v>73</v>
      </c>
      <c r="Q2418" t="s">
        <v>74</v>
      </c>
      <c r="R2418">
        <f>Merge3[[#This Row],[Quantity]]*Merge3[[#This Row],[Price]]</f>
        <v>34.99</v>
      </c>
    </row>
    <row r="2419" spans="1:18" x14ac:dyDescent="0.25">
      <c r="A2419">
        <v>1536</v>
      </c>
      <c r="B2419" t="s">
        <v>6475</v>
      </c>
      <c r="C2419" t="s">
        <v>6476</v>
      </c>
      <c r="D2419" t="s">
        <v>6477</v>
      </c>
      <c r="E2419" t="s">
        <v>6478</v>
      </c>
      <c r="F2419" t="s">
        <v>6479</v>
      </c>
      <c r="G2419" t="s">
        <v>816</v>
      </c>
      <c r="H2419" t="s">
        <v>817</v>
      </c>
      <c r="I2419">
        <v>25336</v>
      </c>
      <c r="J2419" s="1">
        <v>44145</v>
      </c>
      <c r="K2419" t="s">
        <v>402</v>
      </c>
      <c r="L2419">
        <v>1</v>
      </c>
      <c r="M2419" t="s">
        <v>403</v>
      </c>
      <c r="N2419">
        <v>7</v>
      </c>
      <c r="O2419">
        <v>42.99</v>
      </c>
      <c r="P2419" t="s">
        <v>73</v>
      </c>
      <c r="Q2419" t="s">
        <v>74</v>
      </c>
      <c r="R2419">
        <f>Merge3[[#This Row],[Quantity]]*Merge3[[#This Row],[Price]]</f>
        <v>42.99</v>
      </c>
    </row>
    <row r="2420" spans="1:18" x14ac:dyDescent="0.25">
      <c r="A2420">
        <v>1536</v>
      </c>
      <c r="B2420" t="s">
        <v>6475</v>
      </c>
      <c r="C2420" t="s">
        <v>6476</v>
      </c>
      <c r="D2420" t="s">
        <v>6477</v>
      </c>
      <c r="E2420" t="s">
        <v>6478</v>
      </c>
      <c r="F2420" t="s">
        <v>6479</v>
      </c>
      <c r="G2420" t="s">
        <v>816</v>
      </c>
      <c r="H2420" t="s">
        <v>817</v>
      </c>
      <c r="I2420">
        <v>25336</v>
      </c>
      <c r="J2420" s="1">
        <v>44317</v>
      </c>
      <c r="K2420" t="s">
        <v>123</v>
      </c>
      <c r="L2420">
        <v>5</v>
      </c>
      <c r="M2420" t="s">
        <v>124</v>
      </c>
      <c r="N2420">
        <v>1</v>
      </c>
      <c r="O2420">
        <v>7.99</v>
      </c>
      <c r="P2420" t="s">
        <v>110</v>
      </c>
      <c r="Q2420" t="s">
        <v>111</v>
      </c>
      <c r="R2420">
        <f>Merge3[[#This Row],[Quantity]]*Merge3[[#This Row],[Price]]</f>
        <v>39.950000000000003</v>
      </c>
    </row>
    <row r="2421" spans="1:18" x14ac:dyDescent="0.25">
      <c r="A2421">
        <v>1537</v>
      </c>
      <c r="B2421" t="s">
        <v>6565</v>
      </c>
      <c r="C2421" t="s">
        <v>6566</v>
      </c>
      <c r="D2421" t="s">
        <v>6567</v>
      </c>
      <c r="E2421" t="s">
        <v>6568</v>
      </c>
      <c r="F2421" t="s">
        <v>6569</v>
      </c>
      <c r="G2421" t="s">
        <v>1607</v>
      </c>
      <c r="H2421" t="s">
        <v>31</v>
      </c>
      <c r="I2421">
        <v>78721</v>
      </c>
      <c r="J2421" s="1">
        <v>44223</v>
      </c>
      <c r="K2421" t="s">
        <v>213</v>
      </c>
      <c r="L2421">
        <v>4</v>
      </c>
      <c r="M2421" t="s">
        <v>214</v>
      </c>
      <c r="N2421">
        <v>6</v>
      </c>
      <c r="O2421">
        <v>699</v>
      </c>
      <c r="P2421" t="s">
        <v>34</v>
      </c>
      <c r="Q2421" t="s">
        <v>35</v>
      </c>
      <c r="R2421">
        <f>Merge3[[#This Row],[Quantity]]*Merge3[[#This Row],[Price]]</f>
        <v>2796</v>
      </c>
    </row>
    <row r="2422" spans="1:18" x14ac:dyDescent="0.25">
      <c r="A2422">
        <v>1538</v>
      </c>
      <c r="B2422" t="s">
        <v>1157</v>
      </c>
      <c r="C2422" t="s">
        <v>5287</v>
      </c>
      <c r="D2422" t="s">
        <v>5288</v>
      </c>
      <c r="E2422" t="s">
        <v>5289</v>
      </c>
      <c r="F2422" t="s">
        <v>5290</v>
      </c>
      <c r="G2422" t="s">
        <v>1006</v>
      </c>
      <c r="H2422" t="s">
        <v>70</v>
      </c>
      <c r="I2422">
        <v>33330</v>
      </c>
      <c r="J2422" s="1">
        <v>44028</v>
      </c>
      <c r="K2422" t="s">
        <v>883</v>
      </c>
      <c r="L2422">
        <v>5</v>
      </c>
      <c r="M2422" t="s">
        <v>884</v>
      </c>
      <c r="N2422">
        <v>1</v>
      </c>
      <c r="O2422">
        <v>8.99</v>
      </c>
      <c r="P2422" t="s">
        <v>110</v>
      </c>
      <c r="Q2422" t="s">
        <v>111</v>
      </c>
      <c r="R2422">
        <f>Merge3[[#This Row],[Quantity]]*Merge3[[#This Row],[Price]]</f>
        <v>44.95</v>
      </c>
    </row>
    <row r="2423" spans="1:18" x14ac:dyDescent="0.25">
      <c r="A2423">
        <v>1538</v>
      </c>
      <c r="B2423" t="s">
        <v>1157</v>
      </c>
      <c r="C2423" t="s">
        <v>5287</v>
      </c>
      <c r="D2423" t="s">
        <v>5288</v>
      </c>
      <c r="E2423" t="s">
        <v>5289</v>
      </c>
      <c r="F2423" t="s">
        <v>5290</v>
      </c>
      <c r="G2423" t="s">
        <v>1006</v>
      </c>
      <c r="H2423" t="s">
        <v>70</v>
      </c>
      <c r="I2423">
        <v>33330</v>
      </c>
      <c r="J2423" s="1">
        <v>44123</v>
      </c>
      <c r="K2423" t="s">
        <v>896</v>
      </c>
      <c r="L2423">
        <v>3</v>
      </c>
      <c r="M2423" t="s">
        <v>897</v>
      </c>
      <c r="N2423">
        <v>3</v>
      </c>
      <c r="O2423">
        <v>455</v>
      </c>
      <c r="P2423" t="s">
        <v>272</v>
      </c>
      <c r="Q2423" t="s">
        <v>273</v>
      </c>
      <c r="R2423">
        <f>Merge3[[#This Row],[Quantity]]*Merge3[[#This Row],[Price]]</f>
        <v>1365</v>
      </c>
    </row>
    <row r="2424" spans="1:18" x14ac:dyDescent="0.25">
      <c r="A2424">
        <v>1539</v>
      </c>
      <c r="B2424" t="s">
        <v>3084</v>
      </c>
      <c r="C2424" t="s">
        <v>2324</v>
      </c>
      <c r="D2424" t="s">
        <v>3085</v>
      </c>
      <c r="E2424" t="s">
        <v>3086</v>
      </c>
      <c r="F2424" t="s">
        <v>3087</v>
      </c>
      <c r="G2424" t="s">
        <v>3088</v>
      </c>
      <c r="H2424" t="s">
        <v>131</v>
      </c>
      <c r="I2424">
        <v>91520</v>
      </c>
      <c r="J2424" s="1">
        <v>43913</v>
      </c>
      <c r="K2424" t="s">
        <v>490</v>
      </c>
      <c r="L2424">
        <v>4</v>
      </c>
      <c r="M2424" t="s">
        <v>491</v>
      </c>
      <c r="N2424">
        <v>4</v>
      </c>
      <c r="O2424">
        <v>24.99</v>
      </c>
      <c r="P2424" t="s">
        <v>9</v>
      </c>
      <c r="Q2424" t="s">
        <v>10</v>
      </c>
      <c r="R2424">
        <f>Merge3[[#This Row],[Quantity]]*Merge3[[#This Row],[Price]]</f>
        <v>99.96</v>
      </c>
    </row>
    <row r="2425" spans="1:18" x14ac:dyDescent="0.25">
      <c r="A2425">
        <v>1541</v>
      </c>
      <c r="B2425" t="s">
        <v>7609</v>
      </c>
      <c r="C2425" t="s">
        <v>7610</v>
      </c>
      <c r="D2425" t="s">
        <v>7611</v>
      </c>
      <c r="E2425" t="s">
        <v>7612</v>
      </c>
      <c r="F2425" t="s">
        <v>7613</v>
      </c>
      <c r="G2425" t="s">
        <v>196</v>
      </c>
      <c r="H2425" t="s">
        <v>131</v>
      </c>
      <c r="I2425">
        <v>92137</v>
      </c>
      <c r="J2425" s="1">
        <v>44366</v>
      </c>
      <c r="K2425" t="s">
        <v>504</v>
      </c>
      <c r="L2425">
        <v>6</v>
      </c>
      <c r="M2425" t="s">
        <v>505</v>
      </c>
      <c r="N2425">
        <v>7</v>
      </c>
      <c r="O2425">
        <v>29.99</v>
      </c>
      <c r="P2425" t="s">
        <v>73</v>
      </c>
      <c r="Q2425" t="s">
        <v>74</v>
      </c>
      <c r="R2425">
        <f>Merge3[[#This Row],[Quantity]]*Merge3[[#This Row],[Price]]</f>
        <v>179.94</v>
      </c>
    </row>
    <row r="2426" spans="1:18" x14ac:dyDescent="0.25">
      <c r="A2426">
        <v>1542</v>
      </c>
      <c r="B2426" t="s">
        <v>584</v>
      </c>
      <c r="C2426" t="s">
        <v>585</v>
      </c>
      <c r="D2426" t="s">
        <v>586</v>
      </c>
      <c r="E2426" t="s">
        <v>587</v>
      </c>
      <c r="F2426" t="s">
        <v>588</v>
      </c>
      <c r="G2426" t="s">
        <v>558</v>
      </c>
      <c r="H2426" t="s">
        <v>101</v>
      </c>
      <c r="I2426">
        <v>62776</v>
      </c>
      <c r="J2426" s="1">
        <v>43839</v>
      </c>
      <c r="K2426" t="s">
        <v>189</v>
      </c>
      <c r="L2426">
        <v>5</v>
      </c>
      <c r="M2426" t="s">
        <v>190</v>
      </c>
      <c r="N2426">
        <v>6</v>
      </c>
      <c r="O2426">
        <v>599</v>
      </c>
      <c r="P2426" t="s">
        <v>34</v>
      </c>
      <c r="Q2426" t="s">
        <v>35</v>
      </c>
      <c r="R2426">
        <f>Merge3[[#This Row],[Quantity]]*Merge3[[#This Row],[Price]]</f>
        <v>2995</v>
      </c>
    </row>
    <row r="2427" spans="1:18" x14ac:dyDescent="0.25">
      <c r="A2427">
        <v>1543</v>
      </c>
      <c r="B2427" t="s">
        <v>6580</v>
      </c>
      <c r="C2427" t="s">
        <v>6581</v>
      </c>
      <c r="D2427" t="s">
        <v>6582</v>
      </c>
      <c r="E2427" t="s">
        <v>6583</v>
      </c>
      <c r="F2427" t="s">
        <v>6584</v>
      </c>
      <c r="G2427" t="s">
        <v>212</v>
      </c>
      <c r="H2427" t="s">
        <v>31</v>
      </c>
      <c r="I2427">
        <v>78405</v>
      </c>
      <c r="J2427" s="1">
        <v>44229</v>
      </c>
      <c r="K2427" t="s">
        <v>119</v>
      </c>
      <c r="L2427">
        <v>5</v>
      </c>
      <c r="M2427" t="s">
        <v>120</v>
      </c>
      <c r="N2427">
        <v>2</v>
      </c>
      <c r="O2427">
        <v>69</v>
      </c>
      <c r="P2427" t="s">
        <v>121</v>
      </c>
      <c r="Q2427" t="s">
        <v>122</v>
      </c>
      <c r="R2427">
        <f>Merge3[[#This Row],[Quantity]]*Merge3[[#This Row],[Price]]</f>
        <v>345</v>
      </c>
    </row>
    <row r="2428" spans="1:18" x14ac:dyDescent="0.25">
      <c r="A2428">
        <v>1544</v>
      </c>
      <c r="B2428" t="s">
        <v>2233</v>
      </c>
      <c r="C2428" t="s">
        <v>6236</v>
      </c>
      <c r="D2428" t="s">
        <v>6237</v>
      </c>
      <c r="E2428" t="s">
        <v>6238</v>
      </c>
      <c r="F2428" t="s">
        <v>6239</v>
      </c>
      <c r="G2428" t="s">
        <v>117</v>
      </c>
      <c r="H2428" t="s">
        <v>118</v>
      </c>
      <c r="I2428">
        <v>96850</v>
      </c>
      <c r="J2428" s="1">
        <v>44112</v>
      </c>
      <c r="K2428" t="s">
        <v>504</v>
      </c>
      <c r="L2428">
        <v>4</v>
      </c>
      <c r="M2428" t="s">
        <v>505</v>
      </c>
      <c r="N2428">
        <v>7</v>
      </c>
      <c r="O2428">
        <v>29.99</v>
      </c>
      <c r="P2428" t="s">
        <v>73</v>
      </c>
      <c r="Q2428" t="s">
        <v>74</v>
      </c>
      <c r="R2428">
        <f>Merge3[[#This Row],[Quantity]]*Merge3[[#This Row],[Price]]</f>
        <v>119.96</v>
      </c>
    </row>
    <row r="2429" spans="1:18" x14ac:dyDescent="0.25">
      <c r="A2429">
        <v>1546</v>
      </c>
      <c r="B2429" t="s">
        <v>8667</v>
      </c>
      <c r="C2429" t="s">
        <v>8668</v>
      </c>
      <c r="D2429" t="s">
        <v>8669</v>
      </c>
      <c r="E2429" t="s">
        <v>8670</v>
      </c>
      <c r="F2429" t="s">
        <v>8671</v>
      </c>
      <c r="G2429" t="s">
        <v>1171</v>
      </c>
      <c r="H2429" t="s">
        <v>42</v>
      </c>
      <c r="I2429">
        <v>36109</v>
      </c>
      <c r="J2429" s="1">
        <v>44554</v>
      </c>
      <c r="K2429" t="s">
        <v>301</v>
      </c>
      <c r="L2429">
        <v>3</v>
      </c>
      <c r="M2429" t="s">
        <v>302</v>
      </c>
      <c r="N2429">
        <v>5</v>
      </c>
      <c r="O2429">
        <v>189</v>
      </c>
      <c r="P2429" t="s">
        <v>245</v>
      </c>
      <c r="Q2429" t="s">
        <v>246</v>
      </c>
      <c r="R2429">
        <f>Merge3[[#This Row],[Quantity]]*Merge3[[#This Row],[Price]]</f>
        <v>567</v>
      </c>
    </row>
    <row r="2430" spans="1:18" x14ac:dyDescent="0.25">
      <c r="A2430">
        <v>1547</v>
      </c>
      <c r="B2430" t="s">
        <v>1602</v>
      </c>
      <c r="C2430" t="s">
        <v>1603</v>
      </c>
      <c r="D2430" t="s">
        <v>1604</v>
      </c>
      <c r="E2430" t="s">
        <v>1605</v>
      </c>
      <c r="F2430" t="s">
        <v>1606</v>
      </c>
      <c r="G2430" t="s">
        <v>1607</v>
      </c>
      <c r="H2430" t="s">
        <v>31</v>
      </c>
      <c r="I2430">
        <v>78759</v>
      </c>
      <c r="J2430" s="1">
        <v>43866</v>
      </c>
      <c r="K2430" t="s">
        <v>203</v>
      </c>
      <c r="L2430">
        <v>3</v>
      </c>
      <c r="M2430" t="s">
        <v>204</v>
      </c>
      <c r="N2430">
        <v>2</v>
      </c>
      <c r="O2430">
        <v>58.95</v>
      </c>
      <c r="P2430" t="s">
        <v>121</v>
      </c>
      <c r="Q2430" t="s">
        <v>122</v>
      </c>
      <c r="R2430">
        <f>Merge3[[#This Row],[Quantity]]*Merge3[[#This Row],[Price]]</f>
        <v>176.85000000000002</v>
      </c>
    </row>
    <row r="2431" spans="1:18" x14ac:dyDescent="0.25">
      <c r="A2431">
        <v>1547</v>
      </c>
      <c r="B2431" t="s">
        <v>1602</v>
      </c>
      <c r="C2431" t="s">
        <v>1603</v>
      </c>
      <c r="D2431" t="s">
        <v>1604</v>
      </c>
      <c r="E2431" t="s">
        <v>1605</v>
      </c>
      <c r="F2431" t="s">
        <v>1606</v>
      </c>
      <c r="G2431" t="s">
        <v>1607</v>
      </c>
      <c r="H2431" t="s">
        <v>31</v>
      </c>
      <c r="I2431">
        <v>78759</v>
      </c>
      <c r="J2431" s="1">
        <v>43937</v>
      </c>
      <c r="K2431" t="s">
        <v>947</v>
      </c>
      <c r="L2431">
        <v>3</v>
      </c>
      <c r="M2431" t="s">
        <v>948</v>
      </c>
      <c r="N2431">
        <v>7</v>
      </c>
      <c r="O2431">
        <v>36.99</v>
      </c>
      <c r="P2431" t="s">
        <v>73</v>
      </c>
      <c r="Q2431" t="s">
        <v>74</v>
      </c>
      <c r="R2431">
        <f>Merge3[[#This Row],[Quantity]]*Merge3[[#This Row],[Price]]</f>
        <v>110.97</v>
      </c>
    </row>
    <row r="2432" spans="1:18" x14ac:dyDescent="0.25">
      <c r="A2432">
        <v>1547</v>
      </c>
      <c r="B2432" t="s">
        <v>1602</v>
      </c>
      <c r="C2432" t="s">
        <v>1603</v>
      </c>
      <c r="D2432" t="s">
        <v>1604</v>
      </c>
      <c r="E2432" t="s">
        <v>1605</v>
      </c>
      <c r="F2432" t="s">
        <v>1606</v>
      </c>
      <c r="G2432" t="s">
        <v>1607</v>
      </c>
      <c r="H2432" t="s">
        <v>31</v>
      </c>
      <c r="I2432">
        <v>78759</v>
      </c>
      <c r="J2432" s="1">
        <v>44368</v>
      </c>
      <c r="K2432" t="s">
        <v>513</v>
      </c>
      <c r="L2432">
        <v>5</v>
      </c>
      <c r="M2432" t="s">
        <v>514</v>
      </c>
      <c r="N2432">
        <v>5</v>
      </c>
      <c r="O2432">
        <v>189</v>
      </c>
      <c r="P2432" t="s">
        <v>245</v>
      </c>
      <c r="Q2432" t="s">
        <v>246</v>
      </c>
      <c r="R2432">
        <f>Merge3[[#This Row],[Quantity]]*Merge3[[#This Row],[Price]]</f>
        <v>945</v>
      </c>
    </row>
    <row r="2433" spans="1:18" x14ac:dyDescent="0.25">
      <c r="A2433">
        <v>1547</v>
      </c>
      <c r="B2433" t="s">
        <v>1602</v>
      </c>
      <c r="C2433" t="s">
        <v>1603</v>
      </c>
      <c r="D2433" t="s">
        <v>1604</v>
      </c>
      <c r="E2433" t="s">
        <v>1605</v>
      </c>
      <c r="F2433" t="s">
        <v>1606</v>
      </c>
      <c r="G2433" t="s">
        <v>1607</v>
      </c>
      <c r="H2433" t="s">
        <v>31</v>
      </c>
      <c r="I2433">
        <v>78759</v>
      </c>
      <c r="J2433" s="1">
        <v>44537</v>
      </c>
      <c r="K2433" t="s">
        <v>692</v>
      </c>
      <c r="L2433">
        <v>4</v>
      </c>
      <c r="M2433" t="s">
        <v>693</v>
      </c>
      <c r="N2433">
        <v>4</v>
      </c>
      <c r="O2433">
        <v>19.5</v>
      </c>
      <c r="P2433" t="s">
        <v>9</v>
      </c>
      <c r="Q2433" t="s">
        <v>10</v>
      </c>
      <c r="R2433">
        <f>Merge3[[#This Row],[Quantity]]*Merge3[[#This Row],[Price]]</f>
        <v>78</v>
      </c>
    </row>
    <row r="2434" spans="1:18" x14ac:dyDescent="0.25">
      <c r="A2434">
        <v>1548</v>
      </c>
      <c r="B2434" t="s">
        <v>5211</v>
      </c>
      <c r="C2434" t="s">
        <v>5212</v>
      </c>
      <c r="D2434" t="s">
        <v>5213</v>
      </c>
      <c r="E2434" t="s">
        <v>5214</v>
      </c>
      <c r="F2434" t="s">
        <v>5215</v>
      </c>
      <c r="G2434" t="s">
        <v>202</v>
      </c>
      <c r="H2434" t="s">
        <v>155</v>
      </c>
      <c r="I2434">
        <v>12237</v>
      </c>
      <c r="J2434" s="1">
        <v>44023</v>
      </c>
      <c r="K2434" t="s">
        <v>178</v>
      </c>
      <c r="L2434">
        <v>5</v>
      </c>
      <c r="M2434" t="s">
        <v>179</v>
      </c>
      <c r="N2434">
        <v>4</v>
      </c>
      <c r="O2434">
        <v>19.5</v>
      </c>
      <c r="P2434" t="s">
        <v>9</v>
      </c>
      <c r="Q2434" t="s">
        <v>10</v>
      </c>
      <c r="R2434">
        <f>Merge3[[#This Row],[Quantity]]*Merge3[[#This Row],[Price]]</f>
        <v>97.5</v>
      </c>
    </row>
    <row r="2435" spans="1:18" x14ac:dyDescent="0.25">
      <c r="A2435">
        <v>1548</v>
      </c>
      <c r="B2435" t="s">
        <v>5211</v>
      </c>
      <c r="C2435" t="s">
        <v>5212</v>
      </c>
      <c r="D2435" t="s">
        <v>5213</v>
      </c>
      <c r="E2435" t="s">
        <v>5214</v>
      </c>
      <c r="F2435" t="s">
        <v>5215</v>
      </c>
      <c r="G2435" t="s">
        <v>202</v>
      </c>
      <c r="H2435" t="s">
        <v>155</v>
      </c>
      <c r="I2435">
        <v>12237</v>
      </c>
      <c r="J2435" s="1">
        <v>44086</v>
      </c>
      <c r="K2435" t="s">
        <v>809</v>
      </c>
      <c r="L2435">
        <v>6</v>
      </c>
      <c r="M2435" t="s">
        <v>810</v>
      </c>
      <c r="N2435">
        <v>6</v>
      </c>
      <c r="O2435">
        <v>549</v>
      </c>
      <c r="P2435" t="s">
        <v>34</v>
      </c>
      <c r="Q2435" t="s">
        <v>35</v>
      </c>
      <c r="R2435">
        <f>Merge3[[#This Row],[Quantity]]*Merge3[[#This Row],[Price]]</f>
        <v>3294</v>
      </c>
    </row>
    <row r="2436" spans="1:18" x14ac:dyDescent="0.25">
      <c r="A2436">
        <v>1548</v>
      </c>
      <c r="B2436" t="s">
        <v>5211</v>
      </c>
      <c r="C2436" t="s">
        <v>5212</v>
      </c>
      <c r="D2436" t="s">
        <v>5213</v>
      </c>
      <c r="E2436" t="s">
        <v>5214</v>
      </c>
      <c r="F2436" t="s">
        <v>5215</v>
      </c>
      <c r="G2436" t="s">
        <v>202</v>
      </c>
      <c r="H2436" t="s">
        <v>155</v>
      </c>
      <c r="I2436">
        <v>12237</v>
      </c>
      <c r="J2436" s="1">
        <v>44211</v>
      </c>
      <c r="K2436" t="s">
        <v>301</v>
      </c>
      <c r="L2436">
        <v>5</v>
      </c>
      <c r="M2436" t="s">
        <v>302</v>
      </c>
      <c r="N2436">
        <v>5</v>
      </c>
      <c r="O2436">
        <v>189</v>
      </c>
      <c r="P2436" t="s">
        <v>245</v>
      </c>
      <c r="Q2436" t="s">
        <v>246</v>
      </c>
      <c r="R2436">
        <f>Merge3[[#This Row],[Quantity]]*Merge3[[#This Row],[Price]]</f>
        <v>945</v>
      </c>
    </row>
    <row r="2437" spans="1:18" x14ac:dyDescent="0.25">
      <c r="A2437">
        <v>1549</v>
      </c>
      <c r="B2437" t="s">
        <v>1885</v>
      </c>
      <c r="C2437" t="s">
        <v>1886</v>
      </c>
      <c r="D2437" t="s">
        <v>1887</v>
      </c>
      <c r="E2437" t="s">
        <v>1888</v>
      </c>
      <c r="F2437" t="s">
        <v>1889</v>
      </c>
      <c r="G2437" t="s">
        <v>710</v>
      </c>
      <c r="H2437" t="s">
        <v>31</v>
      </c>
      <c r="I2437">
        <v>77554</v>
      </c>
      <c r="J2437" s="1">
        <v>43873</v>
      </c>
      <c r="K2437" t="s">
        <v>213</v>
      </c>
      <c r="L2437">
        <v>6</v>
      </c>
      <c r="M2437" t="s">
        <v>214</v>
      </c>
      <c r="N2437">
        <v>6</v>
      </c>
      <c r="O2437">
        <v>699</v>
      </c>
      <c r="P2437" t="s">
        <v>34</v>
      </c>
      <c r="Q2437" t="s">
        <v>35</v>
      </c>
      <c r="R2437">
        <f>Merge3[[#This Row],[Quantity]]*Merge3[[#This Row],[Price]]</f>
        <v>4194</v>
      </c>
    </row>
    <row r="2438" spans="1:18" x14ac:dyDescent="0.25">
      <c r="A2438">
        <v>1549</v>
      </c>
      <c r="B2438" t="s">
        <v>1885</v>
      </c>
      <c r="C2438" t="s">
        <v>1886</v>
      </c>
      <c r="D2438" t="s">
        <v>1887</v>
      </c>
      <c r="E2438" t="s">
        <v>1888</v>
      </c>
      <c r="F2438" t="s">
        <v>1889</v>
      </c>
      <c r="G2438" t="s">
        <v>710</v>
      </c>
      <c r="H2438" t="s">
        <v>31</v>
      </c>
      <c r="I2438">
        <v>77554</v>
      </c>
      <c r="J2438" s="1">
        <v>44065</v>
      </c>
      <c r="K2438" t="s">
        <v>7</v>
      </c>
      <c r="L2438">
        <v>4</v>
      </c>
      <c r="M2438" t="s">
        <v>8</v>
      </c>
      <c r="N2438">
        <v>4</v>
      </c>
      <c r="O2438">
        <v>23.99</v>
      </c>
      <c r="P2438" t="s">
        <v>9</v>
      </c>
      <c r="Q2438" t="s">
        <v>10</v>
      </c>
      <c r="R2438">
        <f>Merge3[[#This Row],[Quantity]]*Merge3[[#This Row],[Price]]</f>
        <v>95.96</v>
      </c>
    </row>
    <row r="2439" spans="1:18" x14ac:dyDescent="0.25">
      <c r="A2439">
        <v>1549</v>
      </c>
      <c r="B2439" t="s">
        <v>1885</v>
      </c>
      <c r="C2439" t="s">
        <v>1886</v>
      </c>
      <c r="D2439" t="s">
        <v>1887</v>
      </c>
      <c r="E2439" t="s">
        <v>1888</v>
      </c>
      <c r="F2439" t="s">
        <v>1889</v>
      </c>
      <c r="G2439" t="s">
        <v>710</v>
      </c>
      <c r="H2439" t="s">
        <v>31</v>
      </c>
      <c r="I2439">
        <v>77554</v>
      </c>
      <c r="J2439" s="1">
        <v>44140</v>
      </c>
      <c r="K2439" t="s">
        <v>1172</v>
      </c>
      <c r="L2439">
        <v>3</v>
      </c>
      <c r="M2439" t="s">
        <v>1173</v>
      </c>
      <c r="N2439">
        <v>7</v>
      </c>
      <c r="O2439">
        <v>49</v>
      </c>
      <c r="P2439" t="s">
        <v>73</v>
      </c>
      <c r="Q2439" t="s">
        <v>74</v>
      </c>
      <c r="R2439">
        <f>Merge3[[#This Row],[Quantity]]*Merge3[[#This Row],[Price]]</f>
        <v>147</v>
      </c>
    </row>
    <row r="2440" spans="1:18" x14ac:dyDescent="0.25">
      <c r="A2440">
        <v>1549</v>
      </c>
      <c r="B2440" t="s">
        <v>1885</v>
      </c>
      <c r="C2440" t="s">
        <v>1886</v>
      </c>
      <c r="D2440" t="s">
        <v>1887</v>
      </c>
      <c r="E2440" t="s">
        <v>1888</v>
      </c>
      <c r="F2440" t="s">
        <v>1889</v>
      </c>
      <c r="G2440" t="s">
        <v>710</v>
      </c>
      <c r="H2440" t="s">
        <v>31</v>
      </c>
      <c r="I2440">
        <v>77554</v>
      </c>
      <c r="J2440" s="1">
        <v>44242</v>
      </c>
      <c r="K2440" t="s">
        <v>178</v>
      </c>
      <c r="L2440">
        <v>3</v>
      </c>
      <c r="M2440" t="s">
        <v>179</v>
      </c>
      <c r="N2440">
        <v>4</v>
      </c>
      <c r="O2440">
        <v>19.5</v>
      </c>
      <c r="P2440" t="s">
        <v>9</v>
      </c>
      <c r="Q2440" t="s">
        <v>10</v>
      </c>
      <c r="R2440">
        <f>Merge3[[#This Row],[Quantity]]*Merge3[[#This Row],[Price]]</f>
        <v>58.5</v>
      </c>
    </row>
    <row r="2441" spans="1:18" x14ac:dyDescent="0.25">
      <c r="A2441">
        <v>1549</v>
      </c>
      <c r="B2441" t="s">
        <v>1885</v>
      </c>
      <c r="C2441" t="s">
        <v>1886</v>
      </c>
      <c r="D2441" t="s">
        <v>1887</v>
      </c>
      <c r="E2441" t="s">
        <v>1888</v>
      </c>
      <c r="F2441" t="s">
        <v>1889</v>
      </c>
      <c r="G2441" t="s">
        <v>710</v>
      </c>
      <c r="H2441" t="s">
        <v>31</v>
      </c>
      <c r="I2441">
        <v>77554</v>
      </c>
      <c r="J2441" s="1">
        <v>44414</v>
      </c>
      <c r="K2441" t="s">
        <v>32</v>
      </c>
      <c r="L2441">
        <v>5</v>
      </c>
      <c r="M2441" t="s">
        <v>33</v>
      </c>
      <c r="N2441">
        <v>6</v>
      </c>
      <c r="O2441">
        <v>883</v>
      </c>
      <c r="P2441" t="s">
        <v>34</v>
      </c>
      <c r="Q2441" t="s">
        <v>35</v>
      </c>
      <c r="R2441">
        <f>Merge3[[#This Row],[Quantity]]*Merge3[[#This Row],[Price]]</f>
        <v>4415</v>
      </c>
    </row>
    <row r="2442" spans="1:18" x14ac:dyDescent="0.25">
      <c r="A2442">
        <v>1549</v>
      </c>
      <c r="B2442" t="s">
        <v>1885</v>
      </c>
      <c r="C2442" t="s">
        <v>1886</v>
      </c>
      <c r="D2442" t="s">
        <v>1887</v>
      </c>
      <c r="E2442" t="s">
        <v>1888</v>
      </c>
      <c r="F2442" t="s">
        <v>1889</v>
      </c>
      <c r="G2442" t="s">
        <v>710</v>
      </c>
      <c r="H2442" t="s">
        <v>31</v>
      </c>
      <c r="I2442">
        <v>77554</v>
      </c>
      <c r="J2442" s="1">
        <v>44463</v>
      </c>
      <c r="K2442" t="s">
        <v>513</v>
      </c>
      <c r="L2442">
        <v>4</v>
      </c>
      <c r="M2442" t="s">
        <v>514</v>
      </c>
      <c r="N2442">
        <v>5</v>
      </c>
      <c r="O2442">
        <v>189</v>
      </c>
      <c r="P2442" t="s">
        <v>245</v>
      </c>
      <c r="Q2442" t="s">
        <v>246</v>
      </c>
      <c r="R2442">
        <f>Merge3[[#This Row],[Quantity]]*Merge3[[#This Row],[Price]]</f>
        <v>756</v>
      </c>
    </row>
    <row r="2443" spans="1:18" x14ac:dyDescent="0.25">
      <c r="A2443">
        <v>1550</v>
      </c>
      <c r="B2443" t="s">
        <v>7138</v>
      </c>
      <c r="C2443" t="s">
        <v>7139</v>
      </c>
      <c r="D2443" t="s">
        <v>7140</v>
      </c>
      <c r="E2443" t="s">
        <v>7141</v>
      </c>
      <c r="F2443" t="s">
        <v>7142</v>
      </c>
      <c r="G2443" t="s">
        <v>172</v>
      </c>
      <c r="H2443" t="s">
        <v>87</v>
      </c>
      <c r="I2443">
        <v>52405</v>
      </c>
      <c r="J2443" s="1">
        <v>44308</v>
      </c>
      <c r="K2443" t="s">
        <v>243</v>
      </c>
      <c r="L2443">
        <v>5</v>
      </c>
      <c r="M2443" t="s">
        <v>244</v>
      </c>
      <c r="N2443">
        <v>5</v>
      </c>
      <c r="O2443">
        <v>245</v>
      </c>
      <c r="P2443" t="s">
        <v>245</v>
      </c>
      <c r="Q2443" t="s">
        <v>246</v>
      </c>
      <c r="R2443">
        <f>Merge3[[#This Row],[Quantity]]*Merge3[[#This Row],[Price]]</f>
        <v>1225</v>
      </c>
    </row>
    <row r="2444" spans="1:18" x14ac:dyDescent="0.25">
      <c r="A2444">
        <v>1551</v>
      </c>
      <c r="B2444" t="s">
        <v>578</v>
      </c>
      <c r="C2444" t="s">
        <v>579</v>
      </c>
      <c r="D2444" t="s">
        <v>580</v>
      </c>
      <c r="E2444" t="s">
        <v>581</v>
      </c>
      <c r="F2444" t="s">
        <v>582</v>
      </c>
      <c r="G2444" t="s">
        <v>583</v>
      </c>
      <c r="H2444" t="s">
        <v>269</v>
      </c>
      <c r="I2444">
        <v>21747</v>
      </c>
      <c r="J2444" s="1">
        <v>43839</v>
      </c>
      <c r="K2444" t="s">
        <v>393</v>
      </c>
      <c r="L2444">
        <v>3</v>
      </c>
      <c r="M2444" t="s">
        <v>394</v>
      </c>
      <c r="N2444">
        <v>4</v>
      </c>
      <c r="O2444">
        <v>14.99</v>
      </c>
      <c r="P2444" t="s">
        <v>9</v>
      </c>
      <c r="Q2444" t="s">
        <v>10</v>
      </c>
      <c r="R2444">
        <f>Merge3[[#This Row],[Quantity]]*Merge3[[#This Row],[Price]]</f>
        <v>44.97</v>
      </c>
    </row>
    <row r="2445" spans="1:18" x14ac:dyDescent="0.25">
      <c r="A2445">
        <v>1551</v>
      </c>
      <c r="B2445" t="s">
        <v>578</v>
      </c>
      <c r="C2445" t="s">
        <v>579</v>
      </c>
      <c r="D2445" t="s">
        <v>580</v>
      </c>
      <c r="E2445" t="s">
        <v>581</v>
      </c>
      <c r="F2445" t="s">
        <v>582</v>
      </c>
      <c r="G2445" t="s">
        <v>583</v>
      </c>
      <c r="H2445" t="s">
        <v>269</v>
      </c>
      <c r="I2445">
        <v>21747</v>
      </c>
      <c r="J2445" s="1">
        <v>43963</v>
      </c>
      <c r="K2445" t="s">
        <v>538</v>
      </c>
      <c r="L2445">
        <v>3</v>
      </c>
      <c r="M2445" t="s">
        <v>539</v>
      </c>
      <c r="N2445">
        <v>4</v>
      </c>
      <c r="O2445">
        <v>16.989999999999998</v>
      </c>
      <c r="P2445" t="s">
        <v>9</v>
      </c>
      <c r="Q2445" t="s">
        <v>10</v>
      </c>
      <c r="R2445">
        <f>Merge3[[#This Row],[Quantity]]*Merge3[[#This Row],[Price]]</f>
        <v>50.97</v>
      </c>
    </row>
    <row r="2446" spans="1:18" x14ac:dyDescent="0.25">
      <c r="A2446">
        <v>1551</v>
      </c>
      <c r="B2446" t="s">
        <v>578</v>
      </c>
      <c r="C2446" t="s">
        <v>579</v>
      </c>
      <c r="D2446" t="s">
        <v>580</v>
      </c>
      <c r="E2446" t="s">
        <v>581</v>
      </c>
      <c r="F2446" t="s">
        <v>582</v>
      </c>
      <c r="G2446" t="s">
        <v>583</v>
      </c>
      <c r="H2446" t="s">
        <v>269</v>
      </c>
      <c r="I2446">
        <v>21747</v>
      </c>
      <c r="J2446" s="1">
        <v>44230</v>
      </c>
      <c r="K2446" t="s">
        <v>395</v>
      </c>
      <c r="L2446">
        <v>2</v>
      </c>
      <c r="M2446" t="s">
        <v>396</v>
      </c>
      <c r="N2446">
        <v>4</v>
      </c>
      <c r="O2446">
        <v>17.5</v>
      </c>
      <c r="P2446" t="s">
        <v>9</v>
      </c>
      <c r="Q2446" t="s">
        <v>10</v>
      </c>
      <c r="R2446">
        <f>Merge3[[#This Row],[Quantity]]*Merge3[[#This Row],[Price]]</f>
        <v>35</v>
      </c>
    </row>
    <row r="2447" spans="1:18" x14ac:dyDescent="0.25">
      <c r="A2447">
        <v>1552</v>
      </c>
      <c r="B2447" t="s">
        <v>6221</v>
      </c>
      <c r="C2447" t="s">
        <v>6222</v>
      </c>
      <c r="D2447" t="s">
        <v>6223</v>
      </c>
      <c r="E2447" t="s">
        <v>6224</v>
      </c>
      <c r="F2447" t="s">
        <v>6225</v>
      </c>
      <c r="G2447" t="s">
        <v>16</v>
      </c>
      <c r="H2447" t="s">
        <v>17</v>
      </c>
      <c r="I2447">
        <v>73124</v>
      </c>
      <c r="J2447" s="1">
        <v>44110</v>
      </c>
      <c r="K2447" t="s">
        <v>416</v>
      </c>
      <c r="L2447">
        <v>6</v>
      </c>
      <c r="M2447" t="s">
        <v>417</v>
      </c>
      <c r="N2447">
        <v>5</v>
      </c>
      <c r="O2447">
        <v>225</v>
      </c>
      <c r="P2447" t="s">
        <v>245</v>
      </c>
      <c r="Q2447" t="s">
        <v>246</v>
      </c>
      <c r="R2447">
        <f>Merge3[[#This Row],[Quantity]]*Merge3[[#This Row],[Price]]</f>
        <v>1350</v>
      </c>
    </row>
    <row r="2448" spans="1:18" x14ac:dyDescent="0.25">
      <c r="A2448">
        <v>1552</v>
      </c>
      <c r="B2448" t="s">
        <v>6221</v>
      </c>
      <c r="C2448" t="s">
        <v>6222</v>
      </c>
      <c r="D2448" t="s">
        <v>6223</v>
      </c>
      <c r="E2448" t="s">
        <v>6224</v>
      </c>
      <c r="F2448" t="s">
        <v>6225</v>
      </c>
      <c r="G2448" t="s">
        <v>16</v>
      </c>
      <c r="H2448" t="s">
        <v>17</v>
      </c>
      <c r="I2448">
        <v>73124</v>
      </c>
      <c r="J2448" s="1">
        <v>44249</v>
      </c>
      <c r="K2448" t="s">
        <v>490</v>
      </c>
      <c r="L2448">
        <v>3</v>
      </c>
      <c r="M2448" t="s">
        <v>491</v>
      </c>
      <c r="N2448">
        <v>4</v>
      </c>
      <c r="O2448">
        <v>24.99</v>
      </c>
      <c r="P2448" t="s">
        <v>9</v>
      </c>
      <c r="Q2448" t="s">
        <v>10</v>
      </c>
      <c r="R2448">
        <f>Merge3[[#This Row],[Quantity]]*Merge3[[#This Row],[Price]]</f>
        <v>74.97</v>
      </c>
    </row>
    <row r="2449" spans="1:18" x14ac:dyDescent="0.25">
      <c r="A2449">
        <v>1552</v>
      </c>
      <c r="B2449" t="s">
        <v>6221</v>
      </c>
      <c r="C2449" t="s">
        <v>6222</v>
      </c>
      <c r="D2449" t="s">
        <v>6223</v>
      </c>
      <c r="E2449" t="s">
        <v>6224</v>
      </c>
      <c r="F2449" t="s">
        <v>6225</v>
      </c>
      <c r="G2449" t="s">
        <v>16</v>
      </c>
      <c r="H2449" t="s">
        <v>17</v>
      </c>
      <c r="I2449">
        <v>73124</v>
      </c>
      <c r="J2449" s="1">
        <v>44368</v>
      </c>
      <c r="K2449" t="s">
        <v>896</v>
      </c>
      <c r="L2449">
        <v>6</v>
      </c>
      <c r="M2449" t="s">
        <v>897</v>
      </c>
      <c r="N2449">
        <v>3</v>
      </c>
      <c r="O2449">
        <v>455</v>
      </c>
      <c r="P2449" t="s">
        <v>272</v>
      </c>
      <c r="Q2449" t="s">
        <v>273</v>
      </c>
      <c r="R2449">
        <f>Merge3[[#This Row],[Quantity]]*Merge3[[#This Row],[Price]]</f>
        <v>2730</v>
      </c>
    </row>
    <row r="2450" spans="1:18" x14ac:dyDescent="0.25">
      <c r="A2450">
        <v>1553</v>
      </c>
      <c r="B2450" t="s">
        <v>1239</v>
      </c>
      <c r="C2450" t="s">
        <v>8557</v>
      </c>
      <c r="D2450" t="s">
        <v>8558</v>
      </c>
      <c r="E2450" t="s">
        <v>8559</v>
      </c>
      <c r="F2450" t="s">
        <v>8560</v>
      </c>
      <c r="G2450" t="s">
        <v>1569</v>
      </c>
      <c r="H2450" t="s">
        <v>1208</v>
      </c>
      <c r="I2450">
        <v>64199</v>
      </c>
      <c r="J2450" s="1">
        <v>44532</v>
      </c>
      <c r="K2450" t="s">
        <v>178</v>
      </c>
      <c r="L2450">
        <v>5</v>
      </c>
      <c r="M2450" t="s">
        <v>179</v>
      </c>
      <c r="N2450">
        <v>4</v>
      </c>
      <c r="O2450">
        <v>19.5</v>
      </c>
      <c r="P2450" t="s">
        <v>9</v>
      </c>
      <c r="Q2450" t="s">
        <v>10</v>
      </c>
      <c r="R2450">
        <f>Merge3[[#This Row],[Quantity]]*Merge3[[#This Row],[Price]]</f>
        <v>97.5</v>
      </c>
    </row>
    <row r="2451" spans="1:18" x14ac:dyDescent="0.25">
      <c r="A2451">
        <v>1554</v>
      </c>
      <c r="B2451" t="s">
        <v>6336</v>
      </c>
      <c r="C2451" t="s">
        <v>6337</v>
      </c>
      <c r="D2451" t="s">
        <v>6338</v>
      </c>
      <c r="E2451" t="s">
        <v>6339</v>
      </c>
      <c r="F2451" t="s">
        <v>6340</v>
      </c>
      <c r="G2451" t="s">
        <v>4994</v>
      </c>
      <c r="H2451" t="s">
        <v>1013</v>
      </c>
      <c r="I2451">
        <v>83206</v>
      </c>
      <c r="J2451" s="1">
        <v>44126</v>
      </c>
      <c r="K2451" t="s">
        <v>1214</v>
      </c>
      <c r="L2451">
        <v>6</v>
      </c>
      <c r="M2451" t="s">
        <v>1215</v>
      </c>
      <c r="N2451">
        <v>4</v>
      </c>
      <c r="O2451">
        <v>13.99</v>
      </c>
      <c r="P2451" t="s">
        <v>9</v>
      </c>
      <c r="Q2451" t="s">
        <v>10</v>
      </c>
      <c r="R2451">
        <f>Merge3[[#This Row],[Quantity]]*Merge3[[#This Row],[Price]]</f>
        <v>83.94</v>
      </c>
    </row>
    <row r="2452" spans="1:18" x14ac:dyDescent="0.25">
      <c r="A2452">
        <v>1554</v>
      </c>
      <c r="B2452" t="s">
        <v>6336</v>
      </c>
      <c r="C2452" t="s">
        <v>6337</v>
      </c>
      <c r="D2452" t="s">
        <v>6338</v>
      </c>
      <c r="E2452" t="s">
        <v>6339</v>
      </c>
      <c r="F2452" t="s">
        <v>6340</v>
      </c>
      <c r="G2452" t="s">
        <v>4994</v>
      </c>
      <c r="H2452" t="s">
        <v>1013</v>
      </c>
      <c r="I2452">
        <v>83206</v>
      </c>
      <c r="J2452" s="1">
        <v>44371</v>
      </c>
      <c r="K2452" t="s">
        <v>483</v>
      </c>
      <c r="L2452">
        <v>3</v>
      </c>
      <c r="M2452" t="s">
        <v>484</v>
      </c>
      <c r="N2452">
        <v>4</v>
      </c>
      <c r="O2452">
        <v>24.95</v>
      </c>
      <c r="P2452" t="s">
        <v>9</v>
      </c>
      <c r="Q2452" t="s">
        <v>10</v>
      </c>
      <c r="R2452">
        <f>Merge3[[#This Row],[Quantity]]*Merge3[[#This Row],[Price]]</f>
        <v>74.849999999999994</v>
      </c>
    </row>
    <row r="2453" spans="1:18" x14ac:dyDescent="0.25">
      <c r="A2453">
        <v>1557</v>
      </c>
      <c r="B2453" t="s">
        <v>8287</v>
      </c>
      <c r="C2453" t="s">
        <v>8288</v>
      </c>
      <c r="D2453" t="s">
        <v>8289</v>
      </c>
      <c r="E2453" t="s">
        <v>8290</v>
      </c>
      <c r="F2453" t="s">
        <v>8291</v>
      </c>
      <c r="G2453" t="s">
        <v>8292</v>
      </c>
      <c r="H2453" t="s">
        <v>17</v>
      </c>
      <c r="I2453">
        <v>73034</v>
      </c>
      <c r="J2453" s="1">
        <v>44479</v>
      </c>
      <c r="K2453" t="s">
        <v>692</v>
      </c>
      <c r="L2453">
        <v>3</v>
      </c>
      <c r="M2453" t="s">
        <v>693</v>
      </c>
      <c r="N2453">
        <v>4</v>
      </c>
      <c r="O2453">
        <v>19.5</v>
      </c>
      <c r="P2453" t="s">
        <v>9</v>
      </c>
      <c r="Q2453" t="s">
        <v>10</v>
      </c>
      <c r="R2453">
        <f>Merge3[[#This Row],[Quantity]]*Merge3[[#This Row],[Price]]</f>
        <v>58.5</v>
      </c>
    </row>
    <row r="2454" spans="1:18" x14ac:dyDescent="0.25">
      <c r="A2454">
        <v>1559</v>
      </c>
      <c r="B2454" t="s">
        <v>3228</v>
      </c>
      <c r="C2454" t="s">
        <v>3229</v>
      </c>
      <c r="D2454" t="s">
        <v>3230</v>
      </c>
      <c r="E2454" t="s">
        <v>3231</v>
      </c>
      <c r="F2454" t="s">
        <v>3232</v>
      </c>
      <c r="G2454" t="s">
        <v>1320</v>
      </c>
      <c r="H2454" t="s">
        <v>1321</v>
      </c>
      <c r="I2454">
        <v>40225</v>
      </c>
      <c r="J2454" s="1">
        <v>43921</v>
      </c>
      <c r="K2454" t="s">
        <v>187</v>
      </c>
      <c r="L2454">
        <v>3</v>
      </c>
      <c r="M2454" t="s">
        <v>188</v>
      </c>
      <c r="N2454">
        <v>2</v>
      </c>
      <c r="O2454">
        <v>54</v>
      </c>
      <c r="P2454" t="s">
        <v>121</v>
      </c>
      <c r="Q2454" t="s">
        <v>122</v>
      </c>
      <c r="R2454">
        <f>Merge3[[#This Row],[Quantity]]*Merge3[[#This Row],[Price]]</f>
        <v>162</v>
      </c>
    </row>
    <row r="2455" spans="1:18" x14ac:dyDescent="0.25">
      <c r="A2455">
        <v>1559</v>
      </c>
      <c r="B2455" t="s">
        <v>3228</v>
      </c>
      <c r="C2455" t="s">
        <v>3229</v>
      </c>
      <c r="D2455" t="s">
        <v>3230</v>
      </c>
      <c r="E2455" t="s">
        <v>3231</v>
      </c>
      <c r="F2455" t="s">
        <v>3232</v>
      </c>
      <c r="G2455" t="s">
        <v>1320</v>
      </c>
      <c r="H2455" t="s">
        <v>1321</v>
      </c>
      <c r="I2455">
        <v>40225</v>
      </c>
      <c r="J2455" s="1">
        <v>44204</v>
      </c>
      <c r="K2455" t="s">
        <v>321</v>
      </c>
      <c r="L2455">
        <v>5</v>
      </c>
      <c r="M2455" t="s">
        <v>322</v>
      </c>
      <c r="N2455">
        <v>3</v>
      </c>
      <c r="O2455">
        <v>250</v>
      </c>
      <c r="P2455" t="s">
        <v>272</v>
      </c>
      <c r="Q2455" t="s">
        <v>273</v>
      </c>
      <c r="R2455">
        <f>Merge3[[#This Row],[Quantity]]*Merge3[[#This Row],[Price]]</f>
        <v>1250</v>
      </c>
    </row>
    <row r="2456" spans="1:18" x14ac:dyDescent="0.25">
      <c r="A2456">
        <v>1559</v>
      </c>
      <c r="B2456" t="s">
        <v>3228</v>
      </c>
      <c r="C2456" t="s">
        <v>3229</v>
      </c>
      <c r="D2456" t="s">
        <v>3230</v>
      </c>
      <c r="E2456" t="s">
        <v>3231</v>
      </c>
      <c r="F2456" t="s">
        <v>3232</v>
      </c>
      <c r="G2456" t="s">
        <v>1320</v>
      </c>
      <c r="H2456" t="s">
        <v>1321</v>
      </c>
      <c r="I2456">
        <v>40225</v>
      </c>
      <c r="J2456" s="1">
        <v>44444</v>
      </c>
      <c r="K2456" t="s">
        <v>351</v>
      </c>
      <c r="L2456">
        <v>3</v>
      </c>
      <c r="M2456" t="s">
        <v>352</v>
      </c>
      <c r="N2456">
        <v>5</v>
      </c>
      <c r="O2456">
        <v>214</v>
      </c>
      <c r="P2456" t="s">
        <v>245</v>
      </c>
      <c r="Q2456" t="s">
        <v>246</v>
      </c>
      <c r="R2456">
        <f>Merge3[[#This Row],[Quantity]]*Merge3[[#This Row],[Price]]</f>
        <v>642</v>
      </c>
    </row>
    <row r="2457" spans="1:18" x14ac:dyDescent="0.25">
      <c r="A2457">
        <v>1561</v>
      </c>
      <c r="B2457" t="s">
        <v>3771</v>
      </c>
      <c r="C2457" t="s">
        <v>3772</v>
      </c>
      <c r="D2457" t="s">
        <v>3773</v>
      </c>
      <c r="E2457" t="s">
        <v>3774</v>
      </c>
      <c r="F2457" t="s">
        <v>3775</v>
      </c>
      <c r="G2457" t="s">
        <v>2615</v>
      </c>
      <c r="H2457" t="s">
        <v>54</v>
      </c>
      <c r="I2457">
        <v>30089</v>
      </c>
      <c r="J2457" s="1">
        <v>43947</v>
      </c>
      <c r="K2457" t="s">
        <v>402</v>
      </c>
      <c r="L2457">
        <v>3</v>
      </c>
      <c r="M2457" t="s">
        <v>403</v>
      </c>
      <c r="N2457">
        <v>7</v>
      </c>
      <c r="O2457">
        <v>42.99</v>
      </c>
      <c r="P2457" t="s">
        <v>73</v>
      </c>
      <c r="Q2457" t="s">
        <v>74</v>
      </c>
      <c r="R2457">
        <f>Merge3[[#This Row],[Quantity]]*Merge3[[#This Row],[Price]]</f>
        <v>128.97</v>
      </c>
    </row>
    <row r="2458" spans="1:18" x14ac:dyDescent="0.25">
      <c r="A2458">
        <v>1562</v>
      </c>
      <c r="B2458" t="s">
        <v>8176</v>
      </c>
      <c r="C2458" t="s">
        <v>8177</v>
      </c>
      <c r="D2458" t="s">
        <v>8178</v>
      </c>
      <c r="E2458" t="s">
        <v>8179</v>
      </c>
      <c r="F2458" t="s">
        <v>8180</v>
      </c>
      <c r="G2458" t="s">
        <v>666</v>
      </c>
      <c r="H2458" t="s">
        <v>54</v>
      </c>
      <c r="I2458">
        <v>31422</v>
      </c>
      <c r="J2458" s="1">
        <v>44457</v>
      </c>
      <c r="K2458" t="s">
        <v>213</v>
      </c>
      <c r="L2458">
        <v>2</v>
      </c>
      <c r="M2458" t="s">
        <v>214</v>
      </c>
      <c r="N2458">
        <v>6</v>
      </c>
      <c r="O2458">
        <v>699</v>
      </c>
      <c r="P2458" t="s">
        <v>34</v>
      </c>
      <c r="Q2458" t="s">
        <v>35</v>
      </c>
      <c r="R2458">
        <f>Merge3[[#This Row],[Quantity]]*Merge3[[#This Row],[Price]]</f>
        <v>1398</v>
      </c>
    </row>
    <row r="2459" spans="1:18" x14ac:dyDescent="0.25">
      <c r="A2459">
        <v>1564</v>
      </c>
      <c r="B2459" t="s">
        <v>6594</v>
      </c>
      <c r="C2459" t="s">
        <v>6595</v>
      </c>
      <c r="D2459" t="s">
        <v>6596</v>
      </c>
      <c r="E2459" t="s">
        <v>6597</v>
      </c>
      <c r="F2459" t="s">
        <v>6598</v>
      </c>
      <c r="G2459" t="s">
        <v>3760</v>
      </c>
      <c r="H2459" t="s">
        <v>155</v>
      </c>
      <c r="I2459">
        <v>14276</v>
      </c>
      <c r="J2459" s="1">
        <v>44210</v>
      </c>
      <c r="K2459" t="s">
        <v>1085</v>
      </c>
      <c r="L2459">
        <v>2</v>
      </c>
      <c r="M2459" t="s">
        <v>1086</v>
      </c>
      <c r="N2459">
        <v>1</v>
      </c>
      <c r="O2459">
        <v>9.99</v>
      </c>
      <c r="P2459" t="s">
        <v>110</v>
      </c>
      <c r="Q2459" t="s">
        <v>111</v>
      </c>
      <c r="R2459">
        <f>Merge3[[#This Row],[Quantity]]*Merge3[[#This Row],[Price]]</f>
        <v>19.98</v>
      </c>
    </row>
    <row r="2460" spans="1:18" x14ac:dyDescent="0.25">
      <c r="A2460">
        <v>1565</v>
      </c>
      <c r="B2460" t="s">
        <v>2442</v>
      </c>
      <c r="C2460" t="s">
        <v>2443</v>
      </c>
      <c r="D2460" t="s">
        <v>2444</v>
      </c>
      <c r="E2460" t="s">
        <v>2445</v>
      </c>
      <c r="F2460" t="s">
        <v>2446</v>
      </c>
      <c r="G2460" t="s">
        <v>2447</v>
      </c>
      <c r="H2460" t="s">
        <v>546</v>
      </c>
      <c r="I2460">
        <v>17622</v>
      </c>
      <c r="J2460" s="1">
        <v>43891</v>
      </c>
      <c r="K2460" t="s">
        <v>180</v>
      </c>
      <c r="L2460">
        <v>3</v>
      </c>
      <c r="M2460" t="s">
        <v>181</v>
      </c>
      <c r="N2460">
        <v>4</v>
      </c>
      <c r="O2460">
        <v>20.95</v>
      </c>
      <c r="P2460" t="s">
        <v>9</v>
      </c>
      <c r="Q2460" t="s">
        <v>10</v>
      </c>
      <c r="R2460">
        <f>Merge3[[#This Row],[Quantity]]*Merge3[[#This Row],[Price]]</f>
        <v>62.849999999999994</v>
      </c>
    </row>
    <row r="2461" spans="1:18" x14ac:dyDescent="0.25">
      <c r="A2461">
        <v>1565</v>
      </c>
      <c r="B2461" t="s">
        <v>2442</v>
      </c>
      <c r="C2461" t="s">
        <v>2443</v>
      </c>
      <c r="D2461" t="s">
        <v>2444</v>
      </c>
      <c r="E2461" t="s">
        <v>2445</v>
      </c>
      <c r="F2461" t="s">
        <v>2446</v>
      </c>
      <c r="G2461" t="s">
        <v>2447</v>
      </c>
      <c r="H2461" t="s">
        <v>546</v>
      </c>
      <c r="I2461">
        <v>17622</v>
      </c>
      <c r="J2461" s="1">
        <v>43948</v>
      </c>
      <c r="K2461" t="s">
        <v>1085</v>
      </c>
      <c r="L2461">
        <v>4</v>
      </c>
      <c r="M2461" t="s">
        <v>1086</v>
      </c>
      <c r="N2461">
        <v>1</v>
      </c>
      <c r="O2461">
        <v>9.99</v>
      </c>
      <c r="P2461" t="s">
        <v>110</v>
      </c>
      <c r="Q2461" t="s">
        <v>111</v>
      </c>
      <c r="R2461">
        <f>Merge3[[#This Row],[Quantity]]*Merge3[[#This Row],[Price]]</f>
        <v>39.96</v>
      </c>
    </row>
    <row r="2462" spans="1:18" x14ac:dyDescent="0.25">
      <c r="A2462">
        <v>1565</v>
      </c>
      <c r="B2462" t="s">
        <v>2442</v>
      </c>
      <c r="C2462" t="s">
        <v>2443</v>
      </c>
      <c r="D2462" t="s">
        <v>2444</v>
      </c>
      <c r="E2462" t="s">
        <v>2445</v>
      </c>
      <c r="F2462" t="s">
        <v>2446</v>
      </c>
      <c r="G2462" t="s">
        <v>2447</v>
      </c>
      <c r="H2462" t="s">
        <v>546</v>
      </c>
      <c r="I2462">
        <v>17622</v>
      </c>
      <c r="J2462" s="1">
        <v>44320</v>
      </c>
      <c r="K2462" t="s">
        <v>947</v>
      </c>
      <c r="L2462">
        <v>5</v>
      </c>
      <c r="M2462" t="s">
        <v>948</v>
      </c>
      <c r="N2462">
        <v>7</v>
      </c>
      <c r="O2462">
        <v>36.99</v>
      </c>
      <c r="P2462" t="s">
        <v>73</v>
      </c>
      <c r="Q2462" t="s">
        <v>74</v>
      </c>
      <c r="R2462">
        <f>Merge3[[#This Row],[Quantity]]*Merge3[[#This Row],[Price]]</f>
        <v>184.95000000000002</v>
      </c>
    </row>
    <row r="2463" spans="1:18" x14ac:dyDescent="0.25">
      <c r="A2463">
        <v>1565</v>
      </c>
      <c r="B2463" t="s">
        <v>2442</v>
      </c>
      <c r="C2463" t="s">
        <v>2443</v>
      </c>
      <c r="D2463" t="s">
        <v>2444</v>
      </c>
      <c r="E2463" t="s">
        <v>2445</v>
      </c>
      <c r="F2463" t="s">
        <v>2446</v>
      </c>
      <c r="G2463" t="s">
        <v>2447</v>
      </c>
      <c r="H2463" t="s">
        <v>546</v>
      </c>
      <c r="I2463">
        <v>17622</v>
      </c>
      <c r="J2463" s="1">
        <v>44351</v>
      </c>
      <c r="K2463" t="s">
        <v>288</v>
      </c>
      <c r="L2463">
        <v>2</v>
      </c>
      <c r="M2463" t="s">
        <v>289</v>
      </c>
      <c r="N2463">
        <v>3</v>
      </c>
      <c r="O2463">
        <v>395</v>
      </c>
      <c r="P2463" t="s">
        <v>272</v>
      </c>
      <c r="Q2463" t="s">
        <v>273</v>
      </c>
      <c r="R2463">
        <f>Merge3[[#This Row],[Quantity]]*Merge3[[#This Row],[Price]]</f>
        <v>790</v>
      </c>
    </row>
    <row r="2464" spans="1:18" x14ac:dyDescent="0.25">
      <c r="A2464">
        <v>1565</v>
      </c>
      <c r="B2464" t="s">
        <v>2442</v>
      </c>
      <c r="C2464" t="s">
        <v>2443</v>
      </c>
      <c r="D2464" t="s">
        <v>2444</v>
      </c>
      <c r="E2464" t="s">
        <v>2445</v>
      </c>
      <c r="F2464" t="s">
        <v>2446</v>
      </c>
      <c r="G2464" t="s">
        <v>2447</v>
      </c>
      <c r="H2464" t="s">
        <v>546</v>
      </c>
      <c r="I2464">
        <v>17622</v>
      </c>
      <c r="J2464" s="1">
        <v>44478</v>
      </c>
      <c r="K2464" t="s">
        <v>243</v>
      </c>
      <c r="L2464">
        <v>4</v>
      </c>
      <c r="M2464" t="s">
        <v>244</v>
      </c>
      <c r="N2464">
        <v>5</v>
      </c>
      <c r="O2464">
        <v>245</v>
      </c>
      <c r="P2464" t="s">
        <v>245</v>
      </c>
      <c r="Q2464" t="s">
        <v>246</v>
      </c>
      <c r="R2464">
        <f>Merge3[[#This Row],[Quantity]]*Merge3[[#This Row],[Price]]</f>
        <v>980</v>
      </c>
    </row>
    <row r="2465" spans="1:18" x14ac:dyDescent="0.25">
      <c r="A2465">
        <v>1566</v>
      </c>
      <c r="B2465" t="s">
        <v>3192</v>
      </c>
      <c r="C2465" t="s">
        <v>1400</v>
      </c>
      <c r="D2465" t="s">
        <v>3193</v>
      </c>
      <c r="E2465" t="s">
        <v>3194</v>
      </c>
      <c r="F2465" t="s">
        <v>3195</v>
      </c>
      <c r="G2465" t="s">
        <v>800</v>
      </c>
      <c r="H2465" t="s">
        <v>801</v>
      </c>
      <c r="I2465">
        <v>87140</v>
      </c>
      <c r="J2465" s="1">
        <v>43919</v>
      </c>
      <c r="K2465" t="s">
        <v>156</v>
      </c>
      <c r="L2465">
        <v>5</v>
      </c>
      <c r="M2465" t="s">
        <v>157</v>
      </c>
      <c r="N2465">
        <v>4</v>
      </c>
      <c r="O2465">
        <v>14.99</v>
      </c>
      <c r="P2465" t="s">
        <v>9</v>
      </c>
      <c r="Q2465" t="s">
        <v>10</v>
      </c>
      <c r="R2465">
        <f>Merge3[[#This Row],[Quantity]]*Merge3[[#This Row],[Price]]</f>
        <v>74.95</v>
      </c>
    </row>
    <row r="2466" spans="1:18" x14ac:dyDescent="0.25">
      <c r="A2466">
        <v>1566</v>
      </c>
      <c r="B2466" t="s">
        <v>3192</v>
      </c>
      <c r="C2466" t="s">
        <v>1400</v>
      </c>
      <c r="D2466" t="s">
        <v>3193</v>
      </c>
      <c r="E2466" t="s">
        <v>3194</v>
      </c>
      <c r="F2466" t="s">
        <v>3195</v>
      </c>
      <c r="G2466" t="s">
        <v>800</v>
      </c>
      <c r="H2466" t="s">
        <v>801</v>
      </c>
      <c r="I2466">
        <v>87140</v>
      </c>
      <c r="J2466" s="1">
        <v>44200</v>
      </c>
      <c r="K2466" t="s">
        <v>1172</v>
      </c>
      <c r="L2466">
        <v>5</v>
      </c>
      <c r="M2466" t="s">
        <v>1173</v>
      </c>
      <c r="N2466">
        <v>7</v>
      </c>
      <c r="O2466">
        <v>49</v>
      </c>
      <c r="P2466" t="s">
        <v>73</v>
      </c>
      <c r="Q2466" t="s">
        <v>74</v>
      </c>
      <c r="R2466">
        <f>Merge3[[#This Row],[Quantity]]*Merge3[[#This Row],[Price]]</f>
        <v>245</v>
      </c>
    </row>
    <row r="2467" spans="1:18" x14ac:dyDescent="0.25">
      <c r="A2467">
        <v>1566</v>
      </c>
      <c r="B2467" t="s">
        <v>3192</v>
      </c>
      <c r="C2467" t="s">
        <v>1400</v>
      </c>
      <c r="D2467" t="s">
        <v>3193</v>
      </c>
      <c r="E2467" t="s">
        <v>3194</v>
      </c>
      <c r="F2467" t="s">
        <v>3195</v>
      </c>
      <c r="G2467" t="s">
        <v>800</v>
      </c>
      <c r="H2467" t="s">
        <v>801</v>
      </c>
      <c r="I2467">
        <v>87140</v>
      </c>
      <c r="J2467" s="1">
        <v>44259</v>
      </c>
      <c r="K2467" t="s">
        <v>692</v>
      </c>
      <c r="L2467">
        <v>2</v>
      </c>
      <c r="M2467" t="s">
        <v>693</v>
      </c>
      <c r="N2467">
        <v>4</v>
      </c>
      <c r="O2467">
        <v>19.5</v>
      </c>
      <c r="P2467" t="s">
        <v>9</v>
      </c>
      <c r="Q2467" t="s">
        <v>10</v>
      </c>
      <c r="R2467">
        <f>Merge3[[#This Row],[Quantity]]*Merge3[[#This Row],[Price]]</f>
        <v>39</v>
      </c>
    </row>
    <row r="2468" spans="1:18" x14ac:dyDescent="0.25">
      <c r="A2468">
        <v>1566</v>
      </c>
      <c r="B2468" t="s">
        <v>3192</v>
      </c>
      <c r="C2468" t="s">
        <v>1400</v>
      </c>
      <c r="D2468" t="s">
        <v>3193</v>
      </c>
      <c r="E2468" t="s">
        <v>3194</v>
      </c>
      <c r="F2468" t="s">
        <v>3195</v>
      </c>
      <c r="G2468" t="s">
        <v>800</v>
      </c>
      <c r="H2468" t="s">
        <v>801</v>
      </c>
      <c r="I2468">
        <v>87140</v>
      </c>
      <c r="J2468" s="1">
        <v>44556</v>
      </c>
      <c r="K2468" t="s">
        <v>222</v>
      </c>
      <c r="L2468">
        <v>3</v>
      </c>
      <c r="M2468" t="s">
        <v>223</v>
      </c>
      <c r="N2468">
        <v>2</v>
      </c>
      <c r="O2468">
        <v>89</v>
      </c>
      <c r="P2468" t="s">
        <v>121</v>
      </c>
      <c r="Q2468" t="s">
        <v>122</v>
      </c>
      <c r="R2468">
        <f>Merge3[[#This Row],[Quantity]]*Merge3[[#This Row],[Price]]</f>
        <v>267</v>
      </c>
    </row>
    <row r="2469" spans="1:18" x14ac:dyDescent="0.25">
      <c r="A2469">
        <v>1567</v>
      </c>
      <c r="B2469" t="s">
        <v>25</v>
      </c>
      <c r="C2469" t="s">
        <v>26</v>
      </c>
      <c r="D2469" t="s">
        <v>27</v>
      </c>
      <c r="E2469" t="s">
        <v>28</v>
      </c>
      <c r="F2469" t="s">
        <v>29</v>
      </c>
      <c r="G2469" t="s">
        <v>30</v>
      </c>
      <c r="H2469" t="s">
        <v>31</v>
      </c>
      <c r="I2469">
        <v>77493</v>
      </c>
      <c r="J2469" s="1">
        <v>43831</v>
      </c>
      <c r="K2469" t="s">
        <v>32</v>
      </c>
      <c r="L2469">
        <v>3</v>
      </c>
      <c r="M2469" t="s">
        <v>33</v>
      </c>
      <c r="N2469">
        <v>6</v>
      </c>
      <c r="O2469">
        <v>883</v>
      </c>
      <c r="P2469" t="s">
        <v>34</v>
      </c>
      <c r="Q2469" t="s">
        <v>35</v>
      </c>
      <c r="R2469">
        <f>Merge3[[#This Row],[Quantity]]*Merge3[[#This Row],[Price]]</f>
        <v>2649</v>
      </c>
    </row>
    <row r="2470" spans="1:18" x14ac:dyDescent="0.25">
      <c r="A2470">
        <v>1568</v>
      </c>
      <c r="B2470" t="s">
        <v>7099</v>
      </c>
      <c r="C2470" t="s">
        <v>7100</v>
      </c>
      <c r="D2470" t="s">
        <v>7101</v>
      </c>
      <c r="E2470" t="s">
        <v>7102</v>
      </c>
      <c r="F2470" t="s">
        <v>7103</v>
      </c>
      <c r="G2470" t="s">
        <v>6525</v>
      </c>
      <c r="H2470" t="s">
        <v>70</v>
      </c>
      <c r="I2470">
        <v>34205</v>
      </c>
      <c r="J2470" s="1">
        <v>44304</v>
      </c>
      <c r="K2470" t="s">
        <v>538</v>
      </c>
      <c r="L2470">
        <v>5</v>
      </c>
      <c r="M2470" t="s">
        <v>539</v>
      </c>
      <c r="N2470">
        <v>4</v>
      </c>
      <c r="O2470">
        <v>16.989999999999998</v>
      </c>
      <c r="P2470" t="s">
        <v>9</v>
      </c>
      <c r="Q2470" t="s">
        <v>10</v>
      </c>
      <c r="R2470">
        <f>Merge3[[#This Row],[Quantity]]*Merge3[[#This Row],[Price]]</f>
        <v>84.949999999999989</v>
      </c>
    </row>
    <row r="2471" spans="1:18" x14ac:dyDescent="0.25">
      <c r="A2471">
        <v>1568</v>
      </c>
      <c r="B2471" t="s">
        <v>7099</v>
      </c>
      <c r="C2471" t="s">
        <v>7100</v>
      </c>
      <c r="D2471" t="s">
        <v>7101</v>
      </c>
      <c r="E2471" t="s">
        <v>7102</v>
      </c>
      <c r="F2471" t="s">
        <v>7103</v>
      </c>
      <c r="G2471" t="s">
        <v>6525</v>
      </c>
      <c r="H2471" t="s">
        <v>70</v>
      </c>
      <c r="I2471">
        <v>34205</v>
      </c>
      <c r="J2471" s="1">
        <v>44482</v>
      </c>
      <c r="K2471" t="s">
        <v>364</v>
      </c>
      <c r="L2471">
        <v>4</v>
      </c>
      <c r="M2471" t="s">
        <v>365</v>
      </c>
      <c r="N2471">
        <v>7</v>
      </c>
      <c r="O2471">
        <v>49.95</v>
      </c>
      <c r="P2471" t="s">
        <v>73</v>
      </c>
      <c r="Q2471" t="s">
        <v>74</v>
      </c>
      <c r="R2471">
        <f>Merge3[[#This Row],[Quantity]]*Merge3[[#This Row],[Price]]</f>
        <v>199.8</v>
      </c>
    </row>
    <row r="2472" spans="1:18" x14ac:dyDescent="0.25">
      <c r="A2472">
        <v>1568</v>
      </c>
      <c r="B2472" t="s">
        <v>7099</v>
      </c>
      <c r="C2472" t="s">
        <v>7100</v>
      </c>
      <c r="D2472" t="s">
        <v>7101</v>
      </c>
      <c r="E2472" t="s">
        <v>7102</v>
      </c>
      <c r="F2472" t="s">
        <v>7103</v>
      </c>
      <c r="G2472" t="s">
        <v>6525</v>
      </c>
      <c r="H2472" t="s">
        <v>70</v>
      </c>
      <c r="I2472">
        <v>34205</v>
      </c>
      <c r="J2472" s="1">
        <v>44528</v>
      </c>
      <c r="K2472" t="s">
        <v>468</v>
      </c>
      <c r="L2472">
        <v>1</v>
      </c>
      <c r="M2472" t="s">
        <v>469</v>
      </c>
      <c r="N2472">
        <v>7</v>
      </c>
      <c r="O2472">
        <v>29.99</v>
      </c>
      <c r="P2472" t="s">
        <v>73</v>
      </c>
      <c r="Q2472" t="s">
        <v>74</v>
      </c>
      <c r="R2472">
        <f>Merge3[[#This Row],[Quantity]]*Merge3[[#This Row],[Price]]</f>
        <v>29.99</v>
      </c>
    </row>
    <row r="2473" spans="1:18" x14ac:dyDescent="0.25">
      <c r="A2473">
        <v>1570</v>
      </c>
      <c r="B2473" t="s">
        <v>2531</v>
      </c>
      <c r="C2473" t="s">
        <v>2532</v>
      </c>
      <c r="D2473" t="s">
        <v>2533</v>
      </c>
      <c r="E2473" t="s">
        <v>2534</v>
      </c>
      <c r="F2473" t="s">
        <v>2535</v>
      </c>
      <c r="G2473" t="s">
        <v>1506</v>
      </c>
      <c r="H2473" t="s">
        <v>808</v>
      </c>
      <c r="I2473">
        <v>55407</v>
      </c>
      <c r="J2473" s="1">
        <v>43892</v>
      </c>
      <c r="K2473" t="s">
        <v>321</v>
      </c>
      <c r="L2473">
        <v>4</v>
      </c>
      <c r="M2473" t="s">
        <v>322</v>
      </c>
      <c r="N2473">
        <v>3</v>
      </c>
      <c r="O2473">
        <v>250</v>
      </c>
      <c r="P2473" t="s">
        <v>272</v>
      </c>
      <c r="Q2473" t="s">
        <v>273</v>
      </c>
      <c r="R2473">
        <f>Merge3[[#This Row],[Quantity]]*Merge3[[#This Row],[Price]]</f>
        <v>1000</v>
      </c>
    </row>
    <row r="2474" spans="1:18" x14ac:dyDescent="0.25">
      <c r="A2474">
        <v>1570</v>
      </c>
      <c r="B2474" t="s">
        <v>2531</v>
      </c>
      <c r="C2474" t="s">
        <v>2532</v>
      </c>
      <c r="D2474" t="s">
        <v>2533</v>
      </c>
      <c r="E2474" t="s">
        <v>2534</v>
      </c>
      <c r="F2474" t="s">
        <v>2535</v>
      </c>
      <c r="G2474" t="s">
        <v>1506</v>
      </c>
      <c r="H2474" t="s">
        <v>808</v>
      </c>
      <c r="I2474">
        <v>55407</v>
      </c>
      <c r="J2474" s="1">
        <v>44121</v>
      </c>
      <c r="K2474" t="s">
        <v>395</v>
      </c>
      <c r="L2474">
        <v>3</v>
      </c>
      <c r="M2474" t="s">
        <v>396</v>
      </c>
      <c r="N2474">
        <v>4</v>
      </c>
      <c r="O2474">
        <v>17.5</v>
      </c>
      <c r="P2474" t="s">
        <v>9</v>
      </c>
      <c r="Q2474" t="s">
        <v>10</v>
      </c>
      <c r="R2474">
        <f>Merge3[[#This Row],[Quantity]]*Merge3[[#This Row],[Price]]</f>
        <v>52.5</v>
      </c>
    </row>
    <row r="2475" spans="1:18" x14ac:dyDescent="0.25">
      <c r="A2475">
        <v>1570</v>
      </c>
      <c r="B2475" t="s">
        <v>2531</v>
      </c>
      <c r="C2475" t="s">
        <v>2532</v>
      </c>
      <c r="D2475" t="s">
        <v>2533</v>
      </c>
      <c r="E2475" t="s">
        <v>2534</v>
      </c>
      <c r="F2475" t="s">
        <v>2535</v>
      </c>
      <c r="G2475" t="s">
        <v>1506</v>
      </c>
      <c r="H2475" t="s">
        <v>808</v>
      </c>
      <c r="I2475">
        <v>55407</v>
      </c>
      <c r="J2475" s="1">
        <v>44131</v>
      </c>
      <c r="K2475" t="s">
        <v>768</v>
      </c>
      <c r="L2475">
        <v>4</v>
      </c>
      <c r="M2475" t="s">
        <v>769</v>
      </c>
      <c r="N2475">
        <v>7</v>
      </c>
      <c r="O2475">
        <v>27.5</v>
      </c>
      <c r="P2475" t="s">
        <v>73</v>
      </c>
      <c r="Q2475" t="s">
        <v>74</v>
      </c>
      <c r="R2475">
        <f>Merge3[[#This Row],[Quantity]]*Merge3[[#This Row],[Price]]</f>
        <v>110</v>
      </c>
    </row>
    <row r="2476" spans="1:18" x14ac:dyDescent="0.25">
      <c r="A2476">
        <v>1571</v>
      </c>
      <c r="B2476" t="s">
        <v>4837</v>
      </c>
      <c r="C2476" t="s">
        <v>4838</v>
      </c>
      <c r="D2476" t="s">
        <v>4839</v>
      </c>
      <c r="E2476" t="s">
        <v>4840</v>
      </c>
      <c r="F2476" t="s">
        <v>4841</v>
      </c>
      <c r="G2476" t="s">
        <v>4842</v>
      </c>
      <c r="H2476" t="s">
        <v>904</v>
      </c>
      <c r="I2476">
        <v>70607</v>
      </c>
      <c r="J2476" s="1">
        <v>43997</v>
      </c>
      <c r="K2476" t="s">
        <v>1172</v>
      </c>
      <c r="L2476">
        <v>3</v>
      </c>
      <c r="M2476" t="s">
        <v>1173</v>
      </c>
      <c r="N2476">
        <v>7</v>
      </c>
      <c r="O2476">
        <v>49</v>
      </c>
      <c r="P2476" t="s">
        <v>73</v>
      </c>
      <c r="Q2476" t="s">
        <v>74</v>
      </c>
      <c r="R2476">
        <f>Merge3[[#This Row],[Quantity]]*Merge3[[#This Row],[Price]]</f>
        <v>147</v>
      </c>
    </row>
    <row r="2477" spans="1:18" x14ac:dyDescent="0.25">
      <c r="A2477">
        <v>1571</v>
      </c>
      <c r="B2477" t="s">
        <v>4837</v>
      </c>
      <c r="C2477" t="s">
        <v>4838</v>
      </c>
      <c r="D2477" t="s">
        <v>4839</v>
      </c>
      <c r="E2477" t="s">
        <v>4840</v>
      </c>
      <c r="F2477" t="s">
        <v>4841</v>
      </c>
      <c r="G2477" t="s">
        <v>4842</v>
      </c>
      <c r="H2477" t="s">
        <v>904</v>
      </c>
      <c r="I2477">
        <v>70607</v>
      </c>
      <c r="J2477" s="1">
        <v>44315</v>
      </c>
      <c r="K2477" t="s">
        <v>809</v>
      </c>
      <c r="L2477">
        <v>3</v>
      </c>
      <c r="M2477" t="s">
        <v>810</v>
      </c>
      <c r="N2477">
        <v>6</v>
      </c>
      <c r="O2477">
        <v>549</v>
      </c>
      <c r="P2477" t="s">
        <v>34</v>
      </c>
      <c r="Q2477" t="s">
        <v>35</v>
      </c>
      <c r="R2477">
        <f>Merge3[[#This Row],[Quantity]]*Merge3[[#This Row],[Price]]</f>
        <v>1647</v>
      </c>
    </row>
    <row r="2478" spans="1:18" x14ac:dyDescent="0.25">
      <c r="A2478">
        <v>1572</v>
      </c>
      <c r="B2478" t="s">
        <v>1344</v>
      </c>
      <c r="C2478" t="s">
        <v>1345</v>
      </c>
      <c r="D2478" t="s">
        <v>1346</v>
      </c>
      <c r="E2478" t="s">
        <v>1347</v>
      </c>
      <c r="F2478" t="s">
        <v>1348</v>
      </c>
      <c r="G2478" t="s">
        <v>1349</v>
      </c>
      <c r="H2478" t="s">
        <v>361</v>
      </c>
      <c r="I2478">
        <v>37924</v>
      </c>
      <c r="J2478" s="1">
        <v>43860</v>
      </c>
      <c r="K2478" t="s">
        <v>737</v>
      </c>
      <c r="L2478">
        <v>4</v>
      </c>
      <c r="M2478" t="s">
        <v>738</v>
      </c>
      <c r="N2478">
        <v>2</v>
      </c>
      <c r="O2478">
        <v>119</v>
      </c>
      <c r="P2478" t="s">
        <v>121</v>
      </c>
      <c r="Q2478" t="s">
        <v>122</v>
      </c>
      <c r="R2478">
        <f>Merge3[[#This Row],[Quantity]]*Merge3[[#This Row],[Price]]</f>
        <v>476</v>
      </c>
    </row>
    <row r="2479" spans="1:18" x14ac:dyDescent="0.25">
      <c r="A2479">
        <v>1572</v>
      </c>
      <c r="B2479" t="s">
        <v>1344</v>
      </c>
      <c r="C2479" t="s">
        <v>1345</v>
      </c>
      <c r="D2479" t="s">
        <v>1346</v>
      </c>
      <c r="E2479" t="s">
        <v>1347</v>
      </c>
      <c r="F2479" t="s">
        <v>1348</v>
      </c>
      <c r="G2479" t="s">
        <v>1349</v>
      </c>
      <c r="H2479" t="s">
        <v>361</v>
      </c>
      <c r="I2479">
        <v>37924</v>
      </c>
      <c r="J2479" s="1">
        <v>44138</v>
      </c>
      <c r="K2479" t="s">
        <v>435</v>
      </c>
      <c r="L2479">
        <v>4</v>
      </c>
      <c r="M2479" t="s">
        <v>436</v>
      </c>
      <c r="N2479">
        <v>3</v>
      </c>
      <c r="O2479">
        <v>250</v>
      </c>
      <c r="P2479" t="s">
        <v>272</v>
      </c>
      <c r="Q2479" t="s">
        <v>273</v>
      </c>
      <c r="R2479">
        <f>Merge3[[#This Row],[Quantity]]*Merge3[[#This Row],[Price]]</f>
        <v>1000</v>
      </c>
    </row>
    <row r="2480" spans="1:18" x14ac:dyDescent="0.25">
      <c r="A2480">
        <v>1572</v>
      </c>
      <c r="B2480" t="s">
        <v>1344</v>
      </c>
      <c r="C2480" t="s">
        <v>1345</v>
      </c>
      <c r="D2480" t="s">
        <v>1346</v>
      </c>
      <c r="E2480" t="s">
        <v>1347</v>
      </c>
      <c r="F2480" t="s">
        <v>1348</v>
      </c>
      <c r="G2480" t="s">
        <v>1349</v>
      </c>
      <c r="H2480" t="s">
        <v>361</v>
      </c>
      <c r="I2480">
        <v>37924</v>
      </c>
      <c r="J2480" s="1">
        <v>44351</v>
      </c>
      <c r="K2480" t="s">
        <v>349</v>
      </c>
      <c r="L2480">
        <v>4</v>
      </c>
      <c r="M2480" t="s">
        <v>350</v>
      </c>
      <c r="N2480">
        <v>4</v>
      </c>
      <c r="O2480">
        <v>16.989999999999998</v>
      </c>
      <c r="P2480" t="s">
        <v>9</v>
      </c>
      <c r="Q2480" t="s">
        <v>10</v>
      </c>
      <c r="R2480">
        <f>Merge3[[#This Row],[Quantity]]*Merge3[[#This Row],[Price]]</f>
        <v>67.959999999999994</v>
      </c>
    </row>
    <row r="2481" spans="1:18" x14ac:dyDescent="0.25">
      <c r="A2481">
        <v>1573</v>
      </c>
      <c r="B2481" t="s">
        <v>2936</v>
      </c>
      <c r="C2481" t="s">
        <v>2937</v>
      </c>
      <c r="D2481" t="s">
        <v>2938</v>
      </c>
      <c r="E2481" t="s">
        <v>2939</v>
      </c>
      <c r="F2481" t="s">
        <v>2940</v>
      </c>
      <c r="G2481" t="s">
        <v>320</v>
      </c>
      <c r="H2481" t="s">
        <v>131</v>
      </c>
      <c r="I2481">
        <v>94286</v>
      </c>
      <c r="J2481" s="1">
        <v>43907</v>
      </c>
      <c r="K2481" t="s">
        <v>325</v>
      </c>
      <c r="L2481">
        <v>5</v>
      </c>
      <c r="M2481" t="s">
        <v>326</v>
      </c>
      <c r="N2481">
        <v>3</v>
      </c>
      <c r="O2481">
        <v>499</v>
      </c>
      <c r="P2481" t="s">
        <v>272</v>
      </c>
      <c r="Q2481" t="s">
        <v>273</v>
      </c>
      <c r="R2481">
        <f>Merge3[[#This Row],[Quantity]]*Merge3[[#This Row],[Price]]</f>
        <v>2495</v>
      </c>
    </row>
    <row r="2482" spans="1:18" x14ac:dyDescent="0.25">
      <c r="A2482">
        <v>1573</v>
      </c>
      <c r="B2482" t="s">
        <v>2936</v>
      </c>
      <c r="C2482" t="s">
        <v>2937</v>
      </c>
      <c r="D2482" t="s">
        <v>2938</v>
      </c>
      <c r="E2482" t="s">
        <v>2939</v>
      </c>
      <c r="F2482" t="s">
        <v>2940</v>
      </c>
      <c r="G2482" t="s">
        <v>320</v>
      </c>
      <c r="H2482" t="s">
        <v>131</v>
      </c>
      <c r="I2482">
        <v>94286</v>
      </c>
      <c r="J2482" s="1">
        <v>44118</v>
      </c>
      <c r="K2482" t="s">
        <v>323</v>
      </c>
      <c r="L2482">
        <v>4</v>
      </c>
      <c r="M2482" t="s">
        <v>324</v>
      </c>
      <c r="N2482">
        <v>7</v>
      </c>
      <c r="O2482">
        <v>44.95</v>
      </c>
      <c r="P2482" t="s">
        <v>73</v>
      </c>
      <c r="Q2482" t="s">
        <v>74</v>
      </c>
      <c r="R2482">
        <f>Merge3[[#This Row],[Quantity]]*Merge3[[#This Row],[Price]]</f>
        <v>179.8</v>
      </c>
    </row>
    <row r="2483" spans="1:18" x14ac:dyDescent="0.25">
      <c r="A2483">
        <v>1573</v>
      </c>
      <c r="B2483" t="s">
        <v>2936</v>
      </c>
      <c r="C2483" t="s">
        <v>2937</v>
      </c>
      <c r="D2483" t="s">
        <v>2938</v>
      </c>
      <c r="E2483" t="s">
        <v>2939</v>
      </c>
      <c r="F2483" t="s">
        <v>2940</v>
      </c>
      <c r="G2483" t="s">
        <v>320</v>
      </c>
      <c r="H2483" t="s">
        <v>131</v>
      </c>
      <c r="I2483">
        <v>94286</v>
      </c>
      <c r="J2483" s="1">
        <v>44310</v>
      </c>
      <c r="K2483" t="s">
        <v>402</v>
      </c>
      <c r="L2483">
        <v>4</v>
      </c>
      <c r="M2483" t="s">
        <v>403</v>
      </c>
      <c r="N2483">
        <v>7</v>
      </c>
      <c r="O2483">
        <v>42.99</v>
      </c>
      <c r="P2483" t="s">
        <v>73</v>
      </c>
      <c r="Q2483" t="s">
        <v>74</v>
      </c>
      <c r="R2483">
        <f>Merge3[[#This Row],[Quantity]]*Merge3[[#This Row],[Price]]</f>
        <v>171.96</v>
      </c>
    </row>
    <row r="2484" spans="1:18" x14ac:dyDescent="0.25">
      <c r="A2484">
        <v>1574</v>
      </c>
      <c r="B2484" t="s">
        <v>8111</v>
      </c>
      <c r="C2484" t="s">
        <v>8112</v>
      </c>
      <c r="D2484" t="s">
        <v>8113</v>
      </c>
      <c r="E2484" t="s">
        <v>8114</v>
      </c>
      <c r="F2484" t="s">
        <v>8115</v>
      </c>
      <c r="G2484" t="s">
        <v>552</v>
      </c>
      <c r="H2484" t="s">
        <v>232</v>
      </c>
      <c r="I2484">
        <v>22212</v>
      </c>
      <c r="J2484" s="1">
        <v>44446</v>
      </c>
      <c r="K2484" t="s">
        <v>371</v>
      </c>
      <c r="L2484">
        <v>5</v>
      </c>
      <c r="M2484" t="s">
        <v>372</v>
      </c>
      <c r="N2484">
        <v>4</v>
      </c>
      <c r="O2484">
        <v>14.99</v>
      </c>
      <c r="P2484" t="s">
        <v>9</v>
      </c>
      <c r="Q2484" t="s">
        <v>10</v>
      </c>
      <c r="R2484">
        <f>Merge3[[#This Row],[Quantity]]*Merge3[[#This Row],[Price]]</f>
        <v>74.95</v>
      </c>
    </row>
    <row r="2485" spans="1:18" x14ac:dyDescent="0.25">
      <c r="A2485">
        <v>1575</v>
      </c>
      <c r="B2485" t="s">
        <v>6599</v>
      </c>
      <c r="C2485" t="s">
        <v>6600</v>
      </c>
      <c r="D2485" t="s">
        <v>6601</v>
      </c>
      <c r="E2485" t="s">
        <v>6602</v>
      </c>
      <c r="F2485" t="s">
        <v>6603</v>
      </c>
      <c r="G2485" t="s">
        <v>62</v>
      </c>
      <c r="H2485" t="s">
        <v>63</v>
      </c>
      <c r="I2485">
        <v>20051</v>
      </c>
      <c r="J2485" s="1">
        <v>44193</v>
      </c>
      <c r="K2485" t="s">
        <v>435</v>
      </c>
      <c r="L2485">
        <v>3</v>
      </c>
      <c r="M2485" t="s">
        <v>436</v>
      </c>
      <c r="N2485">
        <v>3</v>
      </c>
      <c r="O2485">
        <v>250</v>
      </c>
      <c r="P2485" t="s">
        <v>272</v>
      </c>
      <c r="Q2485" t="s">
        <v>273</v>
      </c>
      <c r="R2485">
        <f>Merge3[[#This Row],[Quantity]]*Merge3[[#This Row],[Price]]</f>
        <v>750</v>
      </c>
    </row>
    <row r="2486" spans="1:18" x14ac:dyDescent="0.25">
      <c r="A2486">
        <v>1576</v>
      </c>
      <c r="B2486" t="s">
        <v>6298</v>
      </c>
      <c r="C2486" t="s">
        <v>6299</v>
      </c>
      <c r="D2486" t="s">
        <v>6300</v>
      </c>
      <c r="E2486" t="s">
        <v>6301</v>
      </c>
      <c r="F2486" t="s">
        <v>6302</v>
      </c>
      <c r="G2486" t="s">
        <v>6303</v>
      </c>
      <c r="H2486" t="s">
        <v>232</v>
      </c>
      <c r="I2486">
        <v>22119</v>
      </c>
      <c r="J2486" s="1">
        <v>44121</v>
      </c>
      <c r="K2486" t="s">
        <v>435</v>
      </c>
      <c r="L2486">
        <v>2</v>
      </c>
      <c r="M2486" t="s">
        <v>436</v>
      </c>
      <c r="N2486">
        <v>3</v>
      </c>
      <c r="O2486">
        <v>250</v>
      </c>
      <c r="P2486" t="s">
        <v>272</v>
      </c>
      <c r="Q2486" t="s">
        <v>273</v>
      </c>
      <c r="R2486">
        <f>Merge3[[#This Row],[Quantity]]*Merge3[[#This Row],[Price]]</f>
        <v>500</v>
      </c>
    </row>
    <row r="2487" spans="1:18" x14ac:dyDescent="0.25">
      <c r="A2487">
        <v>1577</v>
      </c>
      <c r="B2487" t="s">
        <v>7089</v>
      </c>
      <c r="C2487" t="s">
        <v>7090</v>
      </c>
      <c r="D2487" t="s">
        <v>7091</v>
      </c>
      <c r="E2487" t="s">
        <v>7092</v>
      </c>
      <c r="F2487" t="s">
        <v>7093</v>
      </c>
      <c r="G2487" t="s">
        <v>300</v>
      </c>
      <c r="H2487" t="s">
        <v>31</v>
      </c>
      <c r="I2487">
        <v>77025</v>
      </c>
      <c r="J2487" s="1">
        <v>44304</v>
      </c>
      <c r="K2487" t="s">
        <v>896</v>
      </c>
      <c r="L2487">
        <v>4</v>
      </c>
      <c r="M2487" t="s">
        <v>897</v>
      </c>
      <c r="N2487">
        <v>3</v>
      </c>
      <c r="O2487">
        <v>455</v>
      </c>
      <c r="P2487" t="s">
        <v>272</v>
      </c>
      <c r="Q2487" t="s">
        <v>273</v>
      </c>
      <c r="R2487">
        <f>Merge3[[#This Row],[Quantity]]*Merge3[[#This Row],[Price]]</f>
        <v>1820</v>
      </c>
    </row>
    <row r="2488" spans="1:18" x14ac:dyDescent="0.25">
      <c r="A2488">
        <v>1578</v>
      </c>
      <c r="B2488" t="s">
        <v>2179</v>
      </c>
      <c r="C2488" t="s">
        <v>2180</v>
      </c>
      <c r="D2488" t="s">
        <v>2181</v>
      </c>
      <c r="E2488" t="s">
        <v>2182</v>
      </c>
      <c r="F2488" t="s">
        <v>2183</v>
      </c>
      <c r="G2488" t="s">
        <v>1050</v>
      </c>
      <c r="H2488" t="s">
        <v>476</v>
      </c>
      <c r="I2488">
        <v>45218</v>
      </c>
      <c r="J2488" s="1">
        <v>43882</v>
      </c>
      <c r="K2488" t="s">
        <v>108</v>
      </c>
      <c r="L2488">
        <v>3</v>
      </c>
      <c r="M2488" t="s">
        <v>109</v>
      </c>
      <c r="N2488">
        <v>1</v>
      </c>
      <c r="O2488">
        <v>12</v>
      </c>
      <c r="P2488" t="s">
        <v>110</v>
      </c>
      <c r="Q2488" t="s">
        <v>111</v>
      </c>
      <c r="R2488">
        <f>Merge3[[#This Row],[Quantity]]*Merge3[[#This Row],[Price]]</f>
        <v>36</v>
      </c>
    </row>
    <row r="2489" spans="1:18" x14ac:dyDescent="0.25">
      <c r="A2489">
        <v>1578</v>
      </c>
      <c r="B2489" t="s">
        <v>2179</v>
      </c>
      <c r="C2489" t="s">
        <v>2180</v>
      </c>
      <c r="D2489" t="s">
        <v>2181</v>
      </c>
      <c r="E2489" t="s">
        <v>2182</v>
      </c>
      <c r="F2489" t="s">
        <v>2183</v>
      </c>
      <c r="G2489" t="s">
        <v>1050</v>
      </c>
      <c r="H2489" t="s">
        <v>476</v>
      </c>
      <c r="I2489">
        <v>45218</v>
      </c>
      <c r="J2489" s="1">
        <v>44225</v>
      </c>
      <c r="K2489" t="s">
        <v>896</v>
      </c>
      <c r="L2489">
        <v>3</v>
      </c>
      <c r="M2489" t="s">
        <v>897</v>
      </c>
      <c r="N2489">
        <v>3</v>
      </c>
      <c r="O2489">
        <v>455</v>
      </c>
      <c r="P2489" t="s">
        <v>272</v>
      </c>
      <c r="Q2489" t="s">
        <v>273</v>
      </c>
      <c r="R2489">
        <f>Merge3[[#This Row],[Quantity]]*Merge3[[#This Row],[Price]]</f>
        <v>1365</v>
      </c>
    </row>
    <row r="2490" spans="1:18" x14ac:dyDescent="0.25">
      <c r="A2490">
        <v>1578</v>
      </c>
      <c r="B2490" t="s">
        <v>2179</v>
      </c>
      <c r="C2490" t="s">
        <v>2180</v>
      </c>
      <c r="D2490" t="s">
        <v>2181</v>
      </c>
      <c r="E2490" t="s">
        <v>2182</v>
      </c>
      <c r="F2490" t="s">
        <v>2183</v>
      </c>
      <c r="G2490" t="s">
        <v>1050</v>
      </c>
      <c r="H2490" t="s">
        <v>476</v>
      </c>
      <c r="I2490">
        <v>45218</v>
      </c>
      <c r="J2490" s="1">
        <v>44309</v>
      </c>
      <c r="K2490" t="s">
        <v>253</v>
      </c>
      <c r="L2490">
        <v>1</v>
      </c>
      <c r="M2490" t="s">
        <v>254</v>
      </c>
      <c r="N2490">
        <v>2</v>
      </c>
      <c r="O2490">
        <v>167</v>
      </c>
      <c r="P2490" t="s">
        <v>121</v>
      </c>
      <c r="Q2490" t="s">
        <v>122</v>
      </c>
      <c r="R2490">
        <f>Merge3[[#This Row],[Quantity]]*Merge3[[#This Row],[Price]]</f>
        <v>167</v>
      </c>
    </row>
    <row r="2491" spans="1:18" x14ac:dyDescent="0.25">
      <c r="A2491">
        <v>1579</v>
      </c>
      <c r="B2491" t="s">
        <v>8200</v>
      </c>
      <c r="C2491" t="s">
        <v>8201</v>
      </c>
      <c r="D2491" t="s">
        <v>8202</v>
      </c>
      <c r="E2491" t="s">
        <v>8203</v>
      </c>
      <c r="F2491" t="s">
        <v>8204</v>
      </c>
      <c r="G2491" t="s">
        <v>761</v>
      </c>
      <c r="H2491" t="s">
        <v>559</v>
      </c>
      <c r="I2491">
        <v>2305</v>
      </c>
      <c r="J2491" s="1">
        <v>44463</v>
      </c>
      <c r="K2491" t="s">
        <v>362</v>
      </c>
      <c r="L2491">
        <v>2</v>
      </c>
      <c r="M2491" t="s">
        <v>363</v>
      </c>
      <c r="N2491">
        <v>5</v>
      </c>
      <c r="O2491">
        <v>189</v>
      </c>
      <c r="P2491" t="s">
        <v>245</v>
      </c>
      <c r="Q2491" t="s">
        <v>246</v>
      </c>
      <c r="R2491">
        <f>Merge3[[#This Row],[Quantity]]*Merge3[[#This Row],[Price]]</f>
        <v>378</v>
      </c>
    </row>
    <row r="2492" spans="1:18" x14ac:dyDescent="0.25">
      <c r="A2492">
        <v>1581</v>
      </c>
      <c r="B2492" t="s">
        <v>4523</v>
      </c>
      <c r="C2492" t="s">
        <v>4524</v>
      </c>
      <c r="D2492" t="s">
        <v>4525</v>
      </c>
      <c r="E2492" t="s">
        <v>4526</v>
      </c>
      <c r="F2492" t="s">
        <v>4527</v>
      </c>
      <c r="G2492" t="s">
        <v>130</v>
      </c>
      <c r="H2492" t="s">
        <v>131</v>
      </c>
      <c r="I2492">
        <v>94137</v>
      </c>
      <c r="J2492" s="1">
        <v>43978</v>
      </c>
      <c r="K2492" t="s">
        <v>1214</v>
      </c>
      <c r="L2492">
        <v>3</v>
      </c>
      <c r="M2492" t="s">
        <v>1215</v>
      </c>
      <c r="N2492">
        <v>4</v>
      </c>
      <c r="O2492">
        <v>13.99</v>
      </c>
      <c r="P2492" t="s">
        <v>9</v>
      </c>
      <c r="Q2492" t="s">
        <v>10</v>
      </c>
      <c r="R2492">
        <f>Merge3[[#This Row],[Quantity]]*Merge3[[#This Row],[Price]]</f>
        <v>41.97</v>
      </c>
    </row>
    <row r="2493" spans="1:18" x14ac:dyDescent="0.25">
      <c r="A2493">
        <v>1581</v>
      </c>
      <c r="B2493" t="s">
        <v>4523</v>
      </c>
      <c r="C2493" t="s">
        <v>4524</v>
      </c>
      <c r="D2493" t="s">
        <v>4525</v>
      </c>
      <c r="E2493" t="s">
        <v>4526</v>
      </c>
      <c r="F2493" t="s">
        <v>4527</v>
      </c>
      <c r="G2493" t="s">
        <v>130</v>
      </c>
      <c r="H2493" t="s">
        <v>131</v>
      </c>
      <c r="I2493">
        <v>94137</v>
      </c>
      <c r="J2493" s="1">
        <v>44414</v>
      </c>
      <c r="K2493" t="s">
        <v>1214</v>
      </c>
      <c r="L2493">
        <v>1</v>
      </c>
      <c r="M2493" t="s">
        <v>1215</v>
      </c>
      <c r="N2493">
        <v>4</v>
      </c>
      <c r="O2493">
        <v>13.99</v>
      </c>
      <c r="P2493" t="s">
        <v>9</v>
      </c>
      <c r="Q2493" t="s">
        <v>10</v>
      </c>
      <c r="R2493">
        <f>Merge3[[#This Row],[Quantity]]*Merge3[[#This Row],[Price]]</f>
        <v>13.99</v>
      </c>
    </row>
    <row r="2494" spans="1:18" x14ac:dyDescent="0.25">
      <c r="A2494">
        <v>1581</v>
      </c>
      <c r="B2494" t="s">
        <v>4523</v>
      </c>
      <c r="C2494" t="s">
        <v>4524</v>
      </c>
      <c r="D2494" t="s">
        <v>4525</v>
      </c>
      <c r="E2494" t="s">
        <v>4526</v>
      </c>
      <c r="F2494" t="s">
        <v>4527</v>
      </c>
      <c r="G2494" t="s">
        <v>130</v>
      </c>
      <c r="H2494" t="s">
        <v>131</v>
      </c>
      <c r="I2494">
        <v>94137</v>
      </c>
      <c r="J2494" s="1">
        <v>44423</v>
      </c>
      <c r="K2494" t="s">
        <v>379</v>
      </c>
      <c r="L2494">
        <v>3</v>
      </c>
      <c r="M2494" t="s">
        <v>380</v>
      </c>
      <c r="N2494">
        <v>4</v>
      </c>
      <c r="O2494">
        <v>23.99</v>
      </c>
      <c r="P2494" t="s">
        <v>9</v>
      </c>
      <c r="Q2494" t="s">
        <v>10</v>
      </c>
      <c r="R2494">
        <f>Merge3[[#This Row],[Quantity]]*Merge3[[#This Row],[Price]]</f>
        <v>71.97</v>
      </c>
    </row>
    <row r="2495" spans="1:18" x14ac:dyDescent="0.25">
      <c r="A2495">
        <v>1582</v>
      </c>
      <c r="B2495" t="s">
        <v>2671</v>
      </c>
      <c r="C2495" t="s">
        <v>2672</v>
      </c>
      <c r="D2495" t="s">
        <v>2673</v>
      </c>
      <c r="E2495" t="s">
        <v>2674</v>
      </c>
      <c r="F2495" t="s">
        <v>2675</v>
      </c>
      <c r="G2495" t="s">
        <v>429</v>
      </c>
      <c r="H2495" t="s">
        <v>155</v>
      </c>
      <c r="I2495">
        <v>13205</v>
      </c>
      <c r="J2495" s="1">
        <v>43897</v>
      </c>
      <c r="K2495" t="s">
        <v>270</v>
      </c>
      <c r="L2495">
        <v>5</v>
      </c>
      <c r="M2495" t="s">
        <v>271</v>
      </c>
      <c r="N2495">
        <v>3</v>
      </c>
      <c r="O2495">
        <v>399</v>
      </c>
      <c r="P2495" t="s">
        <v>272</v>
      </c>
      <c r="Q2495" t="s">
        <v>273</v>
      </c>
      <c r="R2495">
        <f>Merge3[[#This Row],[Quantity]]*Merge3[[#This Row],[Price]]</f>
        <v>1995</v>
      </c>
    </row>
    <row r="2496" spans="1:18" x14ac:dyDescent="0.25">
      <c r="A2496">
        <v>1582</v>
      </c>
      <c r="B2496" t="s">
        <v>2671</v>
      </c>
      <c r="C2496" t="s">
        <v>2672</v>
      </c>
      <c r="D2496" t="s">
        <v>2673</v>
      </c>
      <c r="E2496" t="s">
        <v>2674</v>
      </c>
      <c r="F2496" t="s">
        <v>2675</v>
      </c>
      <c r="G2496" t="s">
        <v>429</v>
      </c>
      <c r="H2496" t="s">
        <v>155</v>
      </c>
      <c r="I2496">
        <v>13205</v>
      </c>
      <c r="J2496" s="1">
        <v>44071</v>
      </c>
      <c r="K2496" t="s">
        <v>180</v>
      </c>
      <c r="L2496">
        <v>1</v>
      </c>
      <c r="M2496" t="s">
        <v>181</v>
      </c>
      <c r="N2496">
        <v>4</v>
      </c>
      <c r="O2496">
        <v>20.95</v>
      </c>
      <c r="P2496" t="s">
        <v>9</v>
      </c>
      <c r="Q2496" t="s">
        <v>10</v>
      </c>
      <c r="R2496">
        <f>Merge3[[#This Row],[Quantity]]*Merge3[[#This Row],[Price]]</f>
        <v>20.95</v>
      </c>
    </row>
    <row r="2497" spans="1:18" x14ac:dyDescent="0.25">
      <c r="A2497">
        <v>1582</v>
      </c>
      <c r="B2497" t="s">
        <v>2671</v>
      </c>
      <c r="C2497" t="s">
        <v>2672</v>
      </c>
      <c r="D2497" t="s">
        <v>2673</v>
      </c>
      <c r="E2497" t="s">
        <v>2674</v>
      </c>
      <c r="F2497" t="s">
        <v>2675</v>
      </c>
      <c r="G2497" t="s">
        <v>429</v>
      </c>
      <c r="H2497" t="s">
        <v>155</v>
      </c>
      <c r="I2497">
        <v>13205</v>
      </c>
      <c r="J2497" s="1">
        <v>44479</v>
      </c>
      <c r="K2497" t="s">
        <v>158</v>
      </c>
      <c r="L2497">
        <v>4</v>
      </c>
      <c r="M2497" t="s">
        <v>159</v>
      </c>
      <c r="N2497">
        <v>1</v>
      </c>
      <c r="O2497">
        <v>10.99</v>
      </c>
      <c r="P2497" t="s">
        <v>110</v>
      </c>
      <c r="Q2497" t="s">
        <v>111</v>
      </c>
      <c r="R2497">
        <f>Merge3[[#This Row],[Quantity]]*Merge3[[#This Row],[Price]]</f>
        <v>43.96</v>
      </c>
    </row>
    <row r="2498" spans="1:18" x14ac:dyDescent="0.25">
      <c r="A2498">
        <v>1582</v>
      </c>
      <c r="B2498" t="s">
        <v>2671</v>
      </c>
      <c r="C2498" t="s">
        <v>2672</v>
      </c>
      <c r="D2498" t="s">
        <v>2673</v>
      </c>
      <c r="E2498" t="s">
        <v>2674</v>
      </c>
      <c r="F2498" t="s">
        <v>2675</v>
      </c>
      <c r="G2498" t="s">
        <v>429</v>
      </c>
      <c r="H2498" t="s">
        <v>155</v>
      </c>
      <c r="I2498">
        <v>13205</v>
      </c>
      <c r="J2498" s="1">
        <v>44479</v>
      </c>
      <c r="K2498" t="s">
        <v>158</v>
      </c>
      <c r="L2498">
        <v>2</v>
      </c>
      <c r="M2498" t="s">
        <v>159</v>
      </c>
      <c r="N2498">
        <v>1</v>
      </c>
      <c r="O2498">
        <v>10.99</v>
      </c>
      <c r="P2498" t="s">
        <v>110</v>
      </c>
      <c r="Q2498" t="s">
        <v>111</v>
      </c>
      <c r="R2498">
        <f>Merge3[[#This Row],[Quantity]]*Merge3[[#This Row],[Price]]</f>
        <v>21.98</v>
      </c>
    </row>
    <row r="2499" spans="1:18" x14ac:dyDescent="0.25">
      <c r="A2499">
        <v>1583</v>
      </c>
      <c r="B2499" t="s">
        <v>5096</v>
      </c>
      <c r="C2499" t="s">
        <v>5097</v>
      </c>
      <c r="D2499" t="s">
        <v>5098</v>
      </c>
      <c r="E2499" t="s">
        <v>5099</v>
      </c>
      <c r="F2499" t="s">
        <v>5100</v>
      </c>
      <c r="G2499" t="s">
        <v>3285</v>
      </c>
      <c r="H2499" t="s">
        <v>70</v>
      </c>
      <c r="I2499">
        <v>33141</v>
      </c>
      <c r="J2499" s="1">
        <v>44016</v>
      </c>
      <c r="K2499" t="s">
        <v>213</v>
      </c>
      <c r="L2499">
        <v>3</v>
      </c>
      <c r="M2499" t="s">
        <v>214</v>
      </c>
      <c r="N2499">
        <v>6</v>
      </c>
      <c r="O2499">
        <v>699</v>
      </c>
      <c r="P2499" t="s">
        <v>34</v>
      </c>
      <c r="Q2499" t="s">
        <v>35</v>
      </c>
      <c r="R2499">
        <f>Merge3[[#This Row],[Quantity]]*Merge3[[#This Row],[Price]]</f>
        <v>2097</v>
      </c>
    </row>
    <row r="2500" spans="1:18" x14ac:dyDescent="0.25">
      <c r="A2500">
        <v>1584</v>
      </c>
      <c r="B2500" t="s">
        <v>1869</v>
      </c>
      <c r="C2500" t="s">
        <v>1870</v>
      </c>
      <c r="D2500" t="s">
        <v>1871</v>
      </c>
      <c r="E2500" t="s">
        <v>1872</v>
      </c>
      <c r="F2500" t="s">
        <v>1873</v>
      </c>
      <c r="G2500" t="s">
        <v>1254</v>
      </c>
      <c r="H2500" t="s">
        <v>280</v>
      </c>
      <c r="I2500">
        <v>6160</v>
      </c>
      <c r="J2500" s="1">
        <v>43873</v>
      </c>
      <c r="K2500" t="s">
        <v>7</v>
      </c>
      <c r="L2500">
        <v>5</v>
      </c>
      <c r="M2500" t="s">
        <v>8</v>
      </c>
      <c r="N2500">
        <v>4</v>
      </c>
      <c r="O2500">
        <v>23.99</v>
      </c>
      <c r="P2500" t="s">
        <v>9</v>
      </c>
      <c r="Q2500" t="s">
        <v>10</v>
      </c>
      <c r="R2500">
        <f>Merge3[[#This Row],[Quantity]]*Merge3[[#This Row],[Price]]</f>
        <v>119.94999999999999</v>
      </c>
    </row>
    <row r="2501" spans="1:18" x14ac:dyDescent="0.25">
      <c r="A2501">
        <v>1585</v>
      </c>
      <c r="B2501" t="s">
        <v>1496</v>
      </c>
      <c r="C2501" t="s">
        <v>1497</v>
      </c>
      <c r="D2501" t="s">
        <v>1498</v>
      </c>
      <c r="E2501" t="s">
        <v>1499</v>
      </c>
      <c r="F2501" t="s">
        <v>1500</v>
      </c>
      <c r="G2501" t="s">
        <v>300</v>
      </c>
      <c r="H2501" t="s">
        <v>31</v>
      </c>
      <c r="I2501">
        <v>77255</v>
      </c>
      <c r="J2501" s="1">
        <v>43863</v>
      </c>
      <c r="K2501" t="s">
        <v>809</v>
      </c>
      <c r="L2501">
        <v>2</v>
      </c>
      <c r="M2501" t="s">
        <v>810</v>
      </c>
      <c r="N2501">
        <v>6</v>
      </c>
      <c r="O2501">
        <v>549</v>
      </c>
      <c r="P2501" t="s">
        <v>34</v>
      </c>
      <c r="Q2501" t="s">
        <v>35</v>
      </c>
      <c r="R2501">
        <f>Merge3[[#This Row],[Quantity]]*Merge3[[#This Row],[Price]]</f>
        <v>1098</v>
      </c>
    </row>
    <row r="2502" spans="1:18" x14ac:dyDescent="0.25">
      <c r="A2502">
        <v>1585</v>
      </c>
      <c r="B2502" t="s">
        <v>1496</v>
      </c>
      <c r="C2502" t="s">
        <v>1497</v>
      </c>
      <c r="D2502" t="s">
        <v>1498</v>
      </c>
      <c r="E2502" t="s">
        <v>1499</v>
      </c>
      <c r="F2502" t="s">
        <v>1500</v>
      </c>
      <c r="G2502" t="s">
        <v>300</v>
      </c>
      <c r="H2502" t="s">
        <v>31</v>
      </c>
      <c r="I2502">
        <v>77255</v>
      </c>
      <c r="J2502" s="1">
        <v>44227</v>
      </c>
      <c r="K2502" t="s">
        <v>490</v>
      </c>
      <c r="L2502">
        <v>4</v>
      </c>
      <c r="M2502" t="s">
        <v>491</v>
      </c>
      <c r="N2502">
        <v>4</v>
      </c>
      <c r="O2502">
        <v>24.99</v>
      </c>
      <c r="P2502" t="s">
        <v>9</v>
      </c>
      <c r="Q2502" t="s">
        <v>10</v>
      </c>
      <c r="R2502">
        <f>Merge3[[#This Row],[Quantity]]*Merge3[[#This Row],[Price]]</f>
        <v>99.96</v>
      </c>
    </row>
    <row r="2503" spans="1:18" x14ac:dyDescent="0.25">
      <c r="A2503">
        <v>1585</v>
      </c>
      <c r="B2503" t="s">
        <v>1496</v>
      </c>
      <c r="C2503" t="s">
        <v>1497</v>
      </c>
      <c r="D2503" t="s">
        <v>1498</v>
      </c>
      <c r="E2503" t="s">
        <v>1499</v>
      </c>
      <c r="F2503" t="s">
        <v>1500</v>
      </c>
      <c r="G2503" t="s">
        <v>300</v>
      </c>
      <c r="H2503" t="s">
        <v>31</v>
      </c>
      <c r="I2503">
        <v>77255</v>
      </c>
      <c r="J2503" s="1">
        <v>44480</v>
      </c>
      <c r="K2503" t="s">
        <v>165</v>
      </c>
      <c r="L2503">
        <v>3</v>
      </c>
      <c r="M2503" t="s">
        <v>166</v>
      </c>
      <c r="N2503">
        <v>1</v>
      </c>
      <c r="O2503">
        <v>11.99</v>
      </c>
      <c r="P2503" t="s">
        <v>110</v>
      </c>
      <c r="Q2503" t="s">
        <v>111</v>
      </c>
      <c r="R2503">
        <f>Merge3[[#This Row],[Quantity]]*Merge3[[#This Row],[Price]]</f>
        <v>35.97</v>
      </c>
    </row>
    <row r="2504" spans="1:18" x14ac:dyDescent="0.25">
      <c r="A2504">
        <v>1587</v>
      </c>
      <c r="B2504" t="s">
        <v>6609</v>
      </c>
      <c r="C2504" t="s">
        <v>6610</v>
      </c>
      <c r="D2504" t="s">
        <v>6611</v>
      </c>
      <c r="E2504" t="s">
        <v>6612</v>
      </c>
      <c r="F2504" t="s">
        <v>6613</v>
      </c>
      <c r="G2504" t="s">
        <v>6614</v>
      </c>
      <c r="H2504" t="s">
        <v>54</v>
      </c>
      <c r="I2504">
        <v>30911</v>
      </c>
      <c r="J2504" s="1">
        <v>44287</v>
      </c>
      <c r="K2504" t="s">
        <v>189</v>
      </c>
      <c r="L2504">
        <v>5</v>
      </c>
      <c r="M2504" t="s">
        <v>190</v>
      </c>
      <c r="N2504">
        <v>6</v>
      </c>
      <c r="O2504">
        <v>599</v>
      </c>
      <c r="P2504" t="s">
        <v>34</v>
      </c>
      <c r="Q2504" t="s">
        <v>35</v>
      </c>
      <c r="R2504">
        <f>Merge3[[#This Row],[Quantity]]*Merge3[[#This Row],[Price]]</f>
        <v>2995</v>
      </c>
    </row>
    <row r="2505" spans="1:18" x14ac:dyDescent="0.25">
      <c r="A2505">
        <v>1587</v>
      </c>
      <c r="B2505" t="s">
        <v>6609</v>
      </c>
      <c r="C2505" t="s">
        <v>6610</v>
      </c>
      <c r="D2505" t="s">
        <v>6611</v>
      </c>
      <c r="E2505" t="s">
        <v>6612</v>
      </c>
      <c r="F2505" t="s">
        <v>6613</v>
      </c>
      <c r="G2505" t="s">
        <v>6614</v>
      </c>
      <c r="H2505" t="s">
        <v>54</v>
      </c>
      <c r="I2505">
        <v>30911</v>
      </c>
      <c r="J2505" s="1">
        <v>44298</v>
      </c>
      <c r="K2505" t="s">
        <v>7</v>
      </c>
      <c r="L2505">
        <v>2</v>
      </c>
      <c r="M2505" t="s">
        <v>8</v>
      </c>
      <c r="N2505">
        <v>4</v>
      </c>
      <c r="O2505">
        <v>23.99</v>
      </c>
      <c r="P2505" t="s">
        <v>9</v>
      </c>
      <c r="Q2505" t="s">
        <v>10</v>
      </c>
      <c r="R2505">
        <f>Merge3[[#This Row],[Quantity]]*Merge3[[#This Row],[Price]]</f>
        <v>47.98</v>
      </c>
    </row>
    <row r="2506" spans="1:18" x14ac:dyDescent="0.25">
      <c r="A2506">
        <v>1587</v>
      </c>
      <c r="B2506" t="s">
        <v>6609</v>
      </c>
      <c r="C2506" t="s">
        <v>6610</v>
      </c>
      <c r="D2506" t="s">
        <v>6611</v>
      </c>
      <c r="E2506" t="s">
        <v>6612</v>
      </c>
      <c r="F2506" t="s">
        <v>6613</v>
      </c>
      <c r="G2506" t="s">
        <v>6614</v>
      </c>
      <c r="H2506" t="s">
        <v>54</v>
      </c>
      <c r="I2506">
        <v>30911</v>
      </c>
      <c r="J2506" s="1">
        <v>44308</v>
      </c>
      <c r="K2506" t="s">
        <v>288</v>
      </c>
      <c r="L2506">
        <v>3</v>
      </c>
      <c r="M2506" t="s">
        <v>289</v>
      </c>
      <c r="N2506">
        <v>3</v>
      </c>
      <c r="O2506">
        <v>395</v>
      </c>
      <c r="P2506" t="s">
        <v>272</v>
      </c>
      <c r="Q2506" t="s">
        <v>273</v>
      </c>
      <c r="R2506">
        <f>Merge3[[#This Row],[Quantity]]*Merge3[[#This Row],[Price]]</f>
        <v>1185</v>
      </c>
    </row>
    <row r="2507" spans="1:18" x14ac:dyDescent="0.25">
      <c r="A2507">
        <v>1587</v>
      </c>
      <c r="B2507" t="s">
        <v>6609</v>
      </c>
      <c r="C2507" t="s">
        <v>6610</v>
      </c>
      <c r="D2507" t="s">
        <v>6611</v>
      </c>
      <c r="E2507" t="s">
        <v>6612</v>
      </c>
      <c r="F2507" t="s">
        <v>6613</v>
      </c>
      <c r="G2507" t="s">
        <v>6614</v>
      </c>
      <c r="H2507" t="s">
        <v>54</v>
      </c>
      <c r="I2507">
        <v>30911</v>
      </c>
      <c r="J2507" s="1">
        <v>44322</v>
      </c>
      <c r="K2507" t="s">
        <v>349</v>
      </c>
      <c r="L2507">
        <v>3</v>
      </c>
      <c r="M2507" t="s">
        <v>350</v>
      </c>
      <c r="N2507">
        <v>4</v>
      </c>
      <c r="O2507">
        <v>16.989999999999998</v>
      </c>
      <c r="P2507" t="s">
        <v>9</v>
      </c>
      <c r="Q2507" t="s">
        <v>10</v>
      </c>
      <c r="R2507">
        <f>Merge3[[#This Row],[Quantity]]*Merge3[[#This Row],[Price]]</f>
        <v>50.97</v>
      </c>
    </row>
    <row r="2508" spans="1:18" x14ac:dyDescent="0.25">
      <c r="A2508">
        <v>1588</v>
      </c>
      <c r="B2508" t="s">
        <v>5091</v>
      </c>
      <c r="C2508" t="s">
        <v>5092</v>
      </c>
      <c r="D2508" t="s">
        <v>5093</v>
      </c>
      <c r="E2508" t="s">
        <v>5094</v>
      </c>
      <c r="F2508" t="s">
        <v>5095</v>
      </c>
      <c r="G2508" t="s">
        <v>870</v>
      </c>
      <c r="H2508" t="s">
        <v>31</v>
      </c>
      <c r="I2508">
        <v>78255</v>
      </c>
      <c r="J2508" s="1">
        <v>44016</v>
      </c>
      <c r="K2508" t="s">
        <v>883</v>
      </c>
      <c r="L2508">
        <v>4</v>
      </c>
      <c r="M2508" t="s">
        <v>884</v>
      </c>
      <c r="N2508">
        <v>1</v>
      </c>
      <c r="O2508">
        <v>8.99</v>
      </c>
      <c r="P2508" t="s">
        <v>110</v>
      </c>
      <c r="Q2508" t="s">
        <v>111</v>
      </c>
      <c r="R2508">
        <f>Merge3[[#This Row],[Quantity]]*Merge3[[#This Row],[Price]]</f>
        <v>35.96</v>
      </c>
    </row>
    <row r="2509" spans="1:18" x14ac:dyDescent="0.25">
      <c r="A2509">
        <v>1588</v>
      </c>
      <c r="B2509" t="s">
        <v>5091</v>
      </c>
      <c r="C2509" t="s">
        <v>5092</v>
      </c>
      <c r="D2509" t="s">
        <v>5093</v>
      </c>
      <c r="E2509" t="s">
        <v>5094</v>
      </c>
      <c r="F2509" t="s">
        <v>5095</v>
      </c>
      <c r="G2509" t="s">
        <v>870</v>
      </c>
      <c r="H2509" t="s">
        <v>31</v>
      </c>
      <c r="I2509">
        <v>78255</v>
      </c>
      <c r="J2509" s="1">
        <v>44349</v>
      </c>
      <c r="K2509" t="s">
        <v>896</v>
      </c>
      <c r="L2509">
        <v>1</v>
      </c>
      <c r="M2509" t="s">
        <v>897</v>
      </c>
      <c r="N2509">
        <v>3</v>
      </c>
      <c r="O2509">
        <v>455</v>
      </c>
      <c r="P2509" t="s">
        <v>272</v>
      </c>
      <c r="Q2509" t="s">
        <v>273</v>
      </c>
      <c r="R2509">
        <f>Merge3[[#This Row],[Quantity]]*Merge3[[#This Row],[Price]]</f>
        <v>455</v>
      </c>
    </row>
    <row r="2510" spans="1:18" x14ac:dyDescent="0.25">
      <c r="A2510">
        <v>1589</v>
      </c>
      <c r="B2510" t="s">
        <v>1080</v>
      </c>
      <c r="C2510" t="s">
        <v>1081</v>
      </c>
      <c r="D2510" t="s">
        <v>1082</v>
      </c>
      <c r="E2510" t="s">
        <v>1083</v>
      </c>
      <c r="F2510" t="s">
        <v>1084</v>
      </c>
      <c r="G2510" t="s">
        <v>423</v>
      </c>
      <c r="H2510" t="s">
        <v>101</v>
      </c>
      <c r="I2510">
        <v>60657</v>
      </c>
      <c r="J2510" s="1">
        <v>43853</v>
      </c>
      <c r="K2510" t="s">
        <v>1085</v>
      </c>
      <c r="L2510">
        <v>4</v>
      </c>
      <c r="M2510" t="s">
        <v>1086</v>
      </c>
      <c r="N2510">
        <v>1</v>
      </c>
      <c r="O2510">
        <v>9.99</v>
      </c>
      <c r="P2510" t="s">
        <v>110</v>
      </c>
      <c r="Q2510" t="s">
        <v>111</v>
      </c>
      <c r="R2510">
        <f>Merge3[[#This Row],[Quantity]]*Merge3[[#This Row],[Price]]</f>
        <v>39.96</v>
      </c>
    </row>
    <row r="2511" spans="1:18" x14ac:dyDescent="0.25">
      <c r="A2511">
        <v>1589</v>
      </c>
      <c r="B2511" t="s">
        <v>1080</v>
      </c>
      <c r="C2511" t="s">
        <v>1081</v>
      </c>
      <c r="D2511" t="s">
        <v>1082</v>
      </c>
      <c r="E2511" t="s">
        <v>1083</v>
      </c>
      <c r="F2511" t="s">
        <v>1084</v>
      </c>
      <c r="G2511" t="s">
        <v>423</v>
      </c>
      <c r="H2511" t="s">
        <v>101</v>
      </c>
      <c r="I2511">
        <v>60657</v>
      </c>
      <c r="J2511" s="1">
        <v>43868</v>
      </c>
      <c r="K2511" t="s">
        <v>1087</v>
      </c>
      <c r="L2511">
        <v>4</v>
      </c>
      <c r="M2511" t="s">
        <v>1088</v>
      </c>
      <c r="N2511">
        <v>1</v>
      </c>
      <c r="O2511">
        <v>8.99</v>
      </c>
      <c r="P2511" t="s">
        <v>110</v>
      </c>
      <c r="Q2511" t="s">
        <v>111</v>
      </c>
      <c r="R2511">
        <f>Merge3[[#This Row],[Quantity]]*Merge3[[#This Row],[Price]]</f>
        <v>35.96</v>
      </c>
    </row>
    <row r="2512" spans="1:18" x14ac:dyDescent="0.25">
      <c r="A2512">
        <v>1589</v>
      </c>
      <c r="B2512" t="s">
        <v>1080</v>
      </c>
      <c r="C2512" t="s">
        <v>1081</v>
      </c>
      <c r="D2512" t="s">
        <v>1082</v>
      </c>
      <c r="E2512" t="s">
        <v>1083</v>
      </c>
      <c r="F2512" t="s">
        <v>1084</v>
      </c>
      <c r="G2512" t="s">
        <v>423</v>
      </c>
      <c r="H2512" t="s">
        <v>101</v>
      </c>
      <c r="I2512">
        <v>60657</v>
      </c>
      <c r="J2512" s="1">
        <v>44257</v>
      </c>
      <c r="K2512" t="s">
        <v>165</v>
      </c>
      <c r="L2512">
        <v>4</v>
      </c>
      <c r="M2512" t="s">
        <v>166</v>
      </c>
      <c r="N2512">
        <v>1</v>
      </c>
      <c r="O2512">
        <v>11.99</v>
      </c>
      <c r="P2512" t="s">
        <v>110</v>
      </c>
      <c r="Q2512" t="s">
        <v>111</v>
      </c>
      <c r="R2512">
        <f>Merge3[[#This Row],[Quantity]]*Merge3[[#This Row],[Price]]</f>
        <v>47.96</v>
      </c>
    </row>
    <row r="2513" spans="1:18" x14ac:dyDescent="0.25">
      <c r="A2513">
        <v>1589</v>
      </c>
      <c r="B2513" t="s">
        <v>1080</v>
      </c>
      <c r="C2513" t="s">
        <v>1081</v>
      </c>
      <c r="D2513" t="s">
        <v>1082</v>
      </c>
      <c r="E2513" t="s">
        <v>1083</v>
      </c>
      <c r="F2513" t="s">
        <v>1084</v>
      </c>
      <c r="G2513" t="s">
        <v>423</v>
      </c>
      <c r="H2513" t="s">
        <v>101</v>
      </c>
      <c r="I2513">
        <v>60657</v>
      </c>
      <c r="J2513" s="1">
        <v>44269</v>
      </c>
      <c r="K2513" t="s">
        <v>468</v>
      </c>
      <c r="L2513">
        <v>4</v>
      </c>
      <c r="M2513" t="s">
        <v>469</v>
      </c>
      <c r="N2513">
        <v>7</v>
      </c>
      <c r="O2513">
        <v>29.99</v>
      </c>
      <c r="P2513" t="s">
        <v>73</v>
      </c>
      <c r="Q2513" t="s">
        <v>74</v>
      </c>
      <c r="R2513">
        <f>Merge3[[#This Row],[Quantity]]*Merge3[[#This Row],[Price]]</f>
        <v>119.96</v>
      </c>
    </row>
    <row r="2514" spans="1:18" x14ac:dyDescent="0.25">
      <c r="A2514">
        <v>1589</v>
      </c>
      <c r="B2514" t="s">
        <v>1080</v>
      </c>
      <c r="C2514" t="s">
        <v>1081</v>
      </c>
      <c r="D2514" t="s">
        <v>1082</v>
      </c>
      <c r="E2514" t="s">
        <v>1083</v>
      </c>
      <c r="F2514" t="s">
        <v>1084</v>
      </c>
      <c r="G2514" t="s">
        <v>423</v>
      </c>
      <c r="H2514" t="s">
        <v>101</v>
      </c>
      <c r="I2514">
        <v>60657</v>
      </c>
      <c r="J2514" s="1">
        <v>44283</v>
      </c>
      <c r="K2514" t="s">
        <v>371</v>
      </c>
      <c r="L2514">
        <v>3</v>
      </c>
      <c r="M2514" t="s">
        <v>372</v>
      </c>
      <c r="N2514">
        <v>4</v>
      </c>
      <c r="O2514">
        <v>14.99</v>
      </c>
      <c r="P2514" t="s">
        <v>9</v>
      </c>
      <c r="Q2514" t="s">
        <v>10</v>
      </c>
      <c r="R2514">
        <f>Merge3[[#This Row],[Quantity]]*Merge3[[#This Row],[Price]]</f>
        <v>44.97</v>
      </c>
    </row>
    <row r="2515" spans="1:18" x14ac:dyDescent="0.25">
      <c r="A2515">
        <v>1590</v>
      </c>
      <c r="B2515" t="s">
        <v>6615</v>
      </c>
      <c r="C2515" t="s">
        <v>6616</v>
      </c>
      <c r="D2515" t="s">
        <v>6617</v>
      </c>
      <c r="E2515" t="s">
        <v>6618</v>
      </c>
      <c r="F2515" t="s">
        <v>6619</v>
      </c>
      <c r="G2515" t="s">
        <v>6620</v>
      </c>
      <c r="H2515" t="s">
        <v>87</v>
      </c>
      <c r="I2515">
        <v>50706</v>
      </c>
      <c r="J2515" s="1">
        <v>44229</v>
      </c>
      <c r="K2515" t="s">
        <v>538</v>
      </c>
      <c r="L2515">
        <v>3</v>
      </c>
      <c r="M2515" t="s">
        <v>539</v>
      </c>
      <c r="N2515">
        <v>4</v>
      </c>
      <c r="O2515">
        <v>16.989999999999998</v>
      </c>
      <c r="P2515" t="s">
        <v>9</v>
      </c>
      <c r="Q2515" t="s">
        <v>10</v>
      </c>
      <c r="R2515">
        <f>Merge3[[#This Row],[Quantity]]*Merge3[[#This Row],[Price]]</f>
        <v>50.97</v>
      </c>
    </row>
    <row r="2516" spans="1:18" x14ac:dyDescent="0.25">
      <c r="A2516">
        <v>1591</v>
      </c>
      <c r="B2516" t="s">
        <v>1233</v>
      </c>
      <c r="C2516" t="s">
        <v>1234</v>
      </c>
      <c r="D2516" t="s">
        <v>1235</v>
      </c>
      <c r="E2516" t="s">
        <v>1236</v>
      </c>
      <c r="F2516" t="s">
        <v>1237</v>
      </c>
      <c r="G2516" t="s">
        <v>1238</v>
      </c>
      <c r="H2516" t="s">
        <v>131</v>
      </c>
      <c r="I2516">
        <v>93111</v>
      </c>
      <c r="J2516" s="1">
        <v>43857</v>
      </c>
      <c r="K2516" t="s">
        <v>55</v>
      </c>
      <c r="L2516">
        <v>3</v>
      </c>
      <c r="M2516" t="s">
        <v>56</v>
      </c>
      <c r="N2516">
        <v>6</v>
      </c>
      <c r="O2516">
        <v>684</v>
      </c>
      <c r="P2516" t="s">
        <v>34</v>
      </c>
      <c r="Q2516" t="s">
        <v>35</v>
      </c>
      <c r="R2516">
        <f>Merge3[[#This Row],[Quantity]]*Merge3[[#This Row],[Price]]</f>
        <v>2052</v>
      </c>
    </row>
    <row r="2517" spans="1:18" x14ac:dyDescent="0.25">
      <c r="A2517">
        <v>1591</v>
      </c>
      <c r="B2517" t="s">
        <v>1233</v>
      </c>
      <c r="C2517" t="s">
        <v>1234</v>
      </c>
      <c r="D2517" t="s">
        <v>1235</v>
      </c>
      <c r="E2517" t="s">
        <v>1236</v>
      </c>
      <c r="F2517" t="s">
        <v>1237</v>
      </c>
      <c r="G2517" t="s">
        <v>1238</v>
      </c>
      <c r="H2517" t="s">
        <v>131</v>
      </c>
      <c r="I2517">
        <v>93111</v>
      </c>
      <c r="J2517" s="1">
        <v>44272</v>
      </c>
      <c r="K2517" t="s">
        <v>416</v>
      </c>
      <c r="L2517">
        <v>4</v>
      </c>
      <c r="M2517" t="s">
        <v>417</v>
      </c>
      <c r="N2517">
        <v>5</v>
      </c>
      <c r="O2517">
        <v>225</v>
      </c>
      <c r="P2517" t="s">
        <v>245</v>
      </c>
      <c r="Q2517" t="s">
        <v>246</v>
      </c>
      <c r="R2517">
        <f>Merge3[[#This Row],[Quantity]]*Merge3[[#This Row],[Price]]</f>
        <v>900</v>
      </c>
    </row>
    <row r="2518" spans="1:18" x14ac:dyDescent="0.25">
      <c r="A2518">
        <v>1591</v>
      </c>
      <c r="B2518" t="s">
        <v>1233</v>
      </c>
      <c r="C2518" t="s">
        <v>1234</v>
      </c>
      <c r="D2518" t="s">
        <v>1235</v>
      </c>
      <c r="E2518" t="s">
        <v>1236</v>
      </c>
      <c r="F2518" t="s">
        <v>1237</v>
      </c>
      <c r="G2518" t="s">
        <v>1238</v>
      </c>
      <c r="H2518" t="s">
        <v>131</v>
      </c>
      <c r="I2518">
        <v>93111</v>
      </c>
      <c r="J2518" s="1">
        <v>44508</v>
      </c>
      <c r="K2518" t="s">
        <v>416</v>
      </c>
      <c r="L2518">
        <v>2</v>
      </c>
      <c r="M2518" t="s">
        <v>417</v>
      </c>
      <c r="N2518">
        <v>5</v>
      </c>
      <c r="O2518">
        <v>225</v>
      </c>
      <c r="P2518" t="s">
        <v>245</v>
      </c>
      <c r="Q2518" t="s">
        <v>246</v>
      </c>
      <c r="R2518">
        <f>Merge3[[#This Row],[Quantity]]*Merge3[[#This Row],[Price]]</f>
        <v>450</v>
      </c>
    </row>
    <row r="2519" spans="1:18" x14ac:dyDescent="0.25">
      <c r="A2519">
        <v>1592</v>
      </c>
      <c r="B2519" t="s">
        <v>7974</v>
      </c>
      <c r="C2519" t="s">
        <v>7975</v>
      </c>
      <c r="D2519" t="s">
        <v>7976</v>
      </c>
      <c r="E2519" t="s">
        <v>7977</v>
      </c>
      <c r="F2519" t="s">
        <v>7978</v>
      </c>
      <c r="G2519" t="s">
        <v>537</v>
      </c>
      <c r="H2519" t="s">
        <v>221</v>
      </c>
      <c r="I2519">
        <v>27499</v>
      </c>
      <c r="J2519" s="1">
        <v>44422</v>
      </c>
      <c r="K2519" t="s">
        <v>342</v>
      </c>
      <c r="L2519">
        <v>4</v>
      </c>
      <c r="M2519" t="s">
        <v>343</v>
      </c>
      <c r="N2519">
        <v>4</v>
      </c>
      <c r="O2519">
        <v>19.989999999999998</v>
      </c>
      <c r="P2519" t="s">
        <v>9</v>
      </c>
      <c r="Q2519" t="s">
        <v>10</v>
      </c>
      <c r="R2519">
        <f>Merge3[[#This Row],[Quantity]]*Merge3[[#This Row],[Price]]</f>
        <v>79.959999999999994</v>
      </c>
    </row>
    <row r="2520" spans="1:18" x14ac:dyDescent="0.25">
      <c r="A2520">
        <v>1594</v>
      </c>
      <c r="B2520" t="s">
        <v>7832</v>
      </c>
      <c r="C2520" t="s">
        <v>7833</v>
      </c>
      <c r="D2520" t="s">
        <v>7834</v>
      </c>
      <c r="E2520" t="s">
        <v>7835</v>
      </c>
      <c r="F2520" t="s">
        <v>7836</v>
      </c>
      <c r="G2520" t="s">
        <v>4328</v>
      </c>
      <c r="H2520" t="s">
        <v>31</v>
      </c>
      <c r="I2520">
        <v>76210</v>
      </c>
      <c r="J2520" s="1">
        <v>44404</v>
      </c>
      <c r="K2520" t="s">
        <v>672</v>
      </c>
      <c r="L2520">
        <v>4</v>
      </c>
      <c r="M2520" t="s">
        <v>673</v>
      </c>
      <c r="N2520">
        <v>4</v>
      </c>
      <c r="O2520">
        <v>24.95</v>
      </c>
      <c r="P2520" t="s">
        <v>9</v>
      </c>
      <c r="Q2520" t="s">
        <v>10</v>
      </c>
      <c r="R2520">
        <f>Merge3[[#This Row],[Quantity]]*Merge3[[#This Row],[Price]]</f>
        <v>99.8</v>
      </c>
    </row>
    <row r="2521" spans="1:18" x14ac:dyDescent="0.25">
      <c r="A2521">
        <v>1596</v>
      </c>
      <c r="B2521" t="s">
        <v>6621</v>
      </c>
      <c r="C2521" t="s">
        <v>6622</v>
      </c>
      <c r="D2521" t="s">
        <v>6623</v>
      </c>
      <c r="E2521" t="s">
        <v>6624</v>
      </c>
      <c r="F2521" t="s">
        <v>6625</v>
      </c>
      <c r="G2521" t="s">
        <v>62</v>
      </c>
      <c r="H2521" t="s">
        <v>63</v>
      </c>
      <c r="I2521">
        <v>20599</v>
      </c>
      <c r="J2521" s="1">
        <v>44244</v>
      </c>
      <c r="K2521" t="s">
        <v>213</v>
      </c>
      <c r="L2521">
        <v>3</v>
      </c>
      <c r="M2521" t="s">
        <v>214</v>
      </c>
      <c r="N2521">
        <v>6</v>
      </c>
      <c r="O2521">
        <v>699</v>
      </c>
      <c r="P2521" t="s">
        <v>34</v>
      </c>
      <c r="Q2521" t="s">
        <v>35</v>
      </c>
      <c r="R2521">
        <f>Merge3[[#This Row],[Quantity]]*Merge3[[#This Row],[Price]]</f>
        <v>2097</v>
      </c>
    </row>
    <row r="2522" spans="1:18" x14ac:dyDescent="0.25">
      <c r="A2522">
        <v>1597</v>
      </c>
      <c r="B2522" t="s">
        <v>7989</v>
      </c>
      <c r="C2522" t="s">
        <v>7990</v>
      </c>
      <c r="D2522" t="s">
        <v>7991</v>
      </c>
      <c r="E2522" t="s">
        <v>7992</v>
      </c>
      <c r="F2522" t="s">
        <v>7993</v>
      </c>
      <c r="G2522" t="s">
        <v>286</v>
      </c>
      <c r="H2522" t="s">
        <v>287</v>
      </c>
      <c r="I2522">
        <v>8638</v>
      </c>
      <c r="J2522" s="1">
        <v>44426</v>
      </c>
      <c r="K2522" t="s">
        <v>213</v>
      </c>
      <c r="L2522">
        <v>3</v>
      </c>
      <c r="M2522" t="s">
        <v>214</v>
      </c>
      <c r="N2522">
        <v>6</v>
      </c>
      <c r="O2522">
        <v>699</v>
      </c>
      <c r="P2522" t="s">
        <v>34</v>
      </c>
      <c r="Q2522" t="s">
        <v>35</v>
      </c>
      <c r="R2522">
        <f>Merge3[[#This Row],[Quantity]]*Merge3[[#This Row],[Price]]</f>
        <v>2097</v>
      </c>
    </row>
    <row r="2523" spans="1:18" x14ac:dyDescent="0.25">
      <c r="A2523">
        <v>1598</v>
      </c>
      <c r="B2523" t="s">
        <v>6626</v>
      </c>
      <c r="C2523" t="s">
        <v>6627</v>
      </c>
      <c r="D2523" t="s">
        <v>6628</v>
      </c>
      <c r="E2523" t="s">
        <v>6629</v>
      </c>
      <c r="F2523" t="s">
        <v>6630</v>
      </c>
      <c r="G2523" t="s">
        <v>62</v>
      </c>
      <c r="H2523" t="s">
        <v>63</v>
      </c>
      <c r="I2523">
        <v>20392</v>
      </c>
      <c r="J2523" s="1">
        <v>44177</v>
      </c>
      <c r="K2523" t="s">
        <v>189</v>
      </c>
      <c r="L2523">
        <v>4</v>
      </c>
      <c r="M2523" t="s">
        <v>190</v>
      </c>
      <c r="N2523">
        <v>6</v>
      </c>
      <c r="O2523">
        <v>599</v>
      </c>
      <c r="P2523" t="s">
        <v>34</v>
      </c>
      <c r="Q2523" t="s">
        <v>35</v>
      </c>
      <c r="R2523">
        <f>Merge3[[#This Row],[Quantity]]*Merge3[[#This Row],[Price]]</f>
        <v>2396</v>
      </c>
    </row>
    <row r="2524" spans="1:18" x14ac:dyDescent="0.25">
      <c r="A2524">
        <v>1598</v>
      </c>
      <c r="B2524" t="s">
        <v>6626</v>
      </c>
      <c r="C2524" t="s">
        <v>6627</v>
      </c>
      <c r="D2524" t="s">
        <v>6628</v>
      </c>
      <c r="E2524" t="s">
        <v>6629</v>
      </c>
      <c r="F2524" t="s">
        <v>6630</v>
      </c>
      <c r="G2524" t="s">
        <v>62</v>
      </c>
      <c r="H2524" t="s">
        <v>63</v>
      </c>
      <c r="I2524">
        <v>20392</v>
      </c>
      <c r="J2524" s="1">
        <v>44501</v>
      </c>
      <c r="K2524" t="s">
        <v>205</v>
      </c>
      <c r="L2524">
        <v>2</v>
      </c>
      <c r="M2524" t="s">
        <v>206</v>
      </c>
      <c r="N2524">
        <v>7</v>
      </c>
      <c r="O2524">
        <v>34.99</v>
      </c>
      <c r="P2524" t="s">
        <v>73</v>
      </c>
      <c r="Q2524" t="s">
        <v>74</v>
      </c>
      <c r="R2524">
        <f>Merge3[[#This Row],[Quantity]]*Merge3[[#This Row],[Price]]</f>
        <v>69.98</v>
      </c>
    </row>
    <row r="2525" spans="1:18" x14ac:dyDescent="0.25">
      <c r="A2525">
        <v>1599</v>
      </c>
      <c r="B2525" t="s">
        <v>1135</v>
      </c>
      <c r="C2525" t="s">
        <v>1136</v>
      </c>
      <c r="D2525" t="s">
        <v>1137</v>
      </c>
      <c r="E2525" t="s">
        <v>1138</v>
      </c>
      <c r="F2525" t="s">
        <v>1139</v>
      </c>
      <c r="G2525" t="s">
        <v>699</v>
      </c>
      <c r="H2525" t="s">
        <v>131</v>
      </c>
      <c r="I2525">
        <v>95108</v>
      </c>
      <c r="J2525" s="1">
        <v>43854</v>
      </c>
      <c r="K2525" t="s">
        <v>147</v>
      </c>
      <c r="L2525">
        <v>4</v>
      </c>
      <c r="M2525" t="s">
        <v>148</v>
      </c>
      <c r="N2525">
        <v>4</v>
      </c>
      <c r="O2525">
        <v>12.99</v>
      </c>
      <c r="P2525" t="s">
        <v>9</v>
      </c>
      <c r="Q2525" t="s">
        <v>10</v>
      </c>
      <c r="R2525">
        <f>Merge3[[#This Row],[Quantity]]*Merge3[[#This Row],[Price]]</f>
        <v>51.96</v>
      </c>
    </row>
    <row r="2526" spans="1:18" x14ac:dyDescent="0.25">
      <c r="A2526">
        <v>1599</v>
      </c>
      <c r="B2526" t="s">
        <v>1135</v>
      </c>
      <c r="C2526" t="s">
        <v>1136</v>
      </c>
      <c r="D2526" t="s">
        <v>1137</v>
      </c>
      <c r="E2526" t="s">
        <v>1138</v>
      </c>
      <c r="F2526" t="s">
        <v>1139</v>
      </c>
      <c r="G2526" t="s">
        <v>699</v>
      </c>
      <c r="H2526" t="s">
        <v>131</v>
      </c>
      <c r="I2526">
        <v>95108</v>
      </c>
      <c r="J2526" s="1">
        <v>43978</v>
      </c>
      <c r="K2526" t="s">
        <v>325</v>
      </c>
      <c r="L2526">
        <v>2</v>
      </c>
      <c r="M2526" t="s">
        <v>326</v>
      </c>
      <c r="N2526">
        <v>3</v>
      </c>
      <c r="O2526">
        <v>499</v>
      </c>
      <c r="P2526" t="s">
        <v>272</v>
      </c>
      <c r="Q2526" t="s">
        <v>273</v>
      </c>
      <c r="R2526">
        <f>Merge3[[#This Row],[Quantity]]*Merge3[[#This Row],[Price]]</f>
        <v>998</v>
      </c>
    </row>
    <row r="2527" spans="1:18" x14ac:dyDescent="0.25">
      <c r="A2527">
        <v>1599</v>
      </c>
      <c r="B2527" t="s">
        <v>1135</v>
      </c>
      <c r="C2527" t="s">
        <v>1136</v>
      </c>
      <c r="D2527" t="s">
        <v>1137</v>
      </c>
      <c r="E2527" t="s">
        <v>1138</v>
      </c>
      <c r="F2527" t="s">
        <v>1139</v>
      </c>
      <c r="G2527" t="s">
        <v>699</v>
      </c>
      <c r="H2527" t="s">
        <v>131</v>
      </c>
      <c r="I2527">
        <v>95108</v>
      </c>
      <c r="J2527" s="1">
        <v>44252</v>
      </c>
      <c r="K2527" t="s">
        <v>402</v>
      </c>
      <c r="L2527">
        <v>3</v>
      </c>
      <c r="M2527" t="s">
        <v>403</v>
      </c>
      <c r="N2527">
        <v>7</v>
      </c>
      <c r="O2527">
        <v>42.99</v>
      </c>
      <c r="P2527" t="s">
        <v>73</v>
      </c>
      <c r="Q2527" t="s">
        <v>74</v>
      </c>
      <c r="R2527">
        <f>Merge3[[#This Row],[Quantity]]*Merge3[[#This Row],[Price]]</f>
        <v>128.97</v>
      </c>
    </row>
    <row r="2528" spans="1:18" x14ac:dyDescent="0.25">
      <c r="A2528">
        <v>1601</v>
      </c>
      <c r="B2528" t="s">
        <v>6460</v>
      </c>
      <c r="C2528" t="s">
        <v>6461</v>
      </c>
      <c r="D2528" t="s">
        <v>6462</v>
      </c>
      <c r="E2528" t="s">
        <v>6463</v>
      </c>
      <c r="F2528" t="s">
        <v>6464</v>
      </c>
      <c r="G2528" t="s">
        <v>6142</v>
      </c>
      <c r="H2528" t="s">
        <v>546</v>
      </c>
      <c r="I2528">
        <v>17105</v>
      </c>
      <c r="J2528" s="1">
        <v>44143</v>
      </c>
      <c r="K2528" t="s">
        <v>538</v>
      </c>
      <c r="L2528">
        <v>4</v>
      </c>
      <c r="M2528" t="s">
        <v>539</v>
      </c>
      <c r="N2528">
        <v>4</v>
      </c>
      <c r="O2528">
        <v>16.989999999999998</v>
      </c>
      <c r="P2528" t="s">
        <v>9</v>
      </c>
      <c r="Q2528" t="s">
        <v>10</v>
      </c>
      <c r="R2528">
        <f>Merge3[[#This Row],[Quantity]]*Merge3[[#This Row],[Price]]</f>
        <v>67.959999999999994</v>
      </c>
    </row>
    <row r="2529" spans="1:18" x14ac:dyDescent="0.25">
      <c r="A2529">
        <v>1601</v>
      </c>
      <c r="B2529" t="s">
        <v>6460</v>
      </c>
      <c r="C2529" t="s">
        <v>6461</v>
      </c>
      <c r="D2529" t="s">
        <v>6462</v>
      </c>
      <c r="E2529" t="s">
        <v>6463</v>
      </c>
      <c r="F2529" t="s">
        <v>6464</v>
      </c>
      <c r="G2529" t="s">
        <v>6142</v>
      </c>
      <c r="H2529" t="s">
        <v>546</v>
      </c>
      <c r="I2529">
        <v>17105</v>
      </c>
      <c r="J2529" s="1">
        <v>44201</v>
      </c>
      <c r="K2529" t="s">
        <v>239</v>
      </c>
      <c r="L2529">
        <v>3</v>
      </c>
      <c r="M2529" t="s">
        <v>240</v>
      </c>
      <c r="N2529">
        <v>4</v>
      </c>
      <c r="O2529">
        <v>16.75</v>
      </c>
      <c r="P2529" t="s">
        <v>9</v>
      </c>
      <c r="Q2529" t="s">
        <v>10</v>
      </c>
      <c r="R2529">
        <f>Merge3[[#This Row],[Quantity]]*Merge3[[#This Row],[Price]]</f>
        <v>50.25</v>
      </c>
    </row>
    <row r="2530" spans="1:18" x14ac:dyDescent="0.25">
      <c r="A2530">
        <v>1603</v>
      </c>
      <c r="B2530" t="s">
        <v>2273</v>
      </c>
      <c r="C2530" t="s">
        <v>2274</v>
      </c>
      <c r="D2530" t="s">
        <v>2275</v>
      </c>
      <c r="E2530" t="s">
        <v>2276</v>
      </c>
      <c r="F2530" t="s">
        <v>2277</v>
      </c>
      <c r="G2530" t="s">
        <v>1410</v>
      </c>
      <c r="H2530" t="s">
        <v>650</v>
      </c>
      <c r="I2530">
        <v>48267</v>
      </c>
      <c r="J2530" s="1">
        <v>43886</v>
      </c>
      <c r="K2530" t="s">
        <v>239</v>
      </c>
      <c r="L2530">
        <v>1</v>
      </c>
      <c r="M2530" t="s">
        <v>240</v>
      </c>
      <c r="N2530">
        <v>4</v>
      </c>
      <c r="O2530">
        <v>16.75</v>
      </c>
      <c r="P2530" t="s">
        <v>9</v>
      </c>
      <c r="Q2530" t="s">
        <v>10</v>
      </c>
      <c r="R2530">
        <f>Merge3[[#This Row],[Quantity]]*Merge3[[#This Row],[Price]]</f>
        <v>16.75</v>
      </c>
    </row>
    <row r="2531" spans="1:18" x14ac:dyDescent="0.25">
      <c r="A2531">
        <v>1603</v>
      </c>
      <c r="B2531" t="s">
        <v>2273</v>
      </c>
      <c r="C2531" t="s">
        <v>2274</v>
      </c>
      <c r="D2531" t="s">
        <v>2275</v>
      </c>
      <c r="E2531" t="s">
        <v>2276</v>
      </c>
      <c r="F2531" t="s">
        <v>2277</v>
      </c>
      <c r="G2531" t="s">
        <v>1410</v>
      </c>
      <c r="H2531" t="s">
        <v>650</v>
      </c>
      <c r="I2531">
        <v>48267</v>
      </c>
      <c r="J2531" s="1">
        <v>43965</v>
      </c>
      <c r="K2531" t="s">
        <v>768</v>
      </c>
      <c r="L2531">
        <v>1</v>
      </c>
      <c r="M2531" t="s">
        <v>769</v>
      </c>
      <c r="N2531">
        <v>7</v>
      </c>
      <c r="O2531">
        <v>27.5</v>
      </c>
      <c r="P2531" t="s">
        <v>73</v>
      </c>
      <c r="Q2531" t="s">
        <v>74</v>
      </c>
      <c r="R2531">
        <f>Merge3[[#This Row],[Quantity]]*Merge3[[#This Row],[Price]]</f>
        <v>27.5</v>
      </c>
    </row>
    <row r="2532" spans="1:18" x14ac:dyDescent="0.25">
      <c r="A2532">
        <v>1603</v>
      </c>
      <c r="B2532" t="s">
        <v>2273</v>
      </c>
      <c r="C2532" t="s">
        <v>2274</v>
      </c>
      <c r="D2532" t="s">
        <v>2275</v>
      </c>
      <c r="E2532" t="s">
        <v>2276</v>
      </c>
      <c r="F2532" t="s">
        <v>2277</v>
      </c>
      <c r="G2532" t="s">
        <v>1410</v>
      </c>
      <c r="H2532" t="s">
        <v>650</v>
      </c>
      <c r="I2532">
        <v>48267</v>
      </c>
      <c r="J2532" s="1">
        <v>44507</v>
      </c>
      <c r="K2532" t="s">
        <v>402</v>
      </c>
      <c r="L2532">
        <v>2</v>
      </c>
      <c r="M2532" t="s">
        <v>403</v>
      </c>
      <c r="N2532">
        <v>7</v>
      </c>
      <c r="O2532">
        <v>42.99</v>
      </c>
      <c r="P2532" t="s">
        <v>73</v>
      </c>
      <c r="Q2532" t="s">
        <v>74</v>
      </c>
      <c r="R2532">
        <f>Merge3[[#This Row],[Quantity]]*Merge3[[#This Row],[Price]]</f>
        <v>85.98</v>
      </c>
    </row>
    <row r="2533" spans="1:18" x14ac:dyDescent="0.25">
      <c r="A2533">
        <v>1604</v>
      </c>
      <c r="B2533" t="s">
        <v>6635</v>
      </c>
      <c r="C2533" t="s">
        <v>6636</v>
      </c>
      <c r="D2533" t="s">
        <v>6637</v>
      </c>
      <c r="E2533" t="s">
        <v>6638</v>
      </c>
      <c r="F2533" t="s">
        <v>6639</v>
      </c>
      <c r="G2533" t="s">
        <v>16</v>
      </c>
      <c r="H2533" t="s">
        <v>17</v>
      </c>
      <c r="I2533">
        <v>73152</v>
      </c>
      <c r="J2533" s="1">
        <v>44213</v>
      </c>
      <c r="K2533" t="s">
        <v>165</v>
      </c>
      <c r="L2533">
        <v>1</v>
      </c>
      <c r="M2533" t="s">
        <v>166</v>
      </c>
      <c r="N2533">
        <v>1</v>
      </c>
      <c r="O2533">
        <v>11.99</v>
      </c>
      <c r="P2533" t="s">
        <v>110</v>
      </c>
      <c r="Q2533" t="s">
        <v>111</v>
      </c>
      <c r="R2533">
        <f>Merge3[[#This Row],[Quantity]]*Merge3[[#This Row],[Price]]</f>
        <v>11.99</v>
      </c>
    </row>
    <row r="2534" spans="1:18" x14ac:dyDescent="0.25">
      <c r="A2534">
        <v>1606</v>
      </c>
      <c r="B2534" t="s">
        <v>6640</v>
      </c>
      <c r="C2534" t="s">
        <v>6641</v>
      </c>
      <c r="D2534" t="s">
        <v>6642</v>
      </c>
      <c r="E2534" t="s">
        <v>6643</v>
      </c>
      <c r="F2534" t="s">
        <v>6644</v>
      </c>
      <c r="G2534" t="s">
        <v>1757</v>
      </c>
      <c r="H2534" t="s">
        <v>131</v>
      </c>
      <c r="I2534">
        <v>91103</v>
      </c>
      <c r="J2534" s="1">
        <v>44210</v>
      </c>
      <c r="K2534" t="s">
        <v>379</v>
      </c>
      <c r="L2534">
        <v>4</v>
      </c>
      <c r="M2534" t="s">
        <v>380</v>
      </c>
      <c r="N2534">
        <v>4</v>
      </c>
      <c r="O2534">
        <v>23.99</v>
      </c>
      <c r="P2534" t="s">
        <v>9</v>
      </c>
      <c r="Q2534" t="s">
        <v>10</v>
      </c>
      <c r="R2534">
        <f>Merge3[[#This Row],[Quantity]]*Merge3[[#This Row],[Price]]</f>
        <v>95.96</v>
      </c>
    </row>
    <row r="2535" spans="1:18" x14ac:dyDescent="0.25">
      <c r="A2535">
        <v>1607</v>
      </c>
      <c r="B2535" t="s">
        <v>4911</v>
      </c>
      <c r="C2535" t="s">
        <v>4912</v>
      </c>
      <c r="D2535" t="s">
        <v>4913</v>
      </c>
      <c r="E2535" t="s">
        <v>4914</v>
      </c>
      <c r="F2535" t="s">
        <v>4915</v>
      </c>
      <c r="G2535" t="s">
        <v>2430</v>
      </c>
      <c r="H2535" t="s">
        <v>361</v>
      </c>
      <c r="I2535">
        <v>37228</v>
      </c>
      <c r="J2535" s="1">
        <v>44001</v>
      </c>
      <c r="K2535" t="s">
        <v>123</v>
      </c>
      <c r="L2535">
        <v>1</v>
      </c>
      <c r="M2535" t="s">
        <v>124</v>
      </c>
      <c r="N2535">
        <v>1</v>
      </c>
      <c r="O2535">
        <v>7.99</v>
      </c>
      <c r="P2535" t="s">
        <v>110</v>
      </c>
      <c r="Q2535" t="s">
        <v>111</v>
      </c>
      <c r="R2535">
        <f>Merge3[[#This Row],[Quantity]]*Merge3[[#This Row],[Price]]</f>
        <v>7.99</v>
      </c>
    </row>
    <row r="2536" spans="1:18" x14ac:dyDescent="0.25">
      <c r="A2536">
        <v>1607</v>
      </c>
      <c r="B2536" t="s">
        <v>4911</v>
      </c>
      <c r="C2536" t="s">
        <v>4912</v>
      </c>
      <c r="D2536" t="s">
        <v>4913</v>
      </c>
      <c r="E2536" t="s">
        <v>4914</v>
      </c>
      <c r="F2536" t="s">
        <v>4915</v>
      </c>
      <c r="G2536" t="s">
        <v>2430</v>
      </c>
      <c r="H2536" t="s">
        <v>361</v>
      </c>
      <c r="I2536">
        <v>37228</v>
      </c>
      <c r="J2536" s="1">
        <v>44103</v>
      </c>
      <c r="K2536" t="s">
        <v>178</v>
      </c>
      <c r="L2536">
        <v>2</v>
      </c>
      <c r="M2536" t="s">
        <v>179</v>
      </c>
      <c r="N2536">
        <v>4</v>
      </c>
      <c r="O2536">
        <v>19.5</v>
      </c>
      <c r="P2536" t="s">
        <v>9</v>
      </c>
      <c r="Q2536" t="s">
        <v>10</v>
      </c>
      <c r="R2536">
        <f>Merge3[[#This Row],[Quantity]]*Merge3[[#This Row],[Price]]</f>
        <v>39</v>
      </c>
    </row>
    <row r="2537" spans="1:18" x14ac:dyDescent="0.25">
      <c r="A2537">
        <v>1607</v>
      </c>
      <c r="B2537" t="s">
        <v>4911</v>
      </c>
      <c r="C2537" t="s">
        <v>4912</v>
      </c>
      <c r="D2537" t="s">
        <v>4913</v>
      </c>
      <c r="E2537" t="s">
        <v>4914</v>
      </c>
      <c r="F2537" t="s">
        <v>4915</v>
      </c>
      <c r="G2537" t="s">
        <v>2430</v>
      </c>
      <c r="H2537" t="s">
        <v>361</v>
      </c>
      <c r="I2537">
        <v>37228</v>
      </c>
      <c r="J2537" s="1">
        <v>44264</v>
      </c>
      <c r="K2537" t="s">
        <v>147</v>
      </c>
      <c r="L2537">
        <v>3</v>
      </c>
      <c r="M2537" t="s">
        <v>148</v>
      </c>
      <c r="N2537">
        <v>4</v>
      </c>
      <c r="O2537">
        <v>12.99</v>
      </c>
      <c r="P2537" t="s">
        <v>9</v>
      </c>
      <c r="Q2537" t="s">
        <v>10</v>
      </c>
      <c r="R2537">
        <f>Merge3[[#This Row],[Quantity]]*Merge3[[#This Row],[Price]]</f>
        <v>38.97</v>
      </c>
    </row>
    <row r="2538" spans="1:18" x14ac:dyDescent="0.25">
      <c r="A2538">
        <v>1607</v>
      </c>
      <c r="B2538" t="s">
        <v>4911</v>
      </c>
      <c r="C2538" t="s">
        <v>4912</v>
      </c>
      <c r="D2538" t="s">
        <v>4913</v>
      </c>
      <c r="E2538" t="s">
        <v>4914</v>
      </c>
      <c r="F2538" t="s">
        <v>4915</v>
      </c>
      <c r="G2538" t="s">
        <v>2430</v>
      </c>
      <c r="H2538" t="s">
        <v>361</v>
      </c>
      <c r="I2538">
        <v>37228</v>
      </c>
      <c r="J2538" s="1">
        <v>44495</v>
      </c>
      <c r="K2538" t="s">
        <v>301</v>
      </c>
      <c r="L2538">
        <v>3</v>
      </c>
      <c r="M2538" t="s">
        <v>302</v>
      </c>
      <c r="N2538">
        <v>5</v>
      </c>
      <c r="O2538">
        <v>189</v>
      </c>
      <c r="P2538" t="s">
        <v>245</v>
      </c>
      <c r="Q2538" t="s">
        <v>246</v>
      </c>
      <c r="R2538">
        <f>Merge3[[#This Row],[Quantity]]*Merge3[[#This Row],[Price]]</f>
        <v>567</v>
      </c>
    </row>
    <row r="2539" spans="1:18" x14ac:dyDescent="0.25">
      <c r="A2539">
        <v>1608</v>
      </c>
      <c r="B2539" t="s">
        <v>2319</v>
      </c>
      <c r="C2539" t="s">
        <v>2320</v>
      </c>
      <c r="D2539" t="s">
        <v>2321</v>
      </c>
      <c r="E2539" t="s">
        <v>2322</v>
      </c>
      <c r="F2539" t="s">
        <v>2323</v>
      </c>
      <c r="G2539" t="s">
        <v>2324</v>
      </c>
      <c r="H2539" t="s">
        <v>443</v>
      </c>
      <c r="I2539">
        <v>47905</v>
      </c>
      <c r="J2539" s="1">
        <v>43886</v>
      </c>
      <c r="K2539" t="s">
        <v>132</v>
      </c>
      <c r="L2539">
        <v>3</v>
      </c>
      <c r="M2539" t="s">
        <v>133</v>
      </c>
      <c r="N2539">
        <v>1</v>
      </c>
      <c r="O2539">
        <v>12</v>
      </c>
      <c r="P2539" t="s">
        <v>110</v>
      </c>
      <c r="Q2539" t="s">
        <v>111</v>
      </c>
      <c r="R2539">
        <f>Merge3[[#This Row],[Quantity]]*Merge3[[#This Row],[Price]]</f>
        <v>36</v>
      </c>
    </row>
    <row r="2540" spans="1:18" x14ac:dyDescent="0.25">
      <c r="A2540">
        <v>1608</v>
      </c>
      <c r="B2540" t="s">
        <v>2319</v>
      </c>
      <c r="C2540" t="s">
        <v>2320</v>
      </c>
      <c r="D2540" t="s">
        <v>2321</v>
      </c>
      <c r="E2540" t="s">
        <v>2322</v>
      </c>
      <c r="F2540" t="s">
        <v>2323</v>
      </c>
      <c r="G2540" t="s">
        <v>2324</v>
      </c>
      <c r="H2540" t="s">
        <v>443</v>
      </c>
      <c r="I2540">
        <v>47905</v>
      </c>
      <c r="J2540" s="1">
        <v>43983</v>
      </c>
      <c r="K2540" t="s">
        <v>335</v>
      </c>
      <c r="L2540">
        <v>5</v>
      </c>
      <c r="M2540" t="s">
        <v>336</v>
      </c>
      <c r="N2540">
        <v>4</v>
      </c>
      <c r="O2540">
        <v>15.5</v>
      </c>
      <c r="P2540" t="s">
        <v>9</v>
      </c>
      <c r="Q2540" t="s">
        <v>10</v>
      </c>
      <c r="R2540">
        <f>Merge3[[#This Row],[Quantity]]*Merge3[[#This Row],[Price]]</f>
        <v>77.5</v>
      </c>
    </row>
    <row r="2541" spans="1:18" x14ac:dyDescent="0.25">
      <c r="A2541">
        <v>1608</v>
      </c>
      <c r="B2541" t="s">
        <v>2319</v>
      </c>
      <c r="C2541" t="s">
        <v>2320</v>
      </c>
      <c r="D2541" t="s">
        <v>2321</v>
      </c>
      <c r="E2541" t="s">
        <v>2322</v>
      </c>
      <c r="F2541" t="s">
        <v>2323</v>
      </c>
      <c r="G2541" t="s">
        <v>2324</v>
      </c>
      <c r="H2541" t="s">
        <v>443</v>
      </c>
      <c r="I2541">
        <v>47905</v>
      </c>
      <c r="J2541" s="1">
        <v>44161</v>
      </c>
      <c r="K2541" t="s">
        <v>364</v>
      </c>
      <c r="L2541">
        <v>6</v>
      </c>
      <c r="M2541" t="s">
        <v>365</v>
      </c>
      <c r="N2541">
        <v>7</v>
      </c>
      <c r="O2541">
        <v>49.95</v>
      </c>
      <c r="P2541" t="s">
        <v>73</v>
      </c>
      <c r="Q2541" t="s">
        <v>74</v>
      </c>
      <c r="R2541">
        <f>Merge3[[#This Row],[Quantity]]*Merge3[[#This Row],[Price]]</f>
        <v>299.70000000000005</v>
      </c>
    </row>
    <row r="2542" spans="1:18" x14ac:dyDescent="0.25">
      <c r="A2542">
        <v>1610</v>
      </c>
      <c r="B2542" t="s">
        <v>1811</v>
      </c>
      <c r="C2542" t="s">
        <v>7521</v>
      </c>
      <c r="D2542" t="s">
        <v>7522</v>
      </c>
      <c r="E2542" t="s">
        <v>7523</v>
      </c>
      <c r="F2542" t="s">
        <v>7524</v>
      </c>
      <c r="G2542" t="s">
        <v>1987</v>
      </c>
      <c r="H2542" t="s">
        <v>1321</v>
      </c>
      <c r="I2542">
        <v>40745</v>
      </c>
      <c r="J2542" s="1">
        <v>44355</v>
      </c>
      <c r="K2542" t="s">
        <v>335</v>
      </c>
      <c r="L2542">
        <v>6</v>
      </c>
      <c r="M2542" t="s">
        <v>336</v>
      </c>
      <c r="N2542">
        <v>4</v>
      </c>
      <c r="O2542">
        <v>15.5</v>
      </c>
      <c r="P2542" t="s">
        <v>9</v>
      </c>
      <c r="Q2542" t="s">
        <v>10</v>
      </c>
      <c r="R2542">
        <f>Merge3[[#This Row],[Quantity]]*Merge3[[#This Row],[Price]]</f>
        <v>93</v>
      </c>
    </row>
    <row r="2543" spans="1:18" x14ac:dyDescent="0.25">
      <c r="A2543">
        <v>1613</v>
      </c>
      <c r="B2543" t="s">
        <v>498</v>
      </c>
      <c r="C2543" t="s">
        <v>499</v>
      </c>
      <c r="D2543" t="s">
        <v>500</v>
      </c>
      <c r="E2543" t="s">
        <v>501</v>
      </c>
      <c r="F2543" t="s">
        <v>502</v>
      </c>
      <c r="G2543" t="s">
        <v>503</v>
      </c>
      <c r="H2543" t="s">
        <v>42</v>
      </c>
      <c r="I2543">
        <v>36205</v>
      </c>
      <c r="J2543" s="1">
        <v>43837</v>
      </c>
      <c r="K2543" t="s">
        <v>108</v>
      </c>
      <c r="L2543">
        <v>5</v>
      </c>
      <c r="M2543" t="s">
        <v>109</v>
      </c>
      <c r="N2543">
        <v>1</v>
      </c>
      <c r="O2543">
        <v>12</v>
      </c>
      <c r="P2543" t="s">
        <v>110</v>
      </c>
      <c r="Q2543" t="s">
        <v>111</v>
      </c>
      <c r="R2543">
        <f>Merge3[[#This Row],[Quantity]]*Merge3[[#This Row],[Price]]</f>
        <v>60</v>
      </c>
    </row>
    <row r="2544" spans="1:18" x14ac:dyDescent="0.25">
      <c r="A2544">
        <v>1613</v>
      </c>
      <c r="B2544" t="s">
        <v>498</v>
      </c>
      <c r="C2544" t="s">
        <v>499</v>
      </c>
      <c r="D2544" t="s">
        <v>500</v>
      </c>
      <c r="E2544" t="s">
        <v>501</v>
      </c>
      <c r="F2544" t="s">
        <v>502</v>
      </c>
      <c r="G2544" t="s">
        <v>503</v>
      </c>
      <c r="H2544" t="s">
        <v>42</v>
      </c>
      <c r="I2544">
        <v>36205</v>
      </c>
      <c r="J2544" s="1">
        <v>44178</v>
      </c>
      <c r="K2544" t="s">
        <v>504</v>
      </c>
      <c r="L2544">
        <v>2</v>
      </c>
      <c r="M2544" t="s">
        <v>505</v>
      </c>
      <c r="N2544">
        <v>7</v>
      </c>
      <c r="O2544">
        <v>29.99</v>
      </c>
      <c r="P2544" t="s">
        <v>73</v>
      </c>
      <c r="Q2544" t="s">
        <v>74</v>
      </c>
      <c r="R2544">
        <f>Merge3[[#This Row],[Quantity]]*Merge3[[#This Row],[Price]]</f>
        <v>59.98</v>
      </c>
    </row>
    <row r="2545" spans="1:18" x14ac:dyDescent="0.25">
      <c r="A2545">
        <v>1614</v>
      </c>
      <c r="B2545" t="s">
        <v>917</v>
      </c>
      <c r="C2545" t="s">
        <v>918</v>
      </c>
      <c r="D2545" t="s">
        <v>919</v>
      </c>
      <c r="E2545" t="s">
        <v>920</v>
      </c>
      <c r="F2545" t="s">
        <v>921</v>
      </c>
      <c r="G2545" t="s">
        <v>718</v>
      </c>
      <c r="H2545" t="s">
        <v>719</v>
      </c>
      <c r="I2545">
        <v>84120</v>
      </c>
      <c r="J2545" s="1">
        <v>43851</v>
      </c>
      <c r="K2545" t="s">
        <v>483</v>
      </c>
      <c r="L2545">
        <v>2</v>
      </c>
      <c r="M2545" t="s">
        <v>484</v>
      </c>
      <c r="N2545">
        <v>4</v>
      </c>
      <c r="O2545">
        <v>24.95</v>
      </c>
      <c r="P2545" t="s">
        <v>9</v>
      </c>
      <c r="Q2545" t="s">
        <v>10</v>
      </c>
      <c r="R2545">
        <f>Merge3[[#This Row],[Quantity]]*Merge3[[#This Row],[Price]]</f>
        <v>49.9</v>
      </c>
    </row>
    <row r="2546" spans="1:18" x14ac:dyDescent="0.25">
      <c r="A2546">
        <v>1614</v>
      </c>
      <c r="B2546" t="s">
        <v>917</v>
      </c>
      <c r="C2546" t="s">
        <v>918</v>
      </c>
      <c r="D2546" t="s">
        <v>919</v>
      </c>
      <c r="E2546" t="s">
        <v>920</v>
      </c>
      <c r="F2546" t="s">
        <v>921</v>
      </c>
      <c r="G2546" t="s">
        <v>718</v>
      </c>
      <c r="H2546" t="s">
        <v>719</v>
      </c>
      <c r="I2546">
        <v>84120</v>
      </c>
      <c r="J2546" s="1">
        <v>43871</v>
      </c>
      <c r="K2546" t="s">
        <v>241</v>
      </c>
      <c r="L2546">
        <v>1</v>
      </c>
      <c r="M2546" t="s">
        <v>242</v>
      </c>
      <c r="N2546">
        <v>2</v>
      </c>
      <c r="O2546">
        <v>129.94999999999999</v>
      </c>
      <c r="P2546" t="s">
        <v>121</v>
      </c>
      <c r="Q2546" t="s">
        <v>122</v>
      </c>
      <c r="R2546">
        <f>Merge3[[#This Row],[Quantity]]*Merge3[[#This Row],[Price]]</f>
        <v>129.94999999999999</v>
      </c>
    </row>
    <row r="2547" spans="1:18" x14ac:dyDescent="0.25">
      <c r="A2547">
        <v>1614</v>
      </c>
      <c r="B2547" t="s">
        <v>917</v>
      </c>
      <c r="C2547" t="s">
        <v>918</v>
      </c>
      <c r="D2547" t="s">
        <v>919</v>
      </c>
      <c r="E2547" t="s">
        <v>920</v>
      </c>
      <c r="F2547" t="s">
        <v>921</v>
      </c>
      <c r="G2547" t="s">
        <v>718</v>
      </c>
      <c r="H2547" t="s">
        <v>719</v>
      </c>
      <c r="I2547">
        <v>84120</v>
      </c>
      <c r="J2547" s="1">
        <v>44163</v>
      </c>
      <c r="K2547" t="s">
        <v>255</v>
      </c>
      <c r="L2547">
        <v>4</v>
      </c>
      <c r="M2547" t="s">
        <v>256</v>
      </c>
      <c r="N2547">
        <v>2</v>
      </c>
      <c r="O2547">
        <v>179</v>
      </c>
      <c r="P2547" t="s">
        <v>121</v>
      </c>
      <c r="Q2547" t="s">
        <v>122</v>
      </c>
      <c r="R2547">
        <f>Merge3[[#This Row],[Quantity]]*Merge3[[#This Row],[Price]]</f>
        <v>716</v>
      </c>
    </row>
    <row r="2548" spans="1:18" x14ac:dyDescent="0.25">
      <c r="A2548">
        <v>1614</v>
      </c>
      <c r="B2548" t="s">
        <v>917</v>
      </c>
      <c r="C2548" t="s">
        <v>918</v>
      </c>
      <c r="D2548" t="s">
        <v>919</v>
      </c>
      <c r="E2548" t="s">
        <v>920</v>
      </c>
      <c r="F2548" t="s">
        <v>921</v>
      </c>
      <c r="G2548" t="s">
        <v>718</v>
      </c>
      <c r="H2548" t="s">
        <v>719</v>
      </c>
      <c r="I2548">
        <v>84120</v>
      </c>
      <c r="J2548" s="1">
        <v>44274</v>
      </c>
      <c r="K2548" t="s">
        <v>768</v>
      </c>
      <c r="L2548">
        <v>2</v>
      </c>
      <c r="M2548" t="s">
        <v>769</v>
      </c>
      <c r="N2548">
        <v>7</v>
      </c>
      <c r="O2548">
        <v>27.5</v>
      </c>
      <c r="P2548" t="s">
        <v>73</v>
      </c>
      <c r="Q2548" t="s">
        <v>74</v>
      </c>
      <c r="R2548">
        <f>Merge3[[#This Row],[Quantity]]*Merge3[[#This Row],[Price]]</f>
        <v>55</v>
      </c>
    </row>
    <row r="2549" spans="1:18" x14ac:dyDescent="0.25">
      <c r="A2549">
        <v>1615</v>
      </c>
      <c r="B2549" t="s">
        <v>3664</v>
      </c>
      <c r="C2549" t="s">
        <v>3665</v>
      </c>
      <c r="D2549" t="s">
        <v>3666</v>
      </c>
      <c r="E2549" t="s">
        <v>3667</v>
      </c>
      <c r="F2549" t="s">
        <v>3668</v>
      </c>
      <c r="G2549" t="s">
        <v>870</v>
      </c>
      <c r="H2549" t="s">
        <v>31</v>
      </c>
      <c r="I2549">
        <v>78220</v>
      </c>
      <c r="J2549" s="1">
        <v>43940</v>
      </c>
      <c r="K2549" t="s">
        <v>364</v>
      </c>
      <c r="L2549">
        <v>5</v>
      </c>
      <c r="M2549" t="s">
        <v>365</v>
      </c>
      <c r="N2549">
        <v>7</v>
      </c>
      <c r="O2549">
        <v>49.95</v>
      </c>
      <c r="P2549" t="s">
        <v>73</v>
      </c>
      <c r="Q2549" t="s">
        <v>74</v>
      </c>
      <c r="R2549">
        <f>Merge3[[#This Row],[Quantity]]*Merge3[[#This Row],[Price]]</f>
        <v>249.75</v>
      </c>
    </row>
    <row r="2550" spans="1:18" x14ac:dyDescent="0.25">
      <c r="A2550">
        <v>1616</v>
      </c>
      <c r="B2550" t="s">
        <v>6645</v>
      </c>
      <c r="C2550" t="s">
        <v>6646</v>
      </c>
      <c r="D2550" t="s">
        <v>6647</v>
      </c>
      <c r="E2550" t="s">
        <v>6648</v>
      </c>
      <c r="F2550" t="s">
        <v>6649</v>
      </c>
      <c r="G2550" t="s">
        <v>1993</v>
      </c>
      <c r="H2550" t="s">
        <v>1563</v>
      </c>
      <c r="I2550">
        <v>72204</v>
      </c>
      <c r="J2550" s="1">
        <v>44239</v>
      </c>
      <c r="K2550" t="s">
        <v>342</v>
      </c>
      <c r="L2550">
        <v>2</v>
      </c>
      <c r="M2550" t="s">
        <v>343</v>
      </c>
      <c r="N2550">
        <v>4</v>
      </c>
      <c r="O2550">
        <v>19.989999999999998</v>
      </c>
      <c r="P2550" t="s">
        <v>9</v>
      </c>
      <c r="Q2550" t="s">
        <v>10</v>
      </c>
      <c r="R2550">
        <f>Merge3[[#This Row],[Quantity]]*Merge3[[#This Row],[Price]]</f>
        <v>39.979999999999997</v>
      </c>
    </row>
    <row r="2551" spans="1:18" x14ac:dyDescent="0.25">
      <c r="A2551">
        <v>1617</v>
      </c>
      <c r="B2551" t="s">
        <v>4767</v>
      </c>
      <c r="C2551" t="s">
        <v>4768</v>
      </c>
      <c r="D2551" t="s">
        <v>4769</v>
      </c>
      <c r="E2551" t="s">
        <v>4770</v>
      </c>
      <c r="F2551" t="s">
        <v>4771</v>
      </c>
      <c r="G2551" t="s">
        <v>954</v>
      </c>
      <c r="H2551" t="s">
        <v>559</v>
      </c>
      <c r="I2551">
        <v>2298</v>
      </c>
      <c r="J2551" s="1">
        <v>43992</v>
      </c>
      <c r="K2551" t="s">
        <v>1214</v>
      </c>
      <c r="L2551">
        <v>5</v>
      </c>
      <c r="M2551" t="s">
        <v>1215</v>
      </c>
      <c r="N2551">
        <v>4</v>
      </c>
      <c r="O2551">
        <v>13.99</v>
      </c>
      <c r="P2551" t="s">
        <v>9</v>
      </c>
      <c r="Q2551" t="s">
        <v>10</v>
      </c>
      <c r="R2551">
        <f>Merge3[[#This Row],[Quantity]]*Merge3[[#This Row],[Price]]</f>
        <v>69.95</v>
      </c>
    </row>
    <row r="2552" spans="1:18" x14ac:dyDescent="0.25">
      <c r="A2552">
        <v>1617</v>
      </c>
      <c r="B2552" t="s">
        <v>4767</v>
      </c>
      <c r="C2552" t="s">
        <v>4768</v>
      </c>
      <c r="D2552" t="s">
        <v>4769</v>
      </c>
      <c r="E2552" t="s">
        <v>4770</v>
      </c>
      <c r="F2552" t="s">
        <v>4771</v>
      </c>
      <c r="G2552" t="s">
        <v>954</v>
      </c>
      <c r="H2552" t="s">
        <v>559</v>
      </c>
      <c r="I2552">
        <v>2298</v>
      </c>
      <c r="J2552" s="1">
        <v>44232</v>
      </c>
      <c r="K2552" t="s">
        <v>1087</v>
      </c>
      <c r="L2552">
        <v>3</v>
      </c>
      <c r="M2552" t="s">
        <v>1088</v>
      </c>
      <c r="N2552">
        <v>1</v>
      </c>
      <c r="O2552">
        <v>8.99</v>
      </c>
      <c r="P2552" t="s">
        <v>110</v>
      </c>
      <c r="Q2552" t="s">
        <v>111</v>
      </c>
      <c r="R2552">
        <f>Merge3[[#This Row],[Quantity]]*Merge3[[#This Row],[Price]]</f>
        <v>26.97</v>
      </c>
    </row>
    <row r="2553" spans="1:18" x14ac:dyDescent="0.25">
      <c r="A2553">
        <v>1620</v>
      </c>
      <c r="B2553" t="s">
        <v>785</v>
      </c>
      <c r="C2553" t="s">
        <v>6416</v>
      </c>
      <c r="D2553" t="s">
        <v>6417</v>
      </c>
      <c r="E2553" t="s">
        <v>6418</v>
      </c>
      <c r="F2553" t="s">
        <v>6419</v>
      </c>
      <c r="G2553" t="s">
        <v>1735</v>
      </c>
      <c r="H2553" t="s">
        <v>31</v>
      </c>
      <c r="I2553">
        <v>76705</v>
      </c>
      <c r="J2553" s="1">
        <v>44134</v>
      </c>
      <c r="K2553" t="s">
        <v>692</v>
      </c>
      <c r="L2553">
        <v>1</v>
      </c>
      <c r="M2553" t="s">
        <v>693</v>
      </c>
      <c r="N2553">
        <v>4</v>
      </c>
      <c r="O2553">
        <v>19.5</v>
      </c>
      <c r="P2553" t="s">
        <v>9</v>
      </c>
      <c r="Q2553" t="s">
        <v>10</v>
      </c>
      <c r="R2553">
        <f>Merge3[[#This Row],[Quantity]]*Merge3[[#This Row],[Price]]</f>
        <v>19.5</v>
      </c>
    </row>
    <row r="2554" spans="1:18" x14ac:dyDescent="0.25">
      <c r="A2554">
        <v>1620</v>
      </c>
      <c r="B2554" t="s">
        <v>785</v>
      </c>
      <c r="C2554" t="s">
        <v>6416</v>
      </c>
      <c r="D2554" t="s">
        <v>6417</v>
      </c>
      <c r="E2554" t="s">
        <v>6418</v>
      </c>
      <c r="F2554" t="s">
        <v>6419</v>
      </c>
      <c r="G2554" t="s">
        <v>1735</v>
      </c>
      <c r="H2554" t="s">
        <v>31</v>
      </c>
      <c r="I2554">
        <v>76705</v>
      </c>
      <c r="J2554" s="1">
        <v>44298</v>
      </c>
      <c r="K2554" t="s">
        <v>364</v>
      </c>
      <c r="L2554">
        <v>3</v>
      </c>
      <c r="M2554" t="s">
        <v>365</v>
      </c>
      <c r="N2554">
        <v>7</v>
      </c>
      <c r="O2554">
        <v>49.95</v>
      </c>
      <c r="P2554" t="s">
        <v>73</v>
      </c>
      <c r="Q2554" t="s">
        <v>74</v>
      </c>
      <c r="R2554">
        <f>Merge3[[#This Row],[Quantity]]*Merge3[[#This Row],[Price]]</f>
        <v>149.85000000000002</v>
      </c>
    </row>
    <row r="2555" spans="1:18" x14ac:dyDescent="0.25">
      <c r="A2555">
        <v>1621</v>
      </c>
      <c r="B2555" t="s">
        <v>6054</v>
      </c>
      <c r="C2555" t="s">
        <v>6055</v>
      </c>
      <c r="D2555" t="s">
        <v>6056</v>
      </c>
      <c r="E2555" t="s">
        <v>6057</v>
      </c>
      <c r="F2555" t="s">
        <v>6058</v>
      </c>
      <c r="G2555" t="s">
        <v>1773</v>
      </c>
      <c r="H2555" t="s">
        <v>31</v>
      </c>
      <c r="I2555">
        <v>79699</v>
      </c>
      <c r="J2555" s="1">
        <v>44087</v>
      </c>
      <c r="K2555" t="s">
        <v>71</v>
      </c>
      <c r="L2555">
        <v>5</v>
      </c>
      <c r="M2555" t="s">
        <v>72</v>
      </c>
      <c r="N2555">
        <v>7</v>
      </c>
      <c r="O2555">
        <v>37.99</v>
      </c>
      <c r="P2555" t="s">
        <v>73</v>
      </c>
      <c r="Q2555" t="s">
        <v>74</v>
      </c>
      <c r="R2555">
        <f>Merge3[[#This Row],[Quantity]]*Merge3[[#This Row],[Price]]</f>
        <v>189.95000000000002</v>
      </c>
    </row>
    <row r="2556" spans="1:18" x14ac:dyDescent="0.25">
      <c r="A2556">
        <v>1623</v>
      </c>
      <c r="B2556" t="s">
        <v>4217</v>
      </c>
      <c r="C2556" t="s">
        <v>4218</v>
      </c>
      <c r="D2556" t="s">
        <v>4219</v>
      </c>
      <c r="E2556" t="s">
        <v>4220</v>
      </c>
      <c r="F2556" t="s">
        <v>4221</v>
      </c>
      <c r="G2556" t="s">
        <v>4222</v>
      </c>
      <c r="H2556" t="s">
        <v>650</v>
      </c>
      <c r="I2556">
        <v>48126</v>
      </c>
      <c r="J2556" s="1">
        <v>43966</v>
      </c>
      <c r="K2556" t="s">
        <v>1085</v>
      </c>
      <c r="L2556">
        <v>3</v>
      </c>
      <c r="M2556" t="s">
        <v>1086</v>
      </c>
      <c r="N2556">
        <v>1</v>
      </c>
      <c r="O2556">
        <v>9.99</v>
      </c>
      <c r="P2556" t="s">
        <v>110</v>
      </c>
      <c r="Q2556" t="s">
        <v>111</v>
      </c>
      <c r="R2556">
        <f>Merge3[[#This Row],[Quantity]]*Merge3[[#This Row],[Price]]</f>
        <v>29.97</v>
      </c>
    </row>
    <row r="2557" spans="1:18" x14ac:dyDescent="0.25">
      <c r="A2557">
        <v>1623</v>
      </c>
      <c r="B2557" t="s">
        <v>4217</v>
      </c>
      <c r="C2557" t="s">
        <v>4218</v>
      </c>
      <c r="D2557" t="s">
        <v>4219</v>
      </c>
      <c r="E2557" t="s">
        <v>4220</v>
      </c>
      <c r="F2557" t="s">
        <v>4221</v>
      </c>
      <c r="G2557" t="s">
        <v>4222</v>
      </c>
      <c r="H2557" t="s">
        <v>650</v>
      </c>
      <c r="I2557">
        <v>48126</v>
      </c>
      <c r="J2557" s="1">
        <v>44350</v>
      </c>
      <c r="K2557" t="s">
        <v>362</v>
      </c>
      <c r="L2557">
        <v>5</v>
      </c>
      <c r="M2557" t="s">
        <v>363</v>
      </c>
      <c r="N2557">
        <v>5</v>
      </c>
      <c r="O2557">
        <v>189</v>
      </c>
      <c r="P2557" t="s">
        <v>245</v>
      </c>
      <c r="Q2557" t="s">
        <v>246</v>
      </c>
      <c r="R2557">
        <f>Merge3[[#This Row],[Quantity]]*Merge3[[#This Row],[Price]]</f>
        <v>945</v>
      </c>
    </row>
    <row r="2558" spans="1:18" x14ac:dyDescent="0.25">
      <c r="A2558">
        <v>1623</v>
      </c>
      <c r="B2558" t="s">
        <v>4217</v>
      </c>
      <c r="C2558" t="s">
        <v>4218</v>
      </c>
      <c r="D2558" t="s">
        <v>4219</v>
      </c>
      <c r="E2558" t="s">
        <v>4220</v>
      </c>
      <c r="F2558" t="s">
        <v>4221</v>
      </c>
      <c r="G2558" t="s">
        <v>4222</v>
      </c>
      <c r="H2558" t="s">
        <v>650</v>
      </c>
      <c r="I2558">
        <v>48126</v>
      </c>
      <c r="J2558" s="1">
        <v>44473</v>
      </c>
      <c r="K2558" t="s">
        <v>239</v>
      </c>
      <c r="L2558">
        <v>3</v>
      </c>
      <c r="M2558" t="s">
        <v>240</v>
      </c>
      <c r="N2558">
        <v>4</v>
      </c>
      <c r="O2558">
        <v>16.75</v>
      </c>
      <c r="P2558" t="s">
        <v>9</v>
      </c>
      <c r="Q2558" t="s">
        <v>10</v>
      </c>
      <c r="R2558">
        <f>Merge3[[#This Row],[Quantity]]*Merge3[[#This Row],[Price]]</f>
        <v>50.25</v>
      </c>
    </row>
    <row r="2559" spans="1:18" x14ac:dyDescent="0.25">
      <c r="A2559">
        <v>1624</v>
      </c>
      <c r="B2559" t="s">
        <v>4803</v>
      </c>
      <c r="C2559" t="s">
        <v>4804</v>
      </c>
      <c r="D2559" t="s">
        <v>4805</v>
      </c>
      <c r="E2559" t="s">
        <v>4806</v>
      </c>
      <c r="F2559" t="s">
        <v>4807</v>
      </c>
      <c r="G2559" t="s">
        <v>1314</v>
      </c>
      <c r="H2559" t="s">
        <v>808</v>
      </c>
      <c r="I2559">
        <v>55573</v>
      </c>
      <c r="J2559" s="1">
        <v>43994</v>
      </c>
      <c r="K2559" t="s">
        <v>393</v>
      </c>
      <c r="L2559">
        <v>3</v>
      </c>
      <c r="M2559" t="s">
        <v>394</v>
      </c>
      <c r="N2559">
        <v>4</v>
      </c>
      <c r="O2559">
        <v>14.99</v>
      </c>
      <c r="P2559" t="s">
        <v>9</v>
      </c>
      <c r="Q2559" t="s">
        <v>10</v>
      </c>
      <c r="R2559">
        <f>Merge3[[#This Row],[Quantity]]*Merge3[[#This Row],[Price]]</f>
        <v>44.97</v>
      </c>
    </row>
    <row r="2560" spans="1:18" x14ac:dyDescent="0.25">
      <c r="A2560">
        <v>1624</v>
      </c>
      <c r="B2560" t="s">
        <v>4803</v>
      </c>
      <c r="C2560" t="s">
        <v>4804</v>
      </c>
      <c r="D2560" t="s">
        <v>4805</v>
      </c>
      <c r="E2560" t="s">
        <v>4806</v>
      </c>
      <c r="F2560" t="s">
        <v>4807</v>
      </c>
      <c r="G2560" t="s">
        <v>1314</v>
      </c>
      <c r="H2560" t="s">
        <v>808</v>
      </c>
      <c r="I2560">
        <v>55573</v>
      </c>
      <c r="J2560" s="1">
        <v>44548</v>
      </c>
      <c r="K2560" t="s">
        <v>156</v>
      </c>
      <c r="L2560">
        <v>4</v>
      </c>
      <c r="M2560" t="s">
        <v>157</v>
      </c>
      <c r="N2560">
        <v>4</v>
      </c>
      <c r="O2560">
        <v>14.99</v>
      </c>
      <c r="P2560" t="s">
        <v>9</v>
      </c>
      <c r="Q2560" t="s">
        <v>10</v>
      </c>
      <c r="R2560">
        <f>Merge3[[#This Row],[Quantity]]*Merge3[[#This Row],[Price]]</f>
        <v>59.96</v>
      </c>
    </row>
    <row r="2561" spans="1:18" x14ac:dyDescent="0.25">
      <c r="A2561">
        <v>1625</v>
      </c>
      <c r="B2561" t="s">
        <v>6660</v>
      </c>
      <c r="C2561" t="s">
        <v>6661</v>
      </c>
      <c r="D2561" t="s">
        <v>6662</v>
      </c>
      <c r="E2561" t="s">
        <v>6663</v>
      </c>
      <c r="F2561" t="s">
        <v>6664</v>
      </c>
      <c r="G2561" t="s">
        <v>1292</v>
      </c>
      <c r="H2561" t="s">
        <v>443</v>
      </c>
      <c r="I2561">
        <v>46231</v>
      </c>
      <c r="J2561" s="1">
        <v>44200</v>
      </c>
      <c r="K2561" t="s">
        <v>325</v>
      </c>
      <c r="L2561">
        <v>2</v>
      </c>
      <c r="M2561" t="s">
        <v>326</v>
      </c>
      <c r="N2561">
        <v>3</v>
      </c>
      <c r="O2561">
        <v>499</v>
      </c>
      <c r="P2561" t="s">
        <v>272</v>
      </c>
      <c r="Q2561" t="s">
        <v>273</v>
      </c>
      <c r="R2561">
        <f>Merge3[[#This Row],[Quantity]]*Merge3[[#This Row],[Price]]</f>
        <v>998</v>
      </c>
    </row>
    <row r="2562" spans="1:18" x14ac:dyDescent="0.25">
      <c r="A2562">
        <v>1625</v>
      </c>
      <c r="B2562" t="s">
        <v>6660</v>
      </c>
      <c r="C2562" t="s">
        <v>6661</v>
      </c>
      <c r="D2562" t="s">
        <v>6662</v>
      </c>
      <c r="E2562" t="s">
        <v>6663</v>
      </c>
      <c r="F2562" t="s">
        <v>6664</v>
      </c>
      <c r="G2562" t="s">
        <v>1292</v>
      </c>
      <c r="H2562" t="s">
        <v>443</v>
      </c>
      <c r="I2562">
        <v>46231</v>
      </c>
      <c r="J2562" s="1">
        <v>44551</v>
      </c>
      <c r="K2562" t="s">
        <v>253</v>
      </c>
      <c r="L2562">
        <v>3</v>
      </c>
      <c r="M2562" t="s">
        <v>254</v>
      </c>
      <c r="N2562">
        <v>2</v>
      </c>
      <c r="O2562">
        <v>167</v>
      </c>
      <c r="P2562" t="s">
        <v>121</v>
      </c>
      <c r="Q2562" t="s">
        <v>122</v>
      </c>
      <c r="R2562">
        <f>Merge3[[#This Row],[Quantity]]*Merge3[[#This Row],[Price]]</f>
        <v>501</v>
      </c>
    </row>
    <row r="2563" spans="1:18" x14ac:dyDescent="0.25">
      <c r="A2563">
        <v>1626</v>
      </c>
      <c r="B2563" t="s">
        <v>885</v>
      </c>
      <c r="C2563" t="s">
        <v>886</v>
      </c>
      <c r="D2563" t="s">
        <v>887</v>
      </c>
      <c r="E2563" t="s">
        <v>888</v>
      </c>
      <c r="F2563" t="s">
        <v>889</v>
      </c>
      <c r="G2563" t="s">
        <v>890</v>
      </c>
      <c r="H2563" t="s">
        <v>232</v>
      </c>
      <c r="I2563">
        <v>24009</v>
      </c>
      <c r="J2563" s="1">
        <v>43849</v>
      </c>
      <c r="K2563" t="s">
        <v>241</v>
      </c>
      <c r="L2563">
        <v>5</v>
      </c>
      <c r="M2563" t="s">
        <v>242</v>
      </c>
      <c r="N2563">
        <v>2</v>
      </c>
      <c r="O2563">
        <v>129.94999999999999</v>
      </c>
      <c r="P2563" t="s">
        <v>121</v>
      </c>
      <c r="Q2563" t="s">
        <v>122</v>
      </c>
      <c r="R2563">
        <f>Merge3[[#This Row],[Quantity]]*Merge3[[#This Row],[Price]]</f>
        <v>649.75</v>
      </c>
    </row>
    <row r="2564" spans="1:18" x14ac:dyDescent="0.25">
      <c r="A2564">
        <v>1627</v>
      </c>
      <c r="B2564" t="s">
        <v>6671</v>
      </c>
      <c r="C2564" t="s">
        <v>6672</v>
      </c>
      <c r="D2564" t="s">
        <v>6673</v>
      </c>
      <c r="E2564" t="s">
        <v>6674</v>
      </c>
      <c r="F2564" t="s">
        <v>6675</v>
      </c>
      <c r="G2564" t="s">
        <v>1185</v>
      </c>
      <c r="H2564" t="s">
        <v>131</v>
      </c>
      <c r="I2564">
        <v>93399</v>
      </c>
      <c r="J2564" s="1">
        <v>44254</v>
      </c>
      <c r="K2564" t="s">
        <v>213</v>
      </c>
      <c r="L2564">
        <v>2</v>
      </c>
      <c r="M2564" t="s">
        <v>214</v>
      </c>
      <c r="N2564">
        <v>6</v>
      </c>
      <c r="O2564">
        <v>699</v>
      </c>
      <c r="P2564" t="s">
        <v>34</v>
      </c>
      <c r="Q2564" t="s">
        <v>35</v>
      </c>
      <c r="R2564">
        <f>Merge3[[#This Row],[Quantity]]*Merge3[[#This Row],[Price]]</f>
        <v>1398</v>
      </c>
    </row>
    <row r="2565" spans="1:18" x14ac:dyDescent="0.25">
      <c r="A2565">
        <v>1628</v>
      </c>
      <c r="B2565" t="s">
        <v>1474</v>
      </c>
      <c r="C2565" t="s">
        <v>1475</v>
      </c>
      <c r="D2565" t="s">
        <v>1476</v>
      </c>
      <c r="E2565" t="s">
        <v>1477</v>
      </c>
      <c r="F2565" t="s">
        <v>1478</v>
      </c>
      <c r="G2565" t="s">
        <v>475</v>
      </c>
      <c r="H2565" t="s">
        <v>476</v>
      </c>
      <c r="I2565">
        <v>43284</v>
      </c>
      <c r="J2565" s="1">
        <v>43863</v>
      </c>
      <c r="K2565" t="s">
        <v>123</v>
      </c>
      <c r="L2565">
        <v>2</v>
      </c>
      <c r="M2565" t="s">
        <v>124</v>
      </c>
      <c r="N2565">
        <v>1</v>
      </c>
      <c r="O2565">
        <v>7.99</v>
      </c>
      <c r="P2565" t="s">
        <v>110</v>
      </c>
      <c r="Q2565" t="s">
        <v>111</v>
      </c>
      <c r="R2565">
        <f>Merge3[[#This Row],[Quantity]]*Merge3[[#This Row],[Price]]</f>
        <v>15.98</v>
      </c>
    </row>
    <row r="2566" spans="1:18" x14ac:dyDescent="0.25">
      <c r="A2566">
        <v>1628</v>
      </c>
      <c r="B2566" t="s">
        <v>1474</v>
      </c>
      <c r="C2566" t="s">
        <v>1475</v>
      </c>
      <c r="D2566" t="s">
        <v>1476</v>
      </c>
      <c r="E2566" t="s">
        <v>1477</v>
      </c>
      <c r="F2566" t="s">
        <v>1478</v>
      </c>
      <c r="G2566" t="s">
        <v>475</v>
      </c>
      <c r="H2566" t="s">
        <v>476</v>
      </c>
      <c r="I2566">
        <v>43284</v>
      </c>
      <c r="J2566" s="1">
        <v>44313</v>
      </c>
      <c r="K2566" t="s">
        <v>1087</v>
      </c>
      <c r="L2566">
        <v>4</v>
      </c>
      <c r="M2566" t="s">
        <v>1088</v>
      </c>
      <c r="N2566">
        <v>1</v>
      </c>
      <c r="O2566">
        <v>8.99</v>
      </c>
      <c r="P2566" t="s">
        <v>110</v>
      </c>
      <c r="Q2566" t="s">
        <v>111</v>
      </c>
      <c r="R2566">
        <f>Merge3[[#This Row],[Quantity]]*Merge3[[#This Row],[Price]]</f>
        <v>35.96</v>
      </c>
    </row>
    <row r="2567" spans="1:18" x14ac:dyDescent="0.25">
      <c r="A2567">
        <v>1628</v>
      </c>
      <c r="B2567" t="s">
        <v>1474</v>
      </c>
      <c r="C2567" t="s">
        <v>1475</v>
      </c>
      <c r="D2567" t="s">
        <v>1476</v>
      </c>
      <c r="E2567" t="s">
        <v>1477</v>
      </c>
      <c r="F2567" t="s">
        <v>1478</v>
      </c>
      <c r="G2567" t="s">
        <v>475</v>
      </c>
      <c r="H2567" t="s">
        <v>476</v>
      </c>
      <c r="I2567">
        <v>43284</v>
      </c>
      <c r="J2567" s="1">
        <v>44331</v>
      </c>
      <c r="K2567" t="s">
        <v>333</v>
      </c>
      <c r="L2567">
        <v>3</v>
      </c>
      <c r="M2567" t="s">
        <v>334</v>
      </c>
      <c r="N2567">
        <v>7</v>
      </c>
      <c r="O2567">
        <v>32.950000000000003</v>
      </c>
      <c r="P2567" t="s">
        <v>73</v>
      </c>
      <c r="Q2567" t="s">
        <v>74</v>
      </c>
      <c r="R2567">
        <f>Merge3[[#This Row],[Quantity]]*Merge3[[#This Row],[Price]]</f>
        <v>98.850000000000009</v>
      </c>
    </row>
    <row r="2568" spans="1:18" x14ac:dyDescent="0.25">
      <c r="A2568">
        <v>1630</v>
      </c>
      <c r="B2568" t="s">
        <v>6284</v>
      </c>
      <c r="C2568" t="s">
        <v>6285</v>
      </c>
      <c r="D2568" t="s">
        <v>6286</v>
      </c>
      <c r="E2568" t="s">
        <v>6287</v>
      </c>
      <c r="F2568" t="s">
        <v>6288</v>
      </c>
      <c r="G2568" t="s">
        <v>1628</v>
      </c>
      <c r="H2568" t="s">
        <v>31</v>
      </c>
      <c r="I2568">
        <v>79415</v>
      </c>
      <c r="J2568" s="1">
        <v>44118</v>
      </c>
      <c r="K2568" t="s">
        <v>253</v>
      </c>
      <c r="L2568">
        <v>2</v>
      </c>
      <c r="M2568" t="s">
        <v>254</v>
      </c>
      <c r="N2568">
        <v>2</v>
      </c>
      <c r="O2568">
        <v>167</v>
      </c>
      <c r="P2568" t="s">
        <v>121</v>
      </c>
      <c r="Q2568" t="s">
        <v>122</v>
      </c>
      <c r="R2568">
        <f>Merge3[[#This Row],[Quantity]]*Merge3[[#This Row],[Price]]</f>
        <v>334</v>
      </c>
    </row>
    <row r="2569" spans="1:18" x14ac:dyDescent="0.25">
      <c r="A2569">
        <v>1630</v>
      </c>
      <c r="B2569" t="s">
        <v>6284</v>
      </c>
      <c r="C2569" t="s">
        <v>6285</v>
      </c>
      <c r="D2569" t="s">
        <v>6286</v>
      </c>
      <c r="E2569" t="s">
        <v>6287</v>
      </c>
      <c r="F2569" t="s">
        <v>6288</v>
      </c>
      <c r="G2569" t="s">
        <v>1628</v>
      </c>
      <c r="H2569" t="s">
        <v>31</v>
      </c>
      <c r="I2569">
        <v>79415</v>
      </c>
      <c r="J2569" s="1">
        <v>44146</v>
      </c>
      <c r="K2569" t="s">
        <v>203</v>
      </c>
      <c r="L2569">
        <v>3</v>
      </c>
      <c r="M2569" t="s">
        <v>204</v>
      </c>
      <c r="N2569">
        <v>2</v>
      </c>
      <c r="O2569">
        <v>58.95</v>
      </c>
      <c r="P2569" t="s">
        <v>121</v>
      </c>
      <c r="Q2569" t="s">
        <v>122</v>
      </c>
      <c r="R2569">
        <f>Merge3[[#This Row],[Quantity]]*Merge3[[#This Row],[Price]]</f>
        <v>176.85000000000002</v>
      </c>
    </row>
    <row r="2570" spans="1:18" x14ac:dyDescent="0.25">
      <c r="A2570">
        <v>1630</v>
      </c>
      <c r="B2570" t="s">
        <v>6284</v>
      </c>
      <c r="C2570" t="s">
        <v>6285</v>
      </c>
      <c r="D2570" t="s">
        <v>6286</v>
      </c>
      <c r="E2570" t="s">
        <v>6287</v>
      </c>
      <c r="F2570" t="s">
        <v>6288</v>
      </c>
      <c r="G2570" t="s">
        <v>1628</v>
      </c>
      <c r="H2570" t="s">
        <v>31</v>
      </c>
      <c r="I2570">
        <v>79415</v>
      </c>
      <c r="J2570" s="1">
        <v>44250</v>
      </c>
      <c r="K2570" t="s">
        <v>301</v>
      </c>
      <c r="L2570">
        <v>4</v>
      </c>
      <c r="M2570" t="s">
        <v>302</v>
      </c>
      <c r="N2570">
        <v>5</v>
      </c>
      <c r="O2570">
        <v>189</v>
      </c>
      <c r="P2570" t="s">
        <v>245</v>
      </c>
      <c r="Q2570" t="s">
        <v>246</v>
      </c>
      <c r="R2570">
        <f>Merge3[[#This Row],[Quantity]]*Merge3[[#This Row],[Price]]</f>
        <v>756</v>
      </c>
    </row>
    <row r="2571" spans="1:18" x14ac:dyDescent="0.25">
      <c r="A2571">
        <v>1630</v>
      </c>
      <c r="B2571" t="s">
        <v>6284</v>
      </c>
      <c r="C2571" t="s">
        <v>6285</v>
      </c>
      <c r="D2571" t="s">
        <v>6286</v>
      </c>
      <c r="E2571" t="s">
        <v>6287</v>
      </c>
      <c r="F2571" t="s">
        <v>6288</v>
      </c>
      <c r="G2571" t="s">
        <v>1628</v>
      </c>
      <c r="H2571" t="s">
        <v>31</v>
      </c>
      <c r="I2571">
        <v>79415</v>
      </c>
      <c r="J2571" s="1">
        <v>44451</v>
      </c>
      <c r="K2571" t="s">
        <v>349</v>
      </c>
      <c r="L2571">
        <v>3</v>
      </c>
      <c r="M2571" t="s">
        <v>350</v>
      </c>
      <c r="N2571">
        <v>4</v>
      </c>
      <c r="O2571">
        <v>16.989999999999998</v>
      </c>
      <c r="P2571" t="s">
        <v>9</v>
      </c>
      <c r="Q2571" t="s">
        <v>10</v>
      </c>
      <c r="R2571">
        <f>Merge3[[#This Row],[Quantity]]*Merge3[[#This Row],[Price]]</f>
        <v>50.97</v>
      </c>
    </row>
    <row r="2572" spans="1:18" x14ac:dyDescent="0.25">
      <c r="A2572">
        <v>1631</v>
      </c>
      <c r="B2572" t="s">
        <v>6161</v>
      </c>
      <c r="C2572" t="s">
        <v>6162</v>
      </c>
      <c r="D2572" t="s">
        <v>6163</v>
      </c>
      <c r="E2572" t="s">
        <v>6164</v>
      </c>
      <c r="F2572" t="s">
        <v>6165</v>
      </c>
      <c r="G2572" t="s">
        <v>613</v>
      </c>
      <c r="H2572" t="s">
        <v>614</v>
      </c>
      <c r="I2572">
        <v>80291</v>
      </c>
      <c r="J2572" s="1">
        <v>44099</v>
      </c>
      <c r="K2572" t="s">
        <v>1172</v>
      </c>
      <c r="L2572">
        <v>4</v>
      </c>
      <c r="M2572" t="s">
        <v>1173</v>
      </c>
      <c r="N2572">
        <v>7</v>
      </c>
      <c r="O2572">
        <v>49</v>
      </c>
      <c r="P2572" t="s">
        <v>73</v>
      </c>
      <c r="Q2572" t="s">
        <v>74</v>
      </c>
      <c r="R2572">
        <f>Merge3[[#This Row],[Quantity]]*Merge3[[#This Row],[Price]]</f>
        <v>196</v>
      </c>
    </row>
    <row r="2573" spans="1:18" x14ac:dyDescent="0.25">
      <c r="A2573">
        <v>1632</v>
      </c>
      <c r="B2573" t="s">
        <v>5865</v>
      </c>
      <c r="C2573" t="s">
        <v>5866</v>
      </c>
      <c r="D2573" t="s">
        <v>5867</v>
      </c>
      <c r="E2573" t="s">
        <v>5868</v>
      </c>
      <c r="F2573" t="s">
        <v>5869</v>
      </c>
      <c r="G2573" t="s">
        <v>5870</v>
      </c>
      <c r="H2573" t="s">
        <v>31</v>
      </c>
      <c r="I2573">
        <v>77386</v>
      </c>
      <c r="J2573" s="1">
        <v>44073</v>
      </c>
      <c r="K2573" t="s">
        <v>156</v>
      </c>
      <c r="L2573">
        <v>2</v>
      </c>
      <c r="M2573" t="s">
        <v>157</v>
      </c>
      <c r="N2573">
        <v>4</v>
      </c>
      <c r="O2573">
        <v>14.99</v>
      </c>
      <c r="P2573" t="s">
        <v>9</v>
      </c>
      <c r="Q2573" t="s">
        <v>10</v>
      </c>
      <c r="R2573">
        <f>Merge3[[#This Row],[Quantity]]*Merge3[[#This Row],[Price]]</f>
        <v>29.98</v>
      </c>
    </row>
    <row r="2574" spans="1:18" x14ac:dyDescent="0.25">
      <c r="A2574">
        <v>1632</v>
      </c>
      <c r="B2574" t="s">
        <v>5865</v>
      </c>
      <c r="C2574" t="s">
        <v>5866</v>
      </c>
      <c r="D2574" t="s">
        <v>5867</v>
      </c>
      <c r="E2574" t="s">
        <v>5868</v>
      </c>
      <c r="F2574" t="s">
        <v>5869</v>
      </c>
      <c r="G2574" t="s">
        <v>5870</v>
      </c>
      <c r="H2574" t="s">
        <v>31</v>
      </c>
      <c r="I2574">
        <v>77386</v>
      </c>
      <c r="J2574" s="1">
        <v>44333</v>
      </c>
      <c r="K2574" t="s">
        <v>71</v>
      </c>
      <c r="L2574">
        <v>3</v>
      </c>
      <c r="M2574" t="s">
        <v>72</v>
      </c>
      <c r="N2574">
        <v>7</v>
      </c>
      <c r="O2574">
        <v>37.99</v>
      </c>
      <c r="P2574" t="s">
        <v>73</v>
      </c>
      <c r="Q2574" t="s">
        <v>74</v>
      </c>
      <c r="R2574">
        <f>Merge3[[#This Row],[Quantity]]*Merge3[[#This Row],[Price]]</f>
        <v>113.97</v>
      </c>
    </row>
    <row r="2575" spans="1:18" x14ac:dyDescent="0.25">
      <c r="A2575">
        <v>1633</v>
      </c>
      <c r="B2575" t="s">
        <v>7323</v>
      </c>
      <c r="C2575" t="s">
        <v>7324</v>
      </c>
      <c r="D2575" t="s">
        <v>7325</v>
      </c>
      <c r="E2575" t="s">
        <v>7326</v>
      </c>
      <c r="F2575" t="s">
        <v>7327</v>
      </c>
      <c r="G2575" t="s">
        <v>1382</v>
      </c>
      <c r="H2575" t="s">
        <v>24</v>
      </c>
      <c r="I2575">
        <v>85260</v>
      </c>
      <c r="J2575" s="1">
        <v>44330</v>
      </c>
      <c r="K2575" t="s">
        <v>416</v>
      </c>
      <c r="L2575">
        <v>5</v>
      </c>
      <c r="M2575" t="s">
        <v>417</v>
      </c>
      <c r="N2575">
        <v>5</v>
      </c>
      <c r="O2575">
        <v>225</v>
      </c>
      <c r="P2575" t="s">
        <v>245</v>
      </c>
      <c r="Q2575" t="s">
        <v>246</v>
      </c>
      <c r="R2575">
        <f>Merge3[[#This Row],[Quantity]]*Merge3[[#This Row],[Price]]</f>
        <v>1125</v>
      </c>
    </row>
    <row r="2576" spans="1:18" x14ac:dyDescent="0.25">
      <c r="A2576">
        <v>1634</v>
      </c>
      <c r="B2576" t="s">
        <v>927</v>
      </c>
      <c r="C2576" t="s">
        <v>928</v>
      </c>
      <c r="D2576" t="s">
        <v>929</v>
      </c>
      <c r="E2576" t="s">
        <v>930</v>
      </c>
      <c r="F2576" t="s">
        <v>931</v>
      </c>
      <c r="G2576" t="s">
        <v>807</v>
      </c>
      <c r="H2576" t="s">
        <v>808</v>
      </c>
      <c r="I2576">
        <v>55123</v>
      </c>
      <c r="J2576" s="1">
        <v>43851</v>
      </c>
      <c r="K2576" t="s">
        <v>189</v>
      </c>
      <c r="L2576">
        <v>4</v>
      </c>
      <c r="M2576" t="s">
        <v>190</v>
      </c>
      <c r="N2576">
        <v>6</v>
      </c>
      <c r="O2576">
        <v>599</v>
      </c>
      <c r="P2576" t="s">
        <v>34</v>
      </c>
      <c r="Q2576" t="s">
        <v>35</v>
      </c>
      <c r="R2576">
        <f>Merge3[[#This Row],[Quantity]]*Merge3[[#This Row],[Price]]</f>
        <v>2396</v>
      </c>
    </row>
    <row r="2577" spans="1:18" x14ac:dyDescent="0.25">
      <c r="A2577">
        <v>1634</v>
      </c>
      <c r="B2577" t="s">
        <v>927</v>
      </c>
      <c r="C2577" t="s">
        <v>928</v>
      </c>
      <c r="D2577" t="s">
        <v>929</v>
      </c>
      <c r="E2577" t="s">
        <v>930</v>
      </c>
      <c r="F2577" t="s">
        <v>931</v>
      </c>
      <c r="G2577" t="s">
        <v>807</v>
      </c>
      <c r="H2577" t="s">
        <v>808</v>
      </c>
      <c r="I2577">
        <v>55123</v>
      </c>
      <c r="J2577" s="1">
        <v>43869</v>
      </c>
      <c r="K2577" t="s">
        <v>241</v>
      </c>
      <c r="L2577">
        <v>4</v>
      </c>
      <c r="M2577" t="s">
        <v>242</v>
      </c>
      <c r="N2577">
        <v>2</v>
      </c>
      <c r="O2577">
        <v>129.94999999999999</v>
      </c>
      <c r="P2577" t="s">
        <v>121</v>
      </c>
      <c r="Q2577" t="s">
        <v>122</v>
      </c>
      <c r="R2577">
        <f>Merge3[[#This Row],[Quantity]]*Merge3[[#This Row],[Price]]</f>
        <v>519.79999999999995</v>
      </c>
    </row>
    <row r="2578" spans="1:18" x14ac:dyDescent="0.25">
      <c r="A2578">
        <v>1634</v>
      </c>
      <c r="B2578" t="s">
        <v>927</v>
      </c>
      <c r="C2578" t="s">
        <v>928</v>
      </c>
      <c r="D2578" t="s">
        <v>929</v>
      </c>
      <c r="E2578" t="s">
        <v>930</v>
      </c>
      <c r="F2578" t="s">
        <v>931</v>
      </c>
      <c r="G2578" t="s">
        <v>807</v>
      </c>
      <c r="H2578" t="s">
        <v>808</v>
      </c>
      <c r="I2578">
        <v>55123</v>
      </c>
      <c r="J2578" s="1">
        <v>43870</v>
      </c>
      <c r="K2578" t="s">
        <v>371</v>
      </c>
      <c r="L2578">
        <v>3</v>
      </c>
      <c r="M2578" t="s">
        <v>372</v>
      </c>
      <c r="N2578">
        <v>4</v>
      </c>
      <c r="O2578">
        <v>14.99</v>
      </c>
      <c r="P2578" t="s">
        <v>9</v>
      </c>
      <c r="Q2578" t="s">
        <v>10</v>
      </c>
      <c r="R2578">
        <f>Merge3[[#This Row],[Quantity]]*Merge3[[#This Row],[Price]]</f>
        <v>44.97</v>
      </c>
    </row>
    <row r="2579" spans="1:18" x14ac:dyDescent="0.25">
      <c r="A2579">
        <v>1635</v>
      </c>
      <c r="B2579" t="s">
        <v>3970</v>
      </c>
      <c r="C2579" t="s">
        <v>3971</v>
      </c>
      <c r="D2579" t="s">
        <v>3972</v>
      </c>
      <c r="E2579" t="s">
        <v>3973</v>
      </c>
      <c r="F2579" t="s">
        <v>3974</v>
      </c>
      <c r="G2579" t="s">
        <v>3975</v>
      </c>
      <c r="H2579" t="s">
        <v>650</v>
      </c>
      <c r="I2579">
        <v>49560</v>
      </c>
      <c r="J2579" s="1">
        <v>43958</v>
      </c>
      <c r="K2579" t="s">
        <v>132</v>
      </c>
      <c r="L2579">
        <v>2</v>
      </c>
      <c r="M2579" t="s">
        <v>133</v>
      </c>
      <c r="N2579">
        <v>1</v>
      </c>
      <c r="O2579">
        <v>12</v>
      </c>
      <c r="P2579" t="s">
        <v>110</v>
      </c>
      <c r="Q2579" t="s">
        <v>111</v>
      </c>
      <c r="R2579">
        <f>Merge3[[#This Row],[Quantity]]*Merge3[[#This Row],[Price]]</f>
        <v>24</v>
      </c>
    </row>
    <row r="2580" spans="1:18" x14ac:dyDescent="0.25">
      <c r="A2580">
        <v>1635</v>
      </c>
      <c r="B2580" t="s">
        <v>3970</v>
      </c>
      <c r="C2580" t="s">
        <v>3971</v>
      </c>
      <c r="D2580" t="s">
        <v>3972</v>
      </c>
      <c r="E2580" t="s">
        <v>3973</v>
      </c>
      <c r="F2580" t="s">
        <v>3974</v>
      </c>
      <c r="G2580" t="s">
        <v>3975</v>
      </c>
      <c r="H2580" t="s">
        <v>650</v>
      </c>
      <c r="I2580">
        <v>49560</v>
      </c>
      <c r="J2580" s="1">
        <v>43979</v>
      </c>
      <c r="K2580" t="s">
        <v>203</v>
      </c>
      <c r="L2580">
        <v>4</v>
      </c>
      <c r="M2580" t="s">
        <v>204</v>
      </c>
      <c r="N2580">
        <v>2</v>
      </c>
      <c r="O2580">
        <v>58.95</v>
      </c>
      <c r="P2580" t="s">
        <v>121</v>
      </c>
      <c r="Q2580" t="s">
        <v>122</v>
      </c>
      <c r="R2580">
        <f>Merge3[[#This Row],[Quantity]]*Merge3[[#This Row],[Price]]</f>
        <v>235.8</v>
      </c>
    </row>
    <row r="2581" spans="1:18" x14ac:dyDescent="0.25">
      <c r="A2581">
        <v>1636</v>
      </c>
      <c r="B2581" t="s">
        <v>980</v>
      </c>
      <c r="C2581" t="s">
        <v>5613</v>
      </c>
      <c r="D2581" t="s">
        <v>5614</v>
      </c>
      <c r="E2581" t="s">
        <v>5615</v>
      </c>
      <c r="F2581" t="s">
        <v>5616</v>
      </c>
      <c r="G2581" t="s">
        <v>718</v>
      </c>
      <c r="H2581" t="s">
        <v>719</v>
      </c>
      <c r="I2581">
        <v>84145</v>
      </c>
      <c r="J2581" s="1">
        <v>44050</v>
      </c>
      <c r="K2581" t="s">
        <v>672</v>
      </c>
      <c r="L2581">
        <v>4</v>
      </c>
      <c r="M2581" t="s">
        <v>673</v>
      </c>
      <c r="N2581">
        <v>4</v>
      </c>
      <c r="O2581">
        <v>24.95</v>
      </c>
      <c r="P2581" t="s">
        <v>9</v>
      </c>
      <c r="Q2581" t="s">
        <v>10</v>
      </c>
      <c r="R2581">
        <f>Merge3[[#This Row],[Quantity]]*Merge3[[#This Row],[Price]]</f>
        <v>99.8</v>
      </c>
    </row>
    <row r="2582" spans="1:18" x14ac:dyDescent="0.25">
      <c r="A2582">
        <v>1636</v>
      </c>
      <c r="B2582" t="s">
        <v>980</v>
      </c>
      <c r="C2582" t="s">
        <v>5613</v>
      </c>
      <c r="D2582" t="s">
        <v>5614</v>
      </c>
      <c r="E2582" t="s">
        <v>5615</v>
      </c>
      <c r="F2582" t="s">
        <v>5616</v>
      </c>
      <c r="G2582" t="s">
        <v>718</v>
      </c>
      <c r="H2582" t="s">
        <v>719</v>
      </c>
      <c r="I2582">
        <v>84145</v>
      </c>
      <c r="J2582" s="1">
        <v>44111</v>
      </c>
      <c r="K2582" t="s">
        <v>737</v>
      </c>
      <c r="L2582">
        <v>3</v>
      </c>
      <c r="M2582" t="s">
        <v>738</v>
      </c>
      <c r="N2582">
        <v>2</v>
      </c>
      <c r="O2582">
        <v>119</v>
      </c>
      <c r="P2582" t="s">
        <v>121</v>
      </c>
      <c r="Q2582" t="s">
        <v>122</v>
      </c>
      <c r="R2582">
        <f>Merge3[[#This Row],[Quantity]]*Merge3[[#This Row],[Price]]</f>
        <v>357</v>
      </c>
    </row>
    <row r="2583" spans="1:18" x14ac:dyDescent="0.25">
      <c r="A2583">
        <v>1637</v>
      </c>
      <c r="B2583" t="s">
        <v>7567</v>
      </c>
      <c r="C2583" t="s">
        <v>7568</v>
      </c>
      <c r="D2583" t="s">
        <v>7569</v>
      </c>
      <c r="E2583" t="s">
        <v>7570</v>
      </c>
      <c r="F2583" t="s">
        <v>7571</v>
      </c>
      <c r="G2583" t="s">
        <v>607</v>
      </c>
      <c r="H2583" t="s">
        <v>31</v>
      </c>
      <c r="I2583">
        <v>75221</v>
      </c>
      <c r="J2583" s="1">
        <v>44361</v>
      </c>
      <c r="K2583" t="s">
        <v>123</v>
      </c>
      <c r="L2583">
        <v>3</v>
      </c>
      <c r="M2583" t="s">
        <v>124</v>
      </c>
      <c r="N2583">
        <v>1</v>
      </c>
      <c r="O2583">
        <v>7.99</v>
      </c>
      <c r="P2583" t="s">
        <v>110</v>
      </c>
      <c r="Q2583" t="s">
        <v>111</v>
      </c>
      <c r="R2583">
        <f>Merge3[[#This Row],[Quantity]]*Merge3[[#This Row],[Price]]</f>
        <v>23.97</v>
      </c>
    </row>
    <row r="2584" spans="1:18" x14ac:dyDescent="0.25">
      <c r="A2584">
        <v>1638</v>
      </c>
      <c r="B2584" t="s">
        <v>4853</v>
      </c>
      <c r="C2584" t="s">
        <v>4854</v>
      </c>
      <c r="D2584" t="s">
        <v>4855</v>
      </c>
      <c r="E2584" t="s">
        <v>4856</v>
      </c>
      <c r="F2584" t="s">
        <v>4857</v>
      </c>
      <c r="G2584" t="s">
        <v>23</v>
      </c>
      <c r="H2584" t="s">
        <v>24</v>
      </c>
      <c r="I2584">
        <v>85720</v>
      </c>
      <c r="J2584" s="1">
        <v>43998</v>
      </c>
      <c r="K2584" t="s">
        <v>123</v>
      </c>
      <c r="L2584">
        <v>4</v>
      </c>
      <c r="M2584" t="s">
        <v>124</v>
      </c>
      <c r="N2584">
        <v>1</v>
      </c>
      <c r="O2584">
        <v>7.99</v>
      </c>
      <c r="P2584" t="s">
        <v>110</v>
      </c>
      <c r="Q2584" t="s">
        <v>111</v>
      </c>
      <c r="R2584">
        <f>Merge3[[#This Row],[Quantity]]*Merge3[[#This Row],[Price]]</f>
        <v>31.96</v>
      </c>
    </row>
    <row r="2585" spans="1:18" x14ac:dyDescent="0.25">
      <c r="A2585">
        <v>1638</v>
      </c>
      <c r="B2585" t="s">
        <v>4853</v>
      </c>
      <c r="C2585" t="s">
        <v>4854</v>
      </c>
      <c r="D2585" t="s">
        <v>4855</v>
      </c>
      <c r="E2585" t="s">
        <v>4856</v>
      </c>
      <c r="F2585" t="s">
        <v>4857</v>
      </c>
      <c r="G2585" t="s">
        <v>23</v>
      </c>
      <c r="H2585" t="s">
        <v>24</v>
      </c>
      <c r="I2585">
        <v>85720</v>
      </c>
      <c r="J2585" s="1">
        <v>44113</v>
      </c>
      <c r="K2585" t="s">
        <v>119</v>
      </c>
      <c r="L2585">
        <v>4</v>
      </c>
      <c r="M2585" t="s">
        <v>120</v>
      </c>
      <c r="N2585">
        <v>2</v>
      </c>
      <c r="O2585">
        <v>69</v>
      </c>
      <c r="P2585" t="s">
        <v>121</v>
      </c>
      <c r="Q2585" t="s">
        <v>122</v>
      </c>
      <c r="R2585">
        <f>Merge3[[#This Row],[Quantity]]*Merge3[[#This Row],[Price]]</f>
        <v>276</v>
      </c>
    </row>
    <row r="2586" spans="1:18" x14ac:dyDescent="0.25">
      <c r="A2586">
        <v>1638</v>
      </c>
      <c r="B2586" t="s">
        <v>4853</v>
      </c>
      <c r="C2586" t="s">
        <v>4854</v>
      </c>
      <c r="D2586" t="s">
        <v>4855</v>
      </c>
      <c r="E2586" t="s">
        <v>4856</v>
      </c>
      <c r="F2586" t="s">
        <v>4857</v>
      </c>
      <c r="G2586" t="s">
        <v>23</v>
      </c>
      <c r="H2586" t="s">
        <v>24</v>
      </c>
      <c r="I2586">
        <v>85720</v>
      </c>
      <c r="J2586" s="1">
        <v>44203</v>
      </c>
      <c r="K2586" t="s">
        <v>335</v>
      </c>
      <c r="L2586">
        <v>3</v>
      </c>
      <c r="M2586" t="s">
        <v>336</v>
      </c>
      <c r="N2586">
        <v>4</v>
      </c>
      <c r="O2586">
        <v>15.5</v>
      </c>
      <c r="P2586" t="s">
        <v>9</v>
      </c>
      <c r="Q2586" t="s">
        <v>10</v>
      </c>
      <c r="R2586">
        <f>Merge3[[#This Row],[Quantity]]*Merge3[[#This Row],[Price]]</f>
        <v>46.5</v>
      </c>
    </row>
    <row r="2587" spans="1:18" x14ac:dyDescent="0.25">
      <c r="A2587">
        <v>1638</v>
      </c>
      <c r="B2587" t="s">
        <v>4853</v>
      </c>
      <c r="C2587" t="s">
        <v>4854</v>
      </c>
      <c r="D2587" t="s">
        <v>4855</v>
      </c>
      <c r="E2587" t="s">
        <v>4856</v>
      </c>
      <c r="F2587" t="s">
        <v>4857</v>
      </c>
      <c r="G2587" t="s">
        <v>23</v>
      </c>
      <c r="H2587" t="s">
        <v>24</v>
      </c>
      <c r="I2587">
        <v>85720</v>
      </c>
      <c r="J2587" s="1">
        <v>44296</v>
      </c>
      <c r="K2587" t="s">
        <v>538</v>
      </c>
      <c r="L2587">
        <v>2</v>
      </c>
      <c r="M2587" t="s">
        <v>539</v>
      </c>
      <c r="N2587">
        <v>4</v>
      </c>
      <c r="O2587">
        <v>16.989999999999998</v>
      </c>
      <c r="P2587" t="s">
        <v>9</v>
      </c>
      <c r="Q2587" t="s">
        <v>10</v>
      </c>
      <c r="R2587">
        <f>Merge3[[#This Row],[Quantity]]*Merge3[[#This Row],[Price]]</f>
        <v>33.979999999999997</v>
      </c>
    </row>
    <row r="2588" spans="1:18" x14ac:dyDescent="0.25">
      <c r="A2588">
        <v>1641</v>
      </c>
      <c r="B2588" t="s">
        <v>4697</v>
      </c>
      <c r="C2588" t="s">
        <v>4698</v>
      </c>
      <c r="D2588" t="s">
        <v>4699</v>
      </c>
      <c r="E2588" t="s">
        <v>4700</v>
      </c>
      <c r="F2588" t="s">
        <v>4701</v>
      </c>
      <c r="G2588" t="s">
        <v>1360</v>
      </c>
      <c r="H2588" t="s">
        <v>155</v>
      </c>
      <c r="I2588">
        <v>11225</v>
      </c>
      <c r="J2588" s="1">
        <v>43987</v>
      </c>
      <c r="K2588" t="s">
        <v>672</v>
      </c>
      <c r="L2588">
        <v>3</v>
      </c>
      <c r="M2588" t="s">
        <v>673</v>
      </c>
      <c r="N2588">
        <v>4</v>
      </c>
      <c r="O2588">
        <v>24.95</v>
      </c>
      <c r="P2588" t="s">
        <v>9</v>
      </c>
      <c r="Q2588" t="s">
        <v>10</v>
      </c>
      <c r="R2588">
        <f>Merge3[[#This Row],[Quantity]]*Merge3[[#This Row],[Price]]</f>
        <v>74.849999999999994</v>
      </c>
    </row>
    <row r="2589" spans="1:18" x14ac:dyDescent="0.25">
      <c r="A2589">
        <v>1644</v>
      </c>
      <c r="B2589" t="s">
        <v>274</v>
      </c>
      <c r="C2589" t="s">
        <v>275</v>
      </c>
      <c r="D2589" t="s">
        <v>276</v>
      </c>
      <c r="E2589" t="s">
        <v>277</v>
      </c>
      <c r="F2589" t="s">
        <v>278</v>
      </c>
      <c r="G2589" t="s">
        <v>279</v>
      </c>
      <c r="H2589" t="s">
        <v>280</v>
      </c>
      <c r="I2589">
        <v>6905</v>
      </c>
      <c r="J2589" s="1">
        <v>43833</v>
      </c>
      <c r="K2589" t="s">
        <v>270</v>
      </c>
      <c r="L2589">
        <v>4</v>
      </c>
      <c r="M2589" t="s">
        <v>271</v>
      </c>
      <c r="N2589">
        <v>3</v>
      </c>
      <c r="O2589">
        <v>399</v>
      </c>
      <c r="P2589" t="s">
        <v>272</v>
      </c>
      <c r="Q2589" t="s">
        <v>273</v>
      </c>
      <c r="R2589">
        <f>Merge3[[#This Row],[Quantity]]*Merge3[[#This Row],[Price]]</f>
        <v>1596</v>
      </c>
    </row>
    <row r="2590" spans="1:18" x14ac:dyDescent="0.25">
      <c r="A2590">
        <v>1644</v>
      </c>
      <c r="B2590" t="s">
        <v>274</v>
      </c>
      <c r="C2590" t="s">
        <v>275</v>
      </c>
      <c r="D2590" t="s">
        <v>276</v>
      </c>
      <c r="E2590" t="s">
        <v>277</v>
      </c>
      <c r="F2590" t="s">
        <v>278</v>
      </c>
      <c r="G2590" t="s">
        <v>279</v>
      </c>
      <c r="H2590" t="s">
        <v>280</v>
      </c>
      <c r="I2590">
        <v>6905</v>
      </c>
      <c r="J2590" s="1">
        <v>44392</v>
      </c>
      <c r="K2590" t="s">
        <v>896</v>
      </c>
      <c r="L2590">
        <v>3</v>
      </c>
      <c r="M2590" t="s">
        <v>897</v>
      </c>
      <c r="N2590">
        <v>3</v>
      </c>
      <c r="O2590">
        <v>455</v>
      </c>
      <c r="P2590" t="s">
        <v>272</v>
      </c>
      <c r="Q2590" t="s">
        <v>273</v>
      </c>
      <c r="R2590">
        <f>Merge3[[#This Row],[Quantity]]*Merge3[[#This Row],[Price]]</f>
        <v>1365</v>
      </c>
    </row>
    <row r="2591" spans="1:18" x14ac:dyDescent="0.25">
      <c r="A2591">
        <v>1644</v>
      </c>
      <c r="B2591" t="s">
        <v>274</v>
      </c>
      <c r="C2591" t="s">
        <v>275</v>
      </c>
      <c r="D2591" t="s">
        <v>276</v>
      </c>
      <c r="E2591" t="s">
        <v>277</v>
      </c>
      <c r="F2591" t="s">
        <v>278</v>
      </c>
      <c r="G2591" t="s">
        <v>279</v>
      </c>
      <c r="H2591" t="s">
        <v>280</v>
      </c>
      <c r="I2591">
        <v>6905</v>
      </c>
      <c r="J2591" s="1">
        <v>44544</v>
      </c>
      <c r="K2591" t="s">
        <v>351</v>
      </c>
      <c r="L2591">
        <v>2</v>
      </c>
      <c r="M2591" t="s">
        <v>352</v>
      </c>
      <c r="N2591">
        <v>5</v>
      </c>
      <c r="O2591">
        <v>214</v>
      </c>
      <c r="P2591" t="s">
        <v>245</v>
      </c>
      <c r="Q2591" t="s">
        <v>246</v>
      </c>
      <c r="R2591">
        <f>Merge3[[#This Row],[Quantity]]*Merge3[[#This Row],[Price]]</f>
        <v>428</v>
      </c>
    </row>
    <row r="2592" spans="1:18" x14ac:dyDescent="0.25">
      <c r="A2592">
        <v>1645</v>
      </c>
      <c r="B2592" t="s">
        <v>3074</v>
      </c>
      <c r="C2592" t="s">
        <v>3075</v>
      </c>
      <c r="D2592" t="s">
        <v>3076</v>
      </c>
      <c r="E2592" t="s">
        <v>3077</v>
      </c>
      <c r="F2592" t="s">
        <v>3078</v>
      </c>
      <c r="G2592" t="s">
        <v>1784</v>
      </c>
      <c r="H2592" t="s">
        <v>1463</v>
      </c>
      <c r="I2592">
        <v>29225</v>
      </c>
      <c r="J2592" s="1">
        <v>43913</v>
      </c>
      <c r="K2592" t="s">
        <v>205</v>
      </c>
      <c r="L2592">
        <v>5</v>
      </c>
      <c r="M2592" t="s">
        <v>206</v>
      </c>
      <c r="N2592">
        <v>7</v>
      </c>
      <c r="O2592">
        <v>34.99</v>
      </c>
      <c r="P2592" t="s">
        <v>73</v>
      </c>
      <c r="Q2592" t="s">
        <v>74</v>
      </c>
      <c r="R2592">
        <f>Merge3[[#This Row],[Quantity]]*Merge3[[#This Row],[Price]]</f>
        <v>174.95000000000002</v>
      </c>
    </row>
    <row r="2593" spans="1:18" x14ac:dyDescent="0.25">
      <c r="A2593">
        <v>1645</v>
      </c>
      <c r="B2593" t="s">
        <v>3074</v>
      </c>
      <c r="C2593" t="s">
        <v>3075</v>
      </c>
      <c r="D2593" t="s">
        <v>3076</v>
      </c>
      <c r="E2593" t="s">
        <v>3077</v>
      </c>
      <c r="F2593" t="s">
        <v>3078</v>
      </c>
      <c r="G2593" t="s">
        <v>1784</v>
      </c>
      <c r="H2593" t="s">
        <v>1463</v>
      </c>
      <c r="I2593">
        <v>29225</v>
      </c>
      <c r="J2593" s="1">
        <v>44008</v>
      </c>
      <c r="K2593" t="s">
        <v>132</v>
      </c>
      <c r="L2593">
        <v>5</v>
      </c>
      <c r="M2593" t="s">
        <v>133</v>
      </c>
      <c r="N2593">
        <v>1</v>
      </c>
      <c r="O2593">
        <v>12</v>
      </c>
      <c r="P2593" t="s">
        <v>110</v>
      </c>
      <c r="Q2593" t="s">
        <v>111</v>
      </c>
      <c r="R2593">
        <f>Merge3[[#This Row],[Quantity]]*Merge3[[#This Row],[Price]]</f>
        <v>60</v>
      </c>
    </row>
    <row r="2594" spans="1:18" x14ac:dyDescent="0.25">
      <c r="A2594">
        <v>1645</v>
      </c>
      <c r="B2594" t="s">
        <v>3074</v>
      </c>
      <c r="C2594" t="s">
        <v>3075</v>
      </c>
      <c r="D2594" t="s">
        <v>3076</v>
      </c>
      <c r="E2594" t="s">
        <v>3077</v>
      </c>
      <c r="F2594" t="s">
        <v>3078</v>
      </c>
      <c r="G2594" t="s">
        <v>1784</v>
      </c>
      <c r="H2594" t="s">
        <v>1463</v>
      </c>
      <c r="I2594">
        <v>29225</v>
      </c>
      <c r="J2594" s="1">
        <v>44074</v>
      </c>
      <c r="K2594" t="s">
        <v>203</v>
      </c>
      <c r="L2594">
        <v>4</v>
      </c>
      <c r="M2594" t="s">
        <v>204</v>
      </c>
      <c r="N2594">
        <v>2</v>
      </c>
      <c r="O2594">
        <v>58.95</v>
      </c>
      <c r="P2594" t="s">
        <v>121</v>
      </c>
      <c r="Q2594" t="s">
        <v>122</v>
      </c>
      <c r="R2594">
        <f>Merge3[[#This Row],[Quantity]]*Merge3[[#This Row],[Price]]</f>
        <v>235.8</v>
      </c>
    </row>
    <row r="2595" spans="1:18" x14ac:dyDescent="0.25">
      <c r="A2595">
        <v>1646</v>
      </c>
      <c r="B2595" t="s">
        <v>1157</v>
      </c>
      <c r="C2595" t="s">
        <v>1158</v>
      </c>
      <c r="D2595" t="s">
        <v>1159</v>
      </c>
      <c r="E2595" t="s">
        <v>1160</v>
      </c>
      <c r="F2595" t="s">
        <v>1161</v>
      </c>
      <c r="G2595" t="s">
        <v>903</v>
      </c>
      <c r="H2595" t="s">
        <v>904</v>
      </c>
      <c r="I2595">
        <v>70179</v>
      </c>
      <c r="J2595" s="1">
        <v>43855</v>
      </c>
      <c r="K2595" t="s">
        <v>132</v>
      </c>
      <c r="L2595">
        <v>5</v>
      </c>
      <c r="M2595" t="s">
        <v>133</v>
      </c>
      <c r="N2595">
        <v>1</v>
      </c>
      <c r="O2595">
        <v>12</v>
      </c>
      <c r="P2595" t="s">
        <v>110</v>
      </c>
      <c r="Q2595" t="s">
        <v>111</v>
      </c>
      <c r="R2595">
        <f>Merge3[[#This Row],[Quantity]]*Merge3[[#This Row],[Price]]</f>
        <v>60</v>
      </c>
    </row>
    <row r="2596" spans="1:18" x14ac:dyDescent="0.25">
      <c r="A2596">
        <v>1646</v>
      </c>
      <c r="B2596" t="s">
        <v>1157</v>
      </c>
      <c r="C2596" t="s">
        <v>1158</v>
      </c>
      <c r="D2596" t="s">
        <v>1159</v>
      </c>
      <c r="E2596" t="s">
        <v>1160</v>
      </c>
      <c r="F2596" t="s">
        <v>1161</v>
      </c>
      <c r="G2596" t="s">
        <v>903</v>
      </c>
      <c r="H2596" t="s">
        <v>904</v>
      </c>
      <c r="I2596">
        <v>70179</v>
      </c>
      <c r="J2596" s="1">
        <v>43984</v>
      </c>
      <c r="K2596" t="s">
        <v>615</v>
      </c>
      <c r="L2596">
        <v>3</v>
      </c>
      <c r="M2596" t="s">
        <v>616</v>
      </c>
      <c r="N2596">
        <v>7</v>
      </c>
      <c r="O2596">
        <v>28.99</v>
      </c>
      <c r="P2596" t="s">
        <v>73</v>
      </c>
      <c r="Q2596" t="s">
        <v>74</v>
      </c>
      <c r="R2596">
        <f>Merge3[[#This Row],[Quantity]]*Merge3[[#This Row],[Price]]</f>
        <v>86.97</v>
      </c>
    </row>
    <row r="2597" spans="1:18" x14ac:dyDescent="0.25">
      <c r="A2597">
        <v>1646</v>
      </c>
      <c r="B2597" t="s">
        <v>1157</v>
      </c>
      <c r="C2597" t="s">
        <v>1158</v>
      </c>
      <c r="D2597" t="s">
        <v>1159</v>
      </c>
      <c r="E2597" t="s">
        <v>1160</v>
      </c>
      <c r="F2597" t="s">
        <v>1161</v>
      </c>
      <c r="G2597" t="s">
        <v>903</v>
      </c>
      <c r="H2597" t="s">
        <v>904</v>
      </c>
      <c r="I2597">
        <v>70179</v>
      </c>
      <c r="J2597" s="1">
        <v>44102</v>
      </c>
      <c r="K2597" t="s">
        <v>896</v>
      </c>
      <c r="L2597">
        <v>3</v>
      </c>
      <c r="M2597" t="s">
        <v>897</v>
      </c>
      <c r="N2597">
        <v>3</v>
      </c>
      <c r="O2597">
        <v>455</v>
      </c>
      <c r="P2597" t="s">
        <v>272</v>
      </c>
      <c r="Q2597" t="s">
        <v>273</v>
      </c>
      <c r="R2597">
        <f>Merge3[[#This Row],[Quantity]]*Merge3[[#This Row],[Price]]</f>
        <v>1365</v>
      </c>
    </row>
    <row r="2598" spans="1:18" x14ac:dyDescent="0.25">
      <c r="A2598">
        <v>1647</v>
      </c>
      <c r="B2598" t="s">
        <v>2169</v>
      </c>
      <c r="C2598" t="s">
        <v>2170</v>
      </c>
      <c r="D2598" t="s">
        <v>2171</v>
      </c>
      <c r="E2598" t="s">
        <v>2172</v>
      </c>
      <c r="F2598" t="s">
        <v>2173</v>
      </c>
      <c r="G2598" t="s">
        <v>531</v>
      </c>
      <c r="H2598" t="s">
        <v>17</v>
      </c>
      <c r="I2598">
        <v>74133</v>
      </c>
      <c r="J2598" s="1">
        <v>43882</v>
      </c>
      <c r="K2598" t="s">
        <v>132</v>
      </c>
      <c r="L2598">
        <v>3</v>
      </c>
      <c r="M2598" t="s">
        <v>133</v>
      </c>
      <c r="N2598">
        <v>1</v>
      </c>
      <c r="O2598">
        <v>12</v>
      </c>
      <c r="P2598" t="s">
        <v>110</v>
      </c>
      <c r="Q2598" t="s">
        <v>111</v>
      </c>
      <c r="R2598">
        <f>Merge3[[#This Row],[Quantity]]*Merge3[[#This Row],[Price]]</f>
        <v>36</v>
      </c>
    </row>
    <row r="2599" spans="1:18" x14ac:dyDescent="0.25">
      <c r="A2599">
        <v>1647</v>
      </c>
      <c r="B2599" t="s">
        <v>2169</v>
      </c>
      <c r="C2599" t="s">
        <v>2170</v>
      </c>
      <c r="D2599" t="s">
        <v>2171</v>
      </c>
      <c r="E2599" t="s">
        <v>2172</v>
      </c>
      <c r="F2599" t="s">
        <v>2173</v>
      </c>
      <c r="G2599" t="s">
        <v>531</v>
      </c>
      <c r="H2599" t="s">
        <v>17</v>
      </c>
      <c r="I2599">
        <v>74133</v>
      </c>
      <c r="J2599" s="1">
        <v>44314</v>
      </c>
      <c r="K2599" t="s">
        <v>32</v>
      </c>
      <c r="L2599">
        <v>5</v>
      </c>
      <c r="M2599" t="s">
        <v>33</v>
      </c>
      <c r="N2599">
        <v>6</v>
      </c>
      <c r="O2599">
        <v>883</v>
      </c>
      <c r="P2599" t="s">
        <v>34</v>
      </c>
      <c r="Q2599" t="s">
        <v>35</v>
      </c>
      <c r="R2599">
        <f>Merge3[[#This Row],[Quantity]]*Merge3[[#This Row],[Price]]</f>
        <v>4415</v>
      </c>
    </row>
    <row r="2600" spans="1:18" x14ac:dyDescent="0.25">
      <c r="A2600">
        <v>1648</v>
      </c>
      <c r="B2600" t="s">
        <v>1458</v>
      </c>
      <c r="C2600" t="s">
        <v>1459</v>
      </c>
      <c r="D2600" t="s">
        <v>1460</v>
      </c>
      <c r="E2600" t="s">
        <v>1461</v>
      </c>
      <c r="F2600" t="s">
        <v>1462</v>
      </c>
      <c r="G2600" t="s">
        <v>816</v>
      </c>
      <c r="H2600" t="s">
        <v>1463</v>
      </c>
      <c r="I2600">
        <v>29424</v>
      </c>
      <c r="J2600" s="1">
        <v>43863</v>
      </c>
      <c r="K2600" t="s">
        <v>883</v>
      </c>
      <c r="L2600">
        <v>5</v>
      </c>
      <c r="M2600" t="s">
        <v>884</v>
      </c>
      <c r="N2600">
        <v>1</v>
      </c>
      <c r="O2600">
        <v>8.99</v>
      </c>
      <c r="P2600" t="s">
        <v>110</v>
      </c>
      <c r="Q2600" t="s">
        <v>111</v>
      </c>
      <c r="R2600">
        <f>Merge3[[#This Row],[Quantity]]*Merge3[[#This Row],[Price]]</f>
        <v>44.95</v>
      </c>
    </row>
    <row r="2601" spans="1:18" x14ac:dyDescent="0.25">
      <c r="A2601">
        <v>1648</v>
      </c>
      <c r="B2601" t="s">
        <v>1458</v>
      </c>
      <c r="C2601" t="s">
        <v>1459</v>
      </c>
      <c r="D2601" t="s">
        <v>1460</v>
      </c>
      <c r="E2601" t="s">
        <v>1461</v>
      </c>
      <c r="F2601" t="s">
        <v>1462</v>
      </c>
      <c r="G2601" t="s">
        <v>816</v>
      </c>
      <c r="H2601" t="s">
        <v>1463</v>
      </c>
      <c r="I2601">
        <v>29424</v>
      </c>
      <c r="J2601" s="1">
        <v>43898</v>
      </c>
      <c r="K2601" t="s">
        <v>288</v>
      </c>
      <c r="L2601">
        <v>5</v>
      </c>
      <c r="M2601" t="s">
        <v>289</v>
      </c>
      <c r="N2601">
        <v>3</v>
      </c>
      <c r="O2601">
        <v>395</v>
      </c>
      <c r="P2601" t="s">
        <v>272</v>
      </c>
      <c r="Q2601" t="s">
        <v>273</v>
      </c>
      <c r="R2601">
        <f>Merge3[[#This Row],[Quantity]]*Merge3[[#This Row],[Price]]</f>
        <v>1975</v>
      </c>
    </row>
    <row r="2602" spans="1:18" x14ac:dyDescent="0.25">
      <c r="A2602">
        <v>1648</v>
      </c>
      <c r="B2602" t="s">
        <v>1458</v>
      </c>
      <c r="C2602" t="s">
        <v>1459</v>
      </c>
      <c r="D2602" t="s">
        <v>1460</v>
      </c>
      <c r="E2602" t="s">
        <v>1461</v>
      </c>
      <c r="F2602" t="s">
        <v>1462</v>
      </c>
      <c r="G2602" t="s">
        <v>816</v>
      </c>
      <c r="H2602" t="s">
        <v>1463</v>
      </c>
      <c r="I2602">
        <v>29424</v>
      </c>
      <c r="J2602" s="1">
        <v>43912</v>
      </c>
      <c r="K2602" t="s">
        <v>241</v>
      </c>
      <c r="L2602">
        <v>4</v>
      </c>
      <c r="M2602" t="s">
        <v>242</v>
      </c>
      <c r="N2602">
        <v>2</v>
      </c>
      <c r="O2602">
        <v>129.94999999999999</v>
      </c>
      <c r="P2602" t="s">
        <v>121</v>
      </c>
      <c r="Q2602" t="s">
        <v>122</v>
      </c>
      <c r="R2602">
        <f>Merge3[[#This Row],[Quantity]]*Merge3[[#This Row],[Price]]</f>
        <v>519.79999999999995</v>
      </c>
    </row>
    <row r="2603" spans="1:18" x14ac:dyDescent="0.25">
      <c r="A2603">
        <v>1648</v>
      </c>
      <c r="B2603" t="s">
        <v>1458</v>
      </c>
      <c r="C2603" t="s">
        <v>1459</v>
      </c>
      <c r="D2603" t="s">
        <v>1460</v>
      </c>
      <c r="E2603" t="s">
        <v>1461</v>
      </c>
      <c r="F2603" t="s">
        <v>1462</v>
      </c>
      <c r="G2603" t="s">
        <v>816</v>
      </c>
      <c r="H2603" t="s">
        <v>1463</v>
      </c>
      <c r="I2603">
        <v>29424</v>
      </c>
      <c r="J2603" s="1">
        <v>44269</v>
      </c>
      <c r="K2603" t="s">
        <v>364</v>
      </c>
      <c r="L2603">
        <v>4</v>
      </c>
      <c r="M2603" t="s">
        <v>365</v>
      </c>
      <c r="N2603">
        <v>7</v>
      </c>
      <c r="O2603">
        <v>49.95</v>
      </c>
      <c r="P2603" t="s">
        <v>73</v>
      </c>
      <c r="Q2603" t="s">
        <v>74</v>
      </c>
      <c r="R2603">
        <f>Merge3[[#This Row],[Quantity]]*Merge3[[#This Row],[Price]]</f>
        <v>199.8</v>
      </c>
    </row>
    <row r="2604" spans="1:18" x14ac:dyDescent="0.25">
      <c r="A2604">
        <v>1648</v>
      </c>
      <c r="B2604" t="s">
        <v>1458</v>
      </c>
      <c r="C2604" t="s">
        <v>1459</v>
      </c>
      <c r="D2604" t="s">
        <v>1460</v>
      </c>
      <c r="E2604" t="s">
        <v>1461</v>
      </c>
      <c r="F2604" t="s">
        <v>1462</v>
      </c>
      <c r="G2604" t="s">
        <v>816</v>
      </c>
      <c r="H2604" t="s">
        <v>1463</v>
      </c>
      <c r="I2604">
        <v>29424</v>
      </c>
      <c r="J2604" s="1">
        <v>44452</v>
      </c>
      <c r="K2604" t="s">
        <v>379</v>
      </c>
      <c r="L2604">
        <v>5</v>
      </c>
      <c r="M2604" t="s">
        <v>380</v>
      </c>
      <c r="N2604">
        <v>4</v>
      </c>
      <c r="O2604">
        <v>23.99</v>
      </c>
      <c r="P2604" t="s">
        <v>9</v>
      </c>
      <c r="Q2604" t="s">
        <v>10</v>
      </c>
      <c r="R2604">
        <f>Merge3[[#This Row],[Quantity]]*Merge3[[#This Row],[Price]]</f>
        <v>119.94999999999999</v>
      </c>
    </row>
    <row r="2605" spans="1:18" x14ac:dyDescent="0.25">
      <c r="A2605">
        <v>1651</v>
      </c>
      <c r="B2605" t="s">
        <v>3264</v>
      </c>
      <c r="C2605" t="s">
        <v>5405</v>
      </c>
      <c r="D2605" t="s">
        <v>5406</v>
      </c>
      <c r="E2605" t="s">
        <v>5407</v>
      </c>
      <c r="F2605" t="s">
        <v>5408</v>
      </c>
      <c r="G2605" t="s">
        <v>130</v>
      </c>
      <c r="H2605" t="s">
        <v>131</v>
      </c>
      <c r="I2605">
        <v>94177</v>
      </c>
      <c r="J2605" s="1">
        <v>44035</v>
      </c>
      <c r="K2605" t="s">
        <v>187</v>
      </c>
      <c r="L2605">
        <v>2</v>
      </c>
      <c r="M2605" t="s">
        <v>188</v>
      </c>
      <c r="N2605">
        <v>2</v>
      </c>
      <c r="O2605">
        <v>54</v>
      </c>
      <c r="P2605" t="s">
        <v>121</v>
      </c>
      <c r="Q2605" t="s">
        <v>122</v>
      </c>
      <c r="R2605">
        <f>Merge3[[#This Row],[Quantity]]*Merge3[[#This Row],[Price]]</f>
        <v>108</v>
      </c>
    </row>
    <row r="2606" spans="1:18" x14ac:dyDescent="0.25">
      <c r="A2606">
        <v>1652</v>
      </c>
      <c r="B2606" t="s">
        <v>81</v>
      </c>
      <c r="C2606" t="s">
        <v>82</v>
      </c>
      <c r="D2606" t="s">
        <v>83</v>
      </c>
      <c r="E2606" t="s">
        <v>84</v>
      </c>
      <c r="F2606" t="s">
        <v>85</v>
      </c>
      <c r="G2606" t="s">
        <v>86</v>
      </c>
      <c r="H2606" t="s">
        <v>87</v>
      </c>
      <c r="I2606">
        <v>50320</v>
      </c>
      <c r="J2606" s="1">
        <v>43832</v>
      </c>
      <c r="K2606" t="s">
        <v>71</v>
      </c>
      <c r="L2606">
        <v>2</v>
      </c>
      <c r="M2606" t="s">
        <v>72</v>
      </c>
      <c r="N2606">
        <v>7</v>
      </c>
      <c r="O2606">
        <v>37.99</v>
      </c>
      <c r="P2606" t="s">
        <v>73</v>
      </c>
      <c r="Q2606" t="s">
        <v>74</v>
      </c>
      <c r="R2606">
        <f>Merge3[[#This Row],[Quantity]]*Merge3[[#This Row],[Price]]</f>
        <v>75.98</v>
      </c>
    </row>
    <row r="2607" spans="1:18" x14ac:dyDescent="0.25">
      <c r="A2607">
        <v>1653</v>
      </c>
      <c r="B2607" t="s">
        <v>633</v>
      </c>
      <c r="C2607" t="s">
        <v>634</v>
      </c>
      <c r="D2607" t="s">
        <v>635</v>
      </c>
      <c r="E2607" t="s">
        <v>636</v>
      </c>
      <c r="F2607" t="s">
        <v>637</v>
      </c>
      <c r="G2607" t="s">
        <v>638</v>
      </c>
      <c r="H2607" t="s">
        <v>131</v>
      </c>
      <c r="I2607">
        <v>90087</v>
      </c>
      <c r="J2607" s="1">
        <v>43842</v>
      </c>
      <c r="K2607" t="s">
        <v>342</v>
      </c>
      <c r="L2607">
        <v>6</v>
      </c>
      <c r="M2607" t="s">
        <v>343</v>
      </c>
      <c r="N2607">
        <v>4</v>
      </c>
      <c r="O2607">
        <v>19.989999999999998</v>
      </c>
      <c r="P2607" t="s">
        <v>9</v>
      </c>
      <c r="Q2607" t="s">
        <v>10</v>
      </c>
      <c r="R2607">
        <f>Merge3[[#This Row],[Quantity]]*Merge3[[#This Row],[Price]]</f>
        <v>119.94</v>
      </c>
    </row>
    <row r="2608" spans="1:18" x14ac:dyDescent="0.25">
      <c r="A2608">
        <v>1653</v>
      </c>
      <c r="B2608" t="s">
        <v>633</v>
      </c>
      <c r="C2608" t="s">
        <v>634</v>
      </c>
      <c r="D2608" t="s">
        <v>635</v>
      </c>
      <c r="E2608" t="s">
        <v>636</v>
      </c>
      <c r="F2608" t="s">
        <v>637</v>
      </c>
      <c r="G2608" t="s">
        <v>638</v>
      </c>
      <c r="H2608" t="s">
        <v>131</v>
      </c>
      <c r="I2608">
        <v>90087</v>
      </c>
      <c r="J2608" s="1">
        <v>44284</v>
      </c>
      <c r="K2608" t="s">
        <v>325</v>
      </c>
      <c r="L2608">
        <v>2</v>
      </c>
      <c r="M2608" t="s">
        <v>326</v>
      </c>
      <c r="N2608">
        <v>3</v>
      </c>
      <c r="O2608">
        <v>499</v>
      </c>
      <c r="P2608" t="s">
        <v>272</v>
      </c>
      <c r="Q2608" t="s">
        <v>273</v>
      </c>
      <c r="R2608">
        <f>Merge3[[#This Row],[Quantity]]*Merge3[[#This Row],[Price]]</f>
        <v>998</v>
      </c>
    </row>
    <row r="2609" spans="1:18" x14ac:dyDescent="0.25">
      <c r="A2609">
        <v>1654</v>
      </c>
      <c r="B2609" t="s">
        <v>3612</v>
      </c>
      <c r="C2609" t="s">
        <v>3613</v>
      </c>
      <c r="D2609" t="s">
        <v>3614</v>
      </c>
      <c r="E2609" t="s">
        <v>3615</v>
      </c>
      <c r="F2609" t="s">
        <v>3616</v>
      </c>
      <c r="G2609" t="s">
        <v>755</v>
      </c>
      <c r="H2609" t="s">
        <v>131</v>
      </c>
      <c r="I2609">
        <v>93773</v>
      </c>
      <c r="J2609" s="1">
        <v>43937</v>
      </c>
      <c r="K2609" t="s">
        <v>362</v>
      </c>
      <c r="L2609">
        <v>2</v>
      </c>
      <c r="M2609" t="s">
        <v>363</v>
      </c>
      <c r="N2609">
        <v>5</v>
      </c>
      <c r="O2609">
        <v>189</v>
      </c>
      <c r="P2609" t="s">
        <v>245</v>
      </c>
      <c r="Q2609" t="s">
        <v>246</v>
      </c>
      <c r="R2609">
        <f>Merge3[[#This Row],[Quantity]]*Merge3[[#This Row],[Price]]</f>
        <v>378</v>
      </c>
    </row>
    <row r="2610" spans="1:18" x14ac:dyDescent="0.25">
      <c r="A2610">
        <v>1654</v>
      </c>
      <c r="B2610" t="s">
        <v>3612</v>
      </c>
      <c r="C2610" t="s">
        <v>3613</v>
      </c>
      <c r="D2610" t="s">
        <v>3614</v>
      </c>
      <c r="E2610" t="s">
        <v>3615</v>
      </c>
      <c r="F2610" t="s">
        <v>3616</v>
      </c>
      <c r="G2610" t="s">
        <v>755</v>
      </c>
      <c r="H2610" t="s">
        <v>131</v>
      </c>
      <c r="I2610">
        <v>93773</v>
      </c>
      <c r="J2610" s="1">
        <v>44152</v>
      </c>
      <c r="K2610" t="s">
        <v>395</v>
      </c>
      <c r="L2610">
        <v>2</v>
      </c>
      <c r="M2610" t="s">
        <v>396</v>
      </c>
      <c r="N2610">
        <v>4</v>
      </c>
      <c r="O2610">
        <v>17.5</v>
      </c>
      <c r="P2610" t="s">
        <v>9</v>
      </c>
      <c r="Q2610" t="s">
        <v>10</v>
      </c>
      <c r="R2610">
        <f>Merge3[[#This Row],[Quantity]]*Merge3[[#This Row],[Price]]</f>
        <v>35</v>
      </c>
    </row>
    <row r="2611" spans="1:18" x14ac:dyDescent="0.25">
      <c r="A2611">
        <v>1654</v>
      </c>
      <c r="B2611" t="s">
        <v>3612</v>
      </c>
      <c r="C2611" t="s">
        <v>3613</v>
      </c>
      <c r="D2611" t="s">
        <v>3614</v>
      </c>
      <c r="E2611" t="s">
        <v>3615</v>
      </c>
      <c r="F2611" t="s">
        <v>3616</v>
      </c>
      <c r="G2611" t="s">
        <v>755</v>
      </c>
      <c r="H2611" t="s">
        <v>131</v>
      </c>
      <c r="I2611">
        <v>93773</v>
      </c>
      <c r="J2611" s="1">
        <v>44415</v>
      </c>
      <c r="K2611" t="s">
        <v>158</v>
      </c>
      <c r="L2611">
        <v>3</v>
      </c>
      <c r="M2611" t="s">
        <v>159</v>
      </c>
      <c r="N2611">
        <v>1</v>
      </c>
      <c r="O2611">
        <v>10.99</v>
      </c>
      <c r="P2611" t="s">
        <v>110</v>
      </c>
      <c r="Q2611" t="s">
        <v>111</v>
      </c>
      <c r="R2611">
        <f>Merge3[[#This Row],[Quantity]]*Merge3[[#This Row],[Price]]</f>
        <v>32.97</v>
      </c>
    </row>
    <row r="2612" spans="1:18" x14ac:dyDescent="0.25">
      <c r="A2612">
        <v>1656</v>
      </c>
      <c r="B2612" t="s">
        <v>7999</v>
      </c>
      <c r="C2612" t="s">
        <v>8000</v>
      </c>
      <c r="D2612" t="s">
        <v>8001</v>
      </c>
      <c r="E2612" t="s">
        <v>8002</v>
      </c>
      <c r="F2612" t="s">
        <v>8003</v>
      </c>
      <c r="G2612" t="s">
        <v>8004</v>
      </c>
      <c r="H2612" t="s">
        <v>31</v>
      </c>
      <c r="I2612">
        <v>75705</v>
      </c>
      <c r="J2612" s="1">
        <v>44429</v>
      </c>
      <c r="K2612" t="s">
        <v>203</v>
      </c>
      <c r="L2612">
        <v>6</v>
      </c>
      <c r="M2612" t="s">
        <v>204</v>
      </c>
      <c r="N2612">
        <v>2</v>
      </c>
      <c r="O2612">
        <v>58.95</v>
      </c>
      <c r="P2612" t="s">
        <v>121</v>
      </c>
      <c r="Q2612" t="s">
        <v>122</v>
      </c>
      <c r="R2612">
        <f>Merge3[[#This Row],[Quantity]]*Merge3[[#This Row],[Price]]</f>
        <v>353.70000000000005</v>
      </c>
    </row>
    <row r="2613" spans="1:18" x14ac:dyDescent="0.25">
      <c r="A2613">
        <v>1656</v>
      </c>
      <c r="B2613" t="s">
        <v>7999</v>
      </c>
      <c r="C2613" t="s">
        <v>8000</v>
      </c>
      <c r="D2613" t="s">
        <v>8001</v>
      </c>
      <c r="E2613" t="s">
        <v>8002</v>
      </c>
      <c r="F2613" t="s">
        <v>8003</v>
      </c>
      <c r="G2613" t="s">
        <v>8004</v>
      </c>
      <c r="H2613" t="s">
        <v>31</v>
      </c>
      <c r="I2613">
        <v>75705</v>
      </c>
      <c r="J2613" s="1">
        <v>44453</v>
      </c>
      <c r="K2613" t="s">
        <v>55</v>
      </c>
      <c r="L2613">
        <v>2</v>
      </c>
      <c r="M2613" t="s">
        <v>56</v>
      </c>
      <c r="N2613">
        <v>6</v>
      </c>
      <c r="O2613">
        <v>684</v>
      </c>
      <c r="P2613" t="s">
        <v>34</v>
      </c>
      <c r="Q2613" t="s">
        <v>35</v>
      </c>
      <c r="R2613">
        <f>Merge3[[#This Row],[Quantity]]*Merge3[[#This Row],[Price]]</f>
        <v>1368</v>
      </c>
    </row>
    <row r="2614" spans="1:18" x14ac:dyDescent="0.25">
      <c r="A2614">
        <v>1656</v>
      </c>
      <c r="B2614" t="s">
        <v>7999</v>
      </c>
      <c r="C2614" t="s">
        <v>8000</v>
      </c>
      <c r="D2614" t="s">
        <v>8001</v>
      </c>
      <c r="E2614" t="s">
        <v>8002</v>
      </c>
      <c r="F2614" t="s">
        <v>8003</v>
      </c>
      <c r="G2614" t="s">
        <v>8004</v>
      </c>
      <c r="H2614" t="s">
        <v>31</v>
      </c>
      <c r="I2614">
        <v>75705</v>
      </c>
      <c r="J2614" s="1">
        <v>44503</v>
      </c>
      <c r="K2614" t="s">
        <v>737</v>
      </c>
      <c r="L2614">
        <v>2</v>
      </c>
      <c r="M2614" t="s">
        <v>738</v>
      </c>
      <c r="N2614">
        <v>2</v>
      </c>
      <c r="O2614">
        <v>119</v>
      </c>
      <c r="P2614" t="s">
        <v>121</v>
      </c>
      <c r="Q2614" t="s">
        <v>122</v>
      </c>
      <c r="R2614">
        <f>Merge3[[#This Row],[Quantity]]*Merge3[[#This Row],[Price]]</f>
        <v>238</v>
      </c>
    </row>
    <row r="2615" spans="1:18" x14ac:dyDescent="0.25">
      <c r="A2615">
        <v>1657</v>
      </c>
      <c r="B2615" t="s">
        <v>6704</v>
      </c>
      <c r="C2615" t="s">
        <v>6705</v>
      </c>
      <c r="D2615" t="s">
        <v>6706</v>
      </c>
      <c r="E2615" t="s">
        <v>6707</v>
      </c>
      <c r="F2615" t="s">
        <v>6708</v>
      </c>
      <c r="G2615" t="s">
        <v>1581</v>
      </c>
      <c r="H2615" t="s">
        <v>70</v>
      </c>
      <c r="I2615">
        <v>34474</v>
      </c>
      <c r="J2615" s="1">
        <v>44279</v>
      </c>
      <c r="K2615" t="s">
        <v>241</v>
      </c>
      <c r="L2615">
        <v>4</v>
      </c>
      <c r="M2615" t="s">
        <v>242</v>
      </c>
      <c r="N2615">
        <v>2</v>
      </c>
      <c r="O2615">
        <v>129.94999999999999</v>
      </c>
      <c r="P2615" t="s">
        <v>121</v>
      </c>
      <c r="Q2615" t="s">
        <v>122</v>
      </c>
      <c r="R2615">
        <f>Merge3[[#This Row],[Quantity]]*Merge3[[#This Row],[Price]]</f>
        <v>519.79999999999995</v>
      </c>
    </row>
    <row r="2616" spans="1:18" x14ac:dyDescent="0.25">
      <c r="A2616">
        <v>1658</v>
      </c>
      <c r="B2616" t="s">
        <v>7275</v>
      </c>
      <c r="C2616" t="s">
        <v>7276</v>
      </c>
      <c r="D2616" t="s">
        <v>7277</v>
      </c>
      <c r="E2616" t="s">
        <v>7278</v>
      </c>
      <c r="F2616" t="s">
        <v>7279</v>
      </c>
      <c r="G2616" t="s">
        <v>1333</v>
      </c>
      <c r="H2616" t="s">
        <v>70</v>
      </c>
      <c r="I2616">
        <v>34949</v>
      </c>
      <c r="J2616" s="1">
        <v>44324</v>
      </c>
      <c r="K2616" t="s">
        <v>7</v>
      </c>
      <c r="L2616">
        <v>4</v>
      </c>
      <c r="M2616" t="s">
        <v>8</v>
      </c>
      <c r="N2616">
        <v>4</v>
      </c>
      <c r="O2616">
        <v>23.99</v>
      </c>
      <c r="P2616" t="s">
        <v>9</v>
      </c>
      <c r="Q2616" t="s">
        <v>10</v>
      </c>
      <c r="R2616">
        <f>Merge3[[#This Row],[Quantity]]*Merge3[[#This Row],[Price]]</f>
        <v>95.96</v>
      </c>
    </row>
    <row r="2617" spans="1:18" x14ac:dyDescent="0.25">
      <c r="A2617">
        <v>1658</v>
      </c>
      <c r="B2617" t="s">
        <v>7275</v>
      </c>
      <c r="C2617" t="s">
        <v>7276</v>
      </c>
      <c r="D2617" t="s">
        <v>7277</v>
      </c>
      <c r="E2617" t="s">
        <v>7278</v>
      </c>
      <c r="F2617" t="s">
        <v>7279</v>
      </c>
      <c r="G2617" t="s">
        <v>1333</v>
      </c>
      <c r="H2617" t="s">
        <v>70</v>
      </c>
      <c r="I2617">
        <v>34949</v>
      </c>
      <c r="J2617" s="1">
        <v>44407</v>
      </c>
      <c r="K2617" t="s">
        <v>883</v>
      </c>
      <c r="L2617">
        <v>3</v>
      </c>
      <c r="M2617" t="s">
        <v>884</v>
      </c>
      <c r="N2617">
        <v>1</v>
      </c>
      <c r="O2617">
        <v>8.99</v>
      </c>
      <c r="P2617" t="s">
        <v>110</v>
      </c>
      <c r="Q2617" t="s">
        <v>111</v>
      </c>
      <c r="R2617">
        <f>Merge3[[#This Row],[Quantity]]*Merge3[[#This Row],[Price]]</f>
        <v>26.97</v>
      </c>
    </row>
    <row r="2618" spans="1:18" x14ac:dyDescent="0.25">
      <c r="A2618">
        <v>1659</v>
      </c>
      <c r="B2618" t="s">
        <v>6083</v>
      </c>
      <c r="C2618" t="s">
        <v>6084</v>
      </c>
      <c r="D2618" t="s">
        <v>6085</v>
      </c>
      <c r="E2618" t="s">
        <v>6086</v>
      </c>
      <c r="F2618" t="s">
        <v>6087</v>
      </c>
      <c r="G2618" t="s">
        <v>497</v>
      </c>
      <c r="H2618" t="s">
        <v>70</v>
      </c>
      <c r="I2618">
        <v>32505</v>
      </c>
      <c r="J2618" s="1">
        <v>44090</v>
      </c>
      <c r="K2618" t="s">
        <v>490</v>
      </c>
      <c r="L2618">
        <v>3</v>
      </c>
      <c r="M2618" t="s">
        <v>491</v>
      </c>
      <c r="N2618">
        <v>4</v>
      </c>
      <c r="O2618">
        <v>24.99</v>
      </c>
      <c r="P2618" t="s">
        <v>9</v>
      </c>
      <c r="Q2618" t="s">
        <v>10</v>
      </c>
      <c r="R2618">
        <f>Merge3[[#This Row],[Quantity]]*Merge3[[#This Row],[Price]]</f>
        <v>74.97</v>
      </c>
    </row>
    <row r="2619" spans="1:18" x14ac:dyDescent="0.25">
      <c r="A2619">
        <v>1660</v>
      </c>
      <c r="B2619" t="s">
        <v>3843</v>
      </c>
      <c r="C2619" t="s">
        <v>3844</v>
      </c>
      <c r="D2619" t="s">
        <v>3845</v>
      </c>
      <c r="E2619" t="s">
        <v>3846</v>
      </c>
      <c r="F2619" t="s">
        <v>3847</v>
      </c>
      <c r="G2619" t="s">
        <v>1067</v>
      </c>
      <c r="H2619" t="s">
        <v>460</v>
      </c>
      <c r="I2619">
        <v>68144</v>
      </c>
      <c r="J2619" s="1">
        <v>43951</v>
      </c>
      <c r="K2619" t="s">
        <v>55</v>
      </c>
      <c r="L2619">
        <v>3</v>
      </c>
      <c r="M2619" t="s">
        <v>56</v>
      </c>
      <c r="N2619">
        <v>6</v>
      </c>
      <c r="O2619">
        <v>684</v>
      </c>
      <c r="P2619" t="s">
        <v>34</v>
      </c>
      <c r="Q2619" t="s">
        <v>35</v>
      </c>
      <c r="R2619">
        <f>Merge3[[#This Row],[Quantity]]*Merge3[[#This Row],[Price]]</f>
        <v>2052</v>
      </c>
    </row>
    <row r="2620" spans="1:18" x14ac:dyDescent="0.25">
      <c r="A2620">
        <v>1660</v>
      </c>
      <c r="B2620" t="s">
        <v>3843</v>
      </c>
      <c r="C2620" t="s">
        <v>3844</v>
      </c>
      <c r="D2620" t="s">
        <v>3845</v>
      </c>
      <c r="E2620" t="s">
        <v>3846</v>
      </c>
      <c r="F2620" t="s">
        <v>3847</v>
      </c>
      <c r="G2620" t="s">
        <v>1067</v>
      </c>
      <c r="H2620" t="s">
        <v>460</v>
      </c>
      <c r="I2620">
        <v>68144</v>
      </c>
      <c r="J2620" s="1">
        <v>44526</v>
      </c>
      <c r="K2620" t="s">
        <v>615</v>
      </c>
      <c r="L2620">
        <v>3</v>
      </c>
      <c r="M2620" t="s">
        <v>616</v>
      </c>
      <c r="N2620">
        <v>7</v>
      </c>
      <c r="O2620">
        <v>28.99</v>
      </c>
      <c r="P2620" t="s">
        <v>73</v>
      </c>
      <c r="Q2620" t="s">
        <v>74</v>
      </c>
      <c r="R2620">
        <f>Merge3[[#This Row],[Quantity]]*Merge3[[#This Row],[Price]]</f>
        <v>86.97</v>
      </c>
    </row>
    <row r="2621" spans="1:18" x14ac:dyDescent="0.25">
      <c r="A2621">
        <v>1661</v>
      </c>
      <c r="B2621" t="s">
        <v>5453</v>
      </c>
      <c r="C2621" t="s">
        <v>5454</v>
      </c>
      <c r="D2621" t="s">
        <v>5455</v>
      </c>
      <c r="E2621" t="s">
        <v>5456</v>
      </c>
      <c r="F2621" t="s">
        <v>5457</v>
      </c>
      <c r="G2621" t="s">
        <v>800</v>
      </c>
      <c r="H2621" t="s">
        <v>801</v>
      </c>
      <c r="I2621">
        <v>87195</v>
      </c>
      <c r="J2621" s="1">
        <v>44040</v>
      </c>
      <c r="K2621" t="s">
        <v>55</v>
      </c>
      <c r="L2621">
        <v>2</v>
      </c>
      <c r="M2621" t="s">
        <v>56</v>
      </c>
      <c r="N2621">
        <v>6</v>
      </c>
      <c r="O2621">
        <v>684</v>
      </c>
      <c r="P2621" t="s">
        <v>34</v>
      </c>
      <c r="Q2621" t="s">
        <v>35</v>
      </c>
      <c r="R2621">
        <f>Merge3[[#This Row],[Quantity]]*Merge3[[#This Row],[Price]]</f>
        <v>1368</v>
      </c>
    </row>
    <row r="2622" spans="1:18" x14ac:dyDescent="0.25">
      <c r="A2622">
        <v>1661</v>
      </c>
      <c r="B2622" t="s">
        <v>5453</v>
      </c>
      <c r="C2622" t="s">
        <v>5454</v>
      </c>
      <c r="D2622" t="s">
        <v>5455</v>
      </c>
      <c r="E2622" t="s">
        <v>5456</v>
      </c>
      <c r="F2622" t="s">
        <v>5457</v>
      </c>
      <c r="G2622" t="s">
        <v>800</v>
      </c>
      <c r="H2622" t="s">
        <v>801</v>
      </c>
      <c r="I2622">
        <v>87195</v>
      </c>
      <c r="J2622" s="1">
        <v>44076</v>
      </c>
      <c r="K2622" t="s">
        <v>435</v>
      </c>
      <c r="L2622">
        <v>4</v>
      </c>
      <c r="M2622" t="s">
        <v>436</v>
      </c>
      <c r="N2622">
        <v>3</v>
      </c>
      <c r="O2622">
        <v>250</v>
      </c>
      <c r="P2622" t="s">
        <v>272</v>
      </c>
      <c r="Q2622" t="s">
        <v>273</v>
      </c>
      <c r="R2622">
        <f>Merge3[[#This Row],[Quantity]]*Merge3[[#This Row],[Price]]</f>
        <v>1000</v>
      </c>
    </row>
    <row r="2623" spans="1:18" x14ac:dyDescent="0.25">
      <c r="A2623">
        <v>1661</v>
      </c>
      <c r="B2623" t="s">
        <v>5453</v>
      </c>
      <c r="C2623" t="s">
        <v>5454</v>
      </c>
      <c r="D2623" t="s">
        <v>5455</v>
      </c>
      <c r="E2623" t="s">
        <v>5456</v>
      </c>
      <c r="F2623" t="s">
        <v>5457</v>
      </c>
      <c r="G2623" t="s">
        <v>800</v>
      </c>
      <c r="H2623" t="s">
        <v>801</v>
      </c>
      <c r="I2623">
        <v>87195</v>
      </c>
      <c r="J2623" s="1">
        <v>44262</v>
      </c>
      <c r="K2623" t="s">
        <v>349</v>
      </c>
      <c r="L2623">
        <v>3</v>
      </c>
      <c r="M2623" t="s">
        <v>350</v>
      </c>
      <c r="N2623">
        <v>4</v>
      </c>
      <c r="O2623">
        <v>16.989999999999998</v>
      </c>
      <c r="P2623" t="s">
        <v>9</v>
      </c>
      <c r="Q2623" t="s">
        <v>10</v>
      </c>
      <c r="R2623">
        <f>Merge3[[#This Row],[Quantity]]*Merge3[[#This Row],[Price]]</f>
        <v>50.97</v>
      </c>
    </row>
    <row r="2624" spans="1:18" x14ac:dyDescent="0.25">
      <c r="A2624">
        <v>1663</v>
      </c>
      <c r="B2624" t="s">
        <v>5974</v>
      </c>
      <c r="C2624" t="s">
        <v>5975</v>
      </c>
      <c r="D2624" t="s">
        <v>5976</v>
      </c>
      <c r="E2624" t="s">
        <v>5977</v>
      </c>
      <c r="F2624" t="s">
        <v>5978</v>
      </c>
      <c r="G2624" t="s">
        <v>520</v>
      </c>
      <c r="H2624" t="s">
        <v>24</v>
      </c>
      <c r="I2624">
        <v>85040</v>
      </c>
      <c r="J2624" s="1">
        <v>44082</v>
      </c>
      <c r="K2624" t="s">
        <v>1087</v>
      </c>
      <c r="L2624">
        <v>4</v>
      </c>
      <c r="M2624" t="s">
        <v>1088</v>
      </c>
      <c r="N2624">
        <v>1</v>
      </c>
      <c r="O2624">
        <v>8.99</v>
      </c>
      <c r="P2624" t="s">
        <v>110</v>
      </c>
      <c r="Q2624" t="s">
        <v>111</v>
      </c>
      <c r="R2624">
        <f>Merge3[[#This Row],[Quantity]]*Merge3[[#This Row],[Price]]</f>
        <v>35.96</v>
      </c>
    </row>
    <row r="2625" spans="1:18" x14ac:dyDescent="0.25">
      <c r="A2625">
        <v>1663</v>
      </c>
      <c r="B2625" t="s">
        <v>5974</v>
      </c>
      <c r="C2625" t="s">
        <v>5975</v>
      </c>
      <c r="D2625" t="s">
        <v>5976</v>
      </c>
      <c r="E2625" t="s">
        <v>5977</v>
      </c>
      <c r="F2625" t="s">
        <v>5978</v>
      </c>
      <c r="G2625" t="s">
        <v>520</v>
      </c>
      <c r="H2625" t="s">
        <v>24</v>
      </c>
      <c r="I2625">
        <v>85040</v>
      </c>
      <c r="J2625" s="1">
        <v>44232</v>
      </c>
      <c r="K2625" t="s">
        <v>288</v>
      </c>
      <c r="L2625">
        <v>6</v>
      </c>
      <c r="M2625" t="s">
        <v>289</v>
      </c>
      <c r="N2625">
        <v>3</v>
      </c>
      <c r="O2625">
        <v>395</v>
      </c>
      <c r="P2625" t="s">
        <v>272</v>
      </c>
      <c r="Q2625" t="s">
        <v>273</v>
      </c>
      <c r="R2625">
        <f>Merge3[[#This Row],[Quantity]]*Merge3[[#This Row],[Price]]</f>
        <v>2370</v>
      </c>
    </row>
    <row r="2626" spans="1:18" x14ac:dyDescent="0.25">
      <c r="A2626">
        <v>1664</v>
      </c>
      <c r="B2626" t="s">
        <v>4065</v>
      </c>
      <c r="C2626" t="s">
        <v>8677</v>
      </c>
      <c r="D2626" t="s">
        <v>8678</v>
      </c>
      <c r="E2626" t="s">
        <v>8679</v>
      </c>
      <c r="F2626" t="s">
        <v>8680</v>
      </c>
      <c r="G2626" t="s">
        <v>5300</v>
      </c>
      <c r="H2626" t="s">
        <v>146</v>
      </c>
      <c r="I2626">
        <v>89087</v>
      </c>
      <c r="J2626" s="1">
        <v>44556</v>
      </c>
      <c r="K2626" t="s">
        <v>178</v>
      </c>
      <c r="L2626">
        <v>1</v>
      </c>
      <c r="M2626" t="s">
        <v>179</v>
      </c>
      <c r="N2626">
        <v>4</v>
      </c>
      <c r="O2626">
        <v>19.5</v>
      </c>
      <c r="P2626" t="s">
        <v>9</v>
      </c>
      <c r="Q2626" t="s">
        <v>10</v>
      </c>
      <c r="R2626">
        <f>Merge3[[#This Row],[Quantity]]*Merge3[[#This Row],[Price]]</f>
        <v>19.5</v>
      </c>
    </row>
    <row r="2627" spans="1:18" x14ac:dyDescent="0.25">
      <c r="A2627">
        <v>1665</v>
      </c>
      <c r="B2627" t="s">
        <v>5121</v>
      </c>
      <c r="C2627" t="s">
        <v>5122</v>
      </c>
      <c r="D2627" t="s">
        <v>5123</v>
      </c>
      <c r="E2627" t="s">
        <v>5124</v>
      </c>
      <c r="F2627" t="s">
        <v>5125</v>
      </c>
      <c r="G2627" t="s">
        <v>1810</v>
      </c>
      <c r="H2627" t="s">
        <v>31</v>
      </c>
      <c r="I2627">
        <v>79171</v>
      </c>
      <c r="J2627" s="1">
        <v>44017</v>
      </c>
      <c r="K2627" t="s">
        <v>333</v>
      </c>
      <c r="L2627">
        <v>3</v>
      </c>
      <c r="M2627" t="s">
        <v>334</v>
      </c>
      <c r="N2627">
        <v>7</v>
      </c>
      <c r="O2627">
        <v>32.950000000000003</v>
      </c>
      <c r="P2627" t="s">
        <v>73</v>
      </c>
      <c r="Q2627" t="s">
        <v>74</v>
      </c>
      <c r="R2627">
        <f>Merge3[[#This Row],[Quantity]]*Merge3[[#This Row],[Price]]</f>
        <v>98.850000000000009</v>
      </c>
    </row>
    <row r="2628" spans="1:18" x14ac:dyDescent="0.25">
      <c r="A2628">
        <v>1665</v>
      </c>
      <c r="B2628" t="s">
        <v>5121</v>
      </c>
      <c r="C2628" t="s">
        <v>5122</v>
      </c>
      <c r="D2628" t="s">
        <v>5123</v>
      </c>
      <c r="E2628" t="s">
        <v>5124</v>
      </c>
      <c r="F2628" t="s">
        <v>5125</v>
      </c>
      <c r="G2628" t="s">
        <v>1810</v>
      </c>
      <c r="H2628" t="s">
        <v>31</v>
      </c>
      <c r="I2628">
        <v>79171</v>
      </c>
      <c r="J2628" s="1">
        <v>44030</v>
      </c>
      <c r="K2628" t="s">
        <v>364</v>
      </c>
      <c r="L2628">
        <v>3</v>
      </c>
      <c r="M2628" t="s">
        <v>365</v>
      </c>
      <c r="N2628">
        <v>7</v>
      </c>
      <c r="O2628">
        <v>49.95</v>
      </c>
      <c r="P2628" t="s">
        <v>73</v>
      </c>
      <c r="Q2628" t="s">
        <v>74</v>
      </c>
      <c r="R2628">
        <f>Merge3[[#This Row],[Quantity]]*Merge3[[#This Row],[Price]]</f>
        <v>149.85000000000002</v>
      </c>
    </row>
    <row r="2629" spans="1:18" x14ac:dyDescent="0.25">
      <c r="A2629">
        <v>1669</v>
      </c>
      <c r="B2629" t="s">
        <v>6387</v>
      </c>
      <c r="C2629" t="s">
        <v>6388</v>
      </c>
      <c r="D2629" t="s">
        <v>6389</v>
      </c>
      <c r="E2629" t="s">
        <v>6390</v>
      </c>
      <c r="F2629" t="s">
        <v>6391</v>
      </c>
      <c r="G2629" t="s">
        <v>300</v>
      </c>
      <c r="H2629" t="s">
        <v>31</v>
      </c>
      <c r="I2629">
        <v>77035</v>
      </c>
      <c r="J2629" s="1">
        <v>44129</v>
      </c>
      <c r="K2629" t="s">
        <v>180</v>
      </c>
      <c r="L2629">
        <v>5</v>
      </c>
      <c r="M2629" t="s">
        <v>181</v>
      </c>
      <c r="N2629">
        <v>4</v>
      </c>
      <c r="O2629">
        <v>20.95</v>
      </c>
      <c r="P2629" t="s">
        <v>9</v>
      </c>
      <c r="Q2629" t="s">
        <v>10</v>
      </c>
      <c r="R2629">
        <f>Merge3[[#This Row],[Quantity]]*Merge3[[#This Row],[Price]]</f>
        <v>104.75</v>
      </c>
    </row>
    <row r="2630" spans="1:18" x14ac:dyDescent="0.25">
      <c r="A2630">
        <v>1670</v>
      </c>
      <c r="B2630" t="s">
        <v>3883</v>
      </c>
      <c r="C2630" t="s">
        <v>3884</v>
      </c>
      <c r="D2630" t="s">
        <v>3885</v>
      </c>
      <c r="E2630" t="s">
        <v>3886</v>
      </c>
      <c r="F2630" t="s">
        <v>3887</v>
      </c>
      <c r="G2630" t="s">
        <v>1533</v>
      </c>
      <c r="H2630" t="s">
        <v>70</v>
      </c>
      <c r="I2630">
        <v>32808</v>
      </c>
      <c r="J2630" s="1">
        <v>43954</v>
      </c>
      <c r="K2630" t="s">
        <v>395</v>
      </c>
      <c r="L2630">
        <v>4</v>
      </c>
      <c r="M2630" t="s">
        <v>396</v>
      </c>
      <c r="N2630">
        <v>4</v>
      </c>
      <c r="O2630">
        <v>17.5</v>
      </c>
      <c r="P2630" t="s">
        <v>9</v>
      </c>
      <c r="Q2630" t="s">
        <v>10</v>
      </c>
      <c r="R2630">
        <f>Merge3[[#This Row],[Quantity]]*Merge3[[#This Row],[Price]]</f>
        <v>70</v>
      </c>
    </row>
    <row r="2631" spans="1:18" x14ac:dyDescent="0.25">
      <c r="A2631">
        <v>1670</v>
      </c>
      <c r="B2631" t="s">
        <v>3883</v>
      </c>
      <c r="C2631" t="s">
        <v>3884</v>
      </c>
      <c r="D2631" t="s">
        <v>3885</v>
      </c>
      <c r="E2631" t="s">
        <v>3886</v>
      </c>
      <c r="F2631" t="s">
        <v>3887</v>
      </c>
      <c r="G2631" t="s">
        <v>1533</v>
      </c>
      <c r="H2631" t="s">
        <v>70</v>
      </c>
      <c r="I2631">
        <v>32808</v>
      </c>
      <c r="J2631" s="1">
        <v>44443</v>
      </c>
      <c r="K2631" t="s">
        <v>1172</v>
      </c>
      <c r="L2631">
        <v>5</v>
      </c>
      <c r="M2631" t="s">
        <v>1173</v>
      </c>
      <c r="N2631">
        <v>7</v>
      </c>
      <c r="O2631">
        <v>49</v>
      </c>
      <c r="P2631" t="s">
        <v>73</v>
      </c>
      <c r="Q2631" t="s">
        <v>74</v>
      </c>
      <c r="R2631">
        <f>Merge3[[#This Row],[Quantity]]*Merge3[[#This Row],[Price]]</f>
        <v>245</v>
      </c>
    </row>
    <row r="2632" spans="1:18" x14ac:dyDescent="0.25">
      <c r="A2632">
        <v>1671</v>
      </c>
      <c r="B2632" t="s">
        <v>6709</v>
      </c>
      <c r="C2632" t="s">
        <v>6710</v>
      </c>
      <c r="D2632" t="s">
        <v>6711</v>
      </c>
      <c r="E2632" t="s">
        <v>6712</v>
      </c>
      <c r="F2632" t="s">
        <v>6713</v>
      </c>
      <c r="G2632" t="s">
        <v>870</v>
      </c>
      <c r="H2632" t="s">
        <v>31</v>
      </c>
      <c r="I2632">
        <v>78205</v>
      </c>
      <c r="J2632" s="1">
        <v>44229</v>
      </c>
      <c r="K2632" t="s">
        <v>342</v>
      </c>
      <c r="L2632">
        <v>5</v>
      </c>
      <c r="M2632" t="s">
        <v>343</v>
      </c>
      <c r="N2632">
        <v>4</v>
      </c>
      <c r="O2632">
        <v>19.989999999999998</v>
      </c>
      <c r="P2632" t="s">
        <v>9</v>
      </c>
      <c r="Q2632" t="s">
        <v>10</v>
      </c>
      <c r="R2632">
        <f>Merge3[[#This Row],[Quantity]]*Merge3[[#This Row],[Price]]</f>
        <v>99.949999999999989</v>
      </c>
    </row>
    <row r="2633" spans="1:18" x14ac:dyDescent="0.25">
      <c r="A2633">
        <v>1672</v>
      </c>
      <c r="B2633" t="s">
        <v>5429</v>
      </c>
      <c r="C2633" t="s">
        <v>5430</v>
      </c>
      <c r="D2633" t="s">
        <v>5431</v>
      </c>
      <c r="E2633" t="s">
        <v>5432</v>
      </c>
      <c r="F2633" t="s">
        <v>5433</v>
      </c>
      <c r="G2633" t="s">
        <v>466</v>
      </c>
      <c r="H2633" t="s">
        <v>467</v>
      </c>
      <c r="I2633">
        <v>3804</v>
      </c>
      <c r="J2633" s="1">
        <v>44038</v>
      </c>
      <c r="K2633" t="s">
        <v>896</v>
      </c>
      <c r="L2633">
        <v>5</v>
      </c>
      <c r="M2633" t="s">
        <v>897</v>
      </c>
      <c r="N2633">
        <v>3</v>
      </c>
      <c r="O2633">
        <v>455</v>
      </c>
      <c r="P2633" t="s">
        <v>272</v>
      </c>
      <c r="Q2633" t="s">
        <v>273</v>
      </c>
      <c r="R2633">
        <f>Merge3[[#This Row],[Quantity]]*Merge3[[#This Row],[Price]]</f>
        <v>2275</v>
      </c>
    </row>
    <row r="2634" spans="1:18" x14ac:dyDescent="0.25">
      <c r="A2634">
        <v>1672</v>
      </c>
      <c r="B2634" t="s">
        <v>5429</v>
      </c>
      <c r="C2634" t="s">
        <v>5430</v>
      </c>
      <c r="D2634" t="s">
        <v>5431</v>
      </c>
      <c r="E2634" t="s">
        <v>5432</v>
      </c>
      <c r="F2634" t="s">
        <v>5433</v>
      </c>
      <c r="G2634" t="s">
        <v>466</v>
      </c>
      <c r="H2634" t="s">
        <v>467</v>
      </c>
      <c r="I2634">
        <v>3804</v>
      </c>
      <c r="J2634" s="1">
        <v>44218</v>
      </c>
      <c r="K2634" t="s">
        <v>379</v>
      </c>
      <c r="L2634">
        <v>5</v>
      </c>
      <c r="M2634" t="s">
        <v>380</v>
      </c>
      <c r="N2634">
        <v>4</v>
      </c>
      <c r="O2634">
        <v>23.99</v>
      </c>
      <c r="P2634" t="s">
        <v>9</v>
      </c>
      <c r="Q2634" t="s">
        <v>10</v>
      </c>
      <c r="R2634">
        <f>Merge3[[#This Row],[Quantity]]*Merge3[[#This Row],[Price]]</f>
        <v>119.94999999999999</v>
      </c>
    </row>
    <row r="2635" spans="1:18" x14ac:dyDescent="0.25">
      <c r="A2635">
        <v>1674</v>
      </c>
      <c r="B2635" t="s">
        <v>6719</v>
      </c>
      <c r="C2635" t="s">
        <v>6720</v>
      </c>
      <c r="D2635" t="s">
        <v>6721</v>
      </c>
      <c r="E2635" t="s">
        <v>6722</v>
      </c>
      <c r="F2635" t="s">
        <v>6723</v>
      </c>
      <c r="G2635" t="s">
        <v>6724</v>
      </c>
      <c r="H2635" t="s">
        <v>131</v>
      </c>
      <c r="I2635">
        <v>90610</v>
      </c>
      <c r="J2635" s="1">
        <v>44248</v>
      </c>
      <c r="K2635" t="s">
        <v>203</v>
      </c>
      <c r="L2635">
        <v>3</v>
      </c>
      <c r="M2635" t="s">
        <v>204</v>
      </c>
      <c r="N2635">
        <v>2</v>
      </c>
      <c r="O2635">
        <v>58.95</v>
      </c>
      <c r="P2635" t="s">
        <v>121</v>
      </c>
      <c r="Q2635" t="s">
        <v>122</v>
      </c>
      <c r="R2635">
        <f>Merge3[[#This Row],[Quantity]]*Merge3[[#This Row],[Price]]</f>
        <v>176.85000000000002</v>
      </c>
    </row>
    <row r="2636" spans="1:18" x14ac:dyDescent="0.25">
      <c r="A2636">
        <v>1675</v>
      </c>
      <c r="B2636" t="s">
        <v>8496</v>
      </c>
      <c r="C2636" t="s">
        <v>8497</v>
      </c>
      <c r="D2636" t="s">
        <v>8498</v>
      </c>
      <c r="E2636" t="s">
        <v>8499</v>
      </c>
      <c r="F2636" t="s">
        <v>8500</v>
      </c>
      <c r="G2636" t="s">
        <v>497</v>
      </c>
      <c r="H2636" t="s">
        <v>70</v>
      </c>
      <c r="I2636">
        <v>32505</v>
      </c>
      <c r="J2636" s="1">
        <v>44526</v>
      </c>
      <c r="K2636" t="s">
        <v>615</v>
      </c>
      <c r="L2636">
        <v>4</v>
      </c>
      <c r="M2636" t="s">
        <v>616</v>
      </c>
      <c r="N2636">
        <v>7</v>
      </c>
      <c r="O2636">
        <v>28.99</v>
      </c>
      <c r="P2636" t="s">
        <v>73</v>
      </c>
      <c r="Q2636" t="s">
        <v>74</v>
      </c>
      <c r="R2636">
        <f>Merge3[[#This Row],[Quantity]]*Merge3[[#This Row],[Price]]</f>
        <v>115.96</v>
      </c>
    </row>
    <row r="2637" spans="1:18" x14ac:dyDescent="0.25">
      <c r="A2637">
        <v>1676</v>
      </c>
      <c r="B2637" t="s">
        <v>1458</v>
      </c>
      <c r="C2637" t="s">
        <v>3472</v>
      </c>
      <c r="D2637" t="s">
        <v>3473</v>
      </c>
      <c r="E2637" t="s">
        <v>3474</v>
      </c>
      <c r="F2637" t="s">
        <v>3475</v>
      </c>
      <c r="G2637" t="s">
        <v>954</v>
      </c>
      <c r="H2637" t="s">
        <v>559</v>
      </c>
      <c r="I2637">
        <v>2114</v>
      </c>
      <c r="J2637" s="1">
        <v>43930</v>
      </c>
      <c r="K2637" t="s">
        <v>147</v>
      </c>
      <c r="L2637">
        <v>5</v>
      </c>
      <c r="M2637" t="s">
        <v>148</v>
      </c>
      <c r="N2637">
        <v>4</v>
      </c>
      <c r="O2637">
        <v>12.99</v>
      </c>
      <c r="P2637" t="s">
        <v>9</v>
      </c>
      <c r="Q2637" t="s">
        <v>10</v>
      </c>
      <c r="R2637">
        <f>Merge3[[#This Row],[Quantity]]*Merge3[[#This Row],[Price]]</f>
        <v>64.95</v>
      </c>
    </row>
    <row r="2638" spans="1:18" x14ac:dyDescent="0.25">
      <c r="A2638">
        <v>1676</v>
      </c>
      <c r="B2638" t="s">
        <v>1458</v>
      </c>
      <c r="C2638" t="s">
        <v>3472</v>
      </c>
      <c r="D2638" t="s">
        <v>3473</v>
      </c>
      <c r="E2638" t="s">
        <v>3474</v>
      </c>
      <c r="F2638" t="s">
        <v>3475</v>
      </c>
      <c r="G2638" t="s">
        <v>954</v>
      </c>
      <c r="H2638" t="s">
        <v>559</v>
      </c>
      <c r="I2638">
        <v>2114</v>
      </c>
      <c r="J2638" s="1">
        <v>44205</v>
      </c>
      <c r="K2638" t="s">
        <v>371</v>
      </c>
      <c r="L2638">
        <v>1</v>
      </c>
      <c r="M2638" t="s">
        <v>372</v>
      </c>
      <c r="N2638">
        <v>4</v>
      </c>
      <c r="O2638">
        <v>14.99</v>
      </c>
      <c r="P2638" t="s">
        <v>9</v>
      </c>
      <c r="Q2638" t="s">
        <v>10</v>
      </c>
      <c r="R2638">
        <f>Merge3[[#This Row],[Quantity]]*Merge3[[#This Row],[Price]]</f>
        <v>14.99</v>
      </c>
    </row>
    <row r="2639" spans="1:18" x14ac:dyDescent="0.25">
      <c r="A2639">
        <v>1676</v>
      </c>
      <c r="B2639" t="s">
        <v>1458</v>
      </c>
      <c r="C2639" t="s">
        <v>3472</v>
      </c>
      <c r="D2639" t="s">
        <v>3473</v>
      </c>
      <c r="E2639" t="s">
        <v>3474</v>
      </c>
      <c r="F2639" t="s">
        <v>3475</v>
      </c>
      <c r="G2639" t="s">
        <v>954</v>
      </c>
      <c r="H2639" t="s">
        <v>559</v>
      </c>
      <c r="I2639">
        <v>2114</v>
      </c>
      <c r="J2639" s="1">
        <v>44367</v>
      </c>
      <c r="K2639" t="s">
        <v>1172</v>
      </c>
      <c r="L2639">
        <v>1</v>
      </c>
      <c r="M2639" t="s">
        <v>1173</v>
      </c>
      <c r="N2639">
        <v>7</v>
      </c>
      <c r="O2639">
        <v>49</v>
      </c>
      <c r="P2639" t="s">
        <v>73</v>
      </c>
      <c r="Q2639" t="s">
        <v>74</v>
      </c>
      <c r="R2639">
        <f>Merge3[[#This Row],[Quantity]]*Merge3[[#This Row],[Price]]</f>
        <v>49</v>
      </c>
    </row>
    <row r="2640" spans="1:18" x14ac:dyDescent="0.25">
      <c r="A2640">
        <v>1676</v>
      </c>
      <c r="B2640" t="s">
        <v>1458</v>
      </c>
      <c r="C2640" t="s">
        <v>3472</v>
      </c>
      <c r="D2640" t="s">
        <v>3473</v>
      </c>
      <c r="E2640" t="s">
        <v>3474</v>
      </c>
      <c r="F2640" t="s">
        <v>3475</v>
      </c>
      <c r="G2640" t="s">
        <v>954</v>
      </c>
      <c r="H2640" t="s">
        <v>559</v>
      </c>
      <c r="I2640">
        <v>2114</v>
      </c>
      <c r="J2640" s="1">
        <v>44437</v>
      </c>
      <c r="K2640" t="s">
        <v>335</v>
      </c>
      <c r="L2640">
        <v>4</v>
      </c>
      <c r="M2640" t="s">
        <v>336</v>
      </c>
      <c r="N2640">
        <v>4</v>
      </c>
      <c r="O2640">
        <v>15.5</v>
      </c>
      <c r="P2640" t="s">
        <v>9</v>
      </c>
      <c r="Q2640" t="s">
        <v>10</v>
      </c>
      <c r="R2640">
        <f>Merge3[[#This Row],[Quantity]]*Merge3[[#This Row],[Price]]</f>
        <v>62</v>
      </c>
    </row>
    <row r="2641" spans="1:18" x14ac:dyDescent="0.25">
      <c r="A2641">
        <v>1677</v>
      </c>
      <c r="B2641" t="s">
        <v>6714</v>
      </c>
      <c r="C2641" t="s">
        <v>6715</v>
      </c>
      <c r="D2641" t="s">
        <v>6716</v>
      </c>
      <c r="E2641" t="s">
        <v>6717</v>
      </c>
      <c r="F2641" t="s">
        <v>6718</v>
      </c>
      <c r="G2641" t="s">
        <v>23</v>
      </c>
      <c r="H2641" t="s">
        <v>24</v>
      </c>
      <c r="I2641">
        <v>85743</v>
      </c>
      <c r="J2641" s="1">
        <v>44191</v>
      </c>
      <c r="K2641" t="s">
        <v>896</v>
      </c>
      <c r="L2641">
        <v>3</v>
      </c>
      <c r="M2641" t="s">
        <v>897</v>
      </c>
      <c r="N2641">
        <v>3</v>
      </c>
      <c r="O2641">
        <v>455</v>
      </c>
      <c r="P2641" t="s">
        <v>272</v>
      </c>
      <c r="Q2641" t="s">
        <v>273</v>
      </c>
      <c r="R2641">
        <f>Merge3[[#This Row],[Quantity]]*Merge3[[#This Row],[Price]]</f>
        <v>1365</v>
      </c>
    </row>
    <row r="2642" spans="1:18" x14ac:dyDescent="0.25">
      <c r="A2642">
        <v>1677</v>
      </c>
      <c r="B2642" t="s">
        <v>6714</v>
      </c>
      <c r="C2642" t="s">
        <v>6715</v>
      </c>
      <c r="D2642" t="s">
        <v>6716</v>
      </c>
      <c r="E2642" t="s">
        <v>6717</v>
      </c>
      <c r="F2642" t="s">
        <v>6718</v>
      </c>
      <c r="G2642" t="s">
        <v>23</v>
      </c>
      <c r="H2642" t="s">
        <v>24</v>
      </c>
      <c r="I2642">
        <v>85743</v>
      </c>
      <c r="J2642" s="1">
        <v>44352</v>
      </c>
      <c r="K2642" t="s">
        <v>301</v>
      </c>
      <c r="L2642">
        <v>3</v>
      </c>
      <c r="M2642" t="s">
        <v>302</v>
      </c>
      <c r="N2642">
        <v>5</v>
      </c>
      <c r="O2642">
        <v>189</v>
      </c>
      <c r="P2642" t="s">
        <v>245</v>
      </c>
      <c r="Q2642" t="s">
        <v>246</v>
      </c>
      <c r="R2642">
        <f>Merge3[[#This Row],[Quantity]]*Merge3[[#This Row],[Price]]</f>
        <v>567</v>
      </c>
    </row>
    <row r="2643" spans="1:18" x14ac:dyDescent="0.25">
      <c r="A2643">
        <v>1679</v>
      </c>
      <c r="B2643" t="s">
        <v>686</v>
      </c>
      <c r="C2643" t="s">
        <v>5836</v>
      </c>
      <c r="D2643" t="s">
        <v>5837</v>
      </c>
      <c r="E2643" t="s">
        <v>5838</v>
      </c>
      <c r="F2643" t="s">
        <v>5839</v>
      </c>
      <c r="G2643" t="s">
        <v>1314</v>
      </c>
      <c r="H2643" t="s">
        <v>808</v>
      </c>
      <c r="I2643">
        <v>55564</v>
      </c>
      <c r="J2643" s="1">
        <v>44068</v>
      </c>
      <c r="K2643" t="s">
        <v>737</v>
      </c>
      <c r="L2643">
        <v>4</v>
      </c>
      <c r="M2643" t="s">
        <v>738</v>
      </c>
      <c r="N2643">
        <v>2</v>
      </c>
      <c r="O2643">
        <v>119</v>
      </c>
      <c r="P2643" t="s">
        <v>121</v>
      </c>
      <c r="Q2643" t="s">
        <v>122</v>
      </c>
      <c r="R2643">
        <f>Merge3[[#This Row],[Quantity]]*Merge3[[#This Row],[Price]]</f>
        <v>476</v>
      </c>
    </row>
    <row r="2644" spans="1:18" x14ac:dyDescent="0.25">
      <c r="A2644">
        <v>1679</v>
      </c>
      <c r="B2644" t="s">
        <v>686</v>
      </c>
      <c r="C2644" t="s">
        <v>5836</v>
      </c>
      <c r="D2644" t="s">
        <v>5837</v>
      </c>
      <c r="E2644" t="s">
        <v>5838</v>
      </c>
      <c r="F2644" t="s">
        <v>5839</v>
      </c>
      <c r="G2644" t="s">
        <v>1314</v>
      </c>
      <c r="H2644" t="s">
        <v>808</v>
      </c>
      <c r="I2644">
        <v>55564</v>
      </c>
      <c r="J2644" s="1">
        <v>44538</v>
      </c>
      <c r="K2644" t="s">
        <v>270</v>
      </c>
      <c r="L2644">
        <v>4</v>
      </c>
      <c r="M2644" t="s">
        <v>271</v>
      </c>
      <c r="N2644">
        <v>3</v>
      </c>
      <c r="O2644">
        <v>399</v>
      </c>
      <c r="P2644" t="s">
        <v>272</v>
      </c>
      <c r="Q2644" t="s">
        <v>273</v>
      </c>
      <c r="R2644">
        <f>Merge3[[#This Row],[Quantity]]*Merge3[[#This Row],[Price]]</f>
        <v>1596</v>
      </c>
    </row>
    <row r="2645" spans="1:18" x14ac:dyDescent="0.25">
      <c r="A2645">
        <v>1681</v>
      </c>
      <c r="B2645" t="s">
        <v>7438</v>
      </c>
      <c r="C2645" t="s">
        <v>7439</v>
      </c>
      <c r="D2645" t="s">
        <v>7440</v>
      </c>
      <c r="E2645" t="s">
        <v>7441</v>
      </c>
      <c r="F2645" t="s">
        <v>7442</v>
      </c>
      <c r="G2645" t="s">
        <v>2430</v>
      </c>
      <c r="H2645" t="s">
        <v>361</v>
      </c>
      <c r="I2645">
        <v>37235</v>
      </c>
      <c r="J2645" s="1">
        <v>44342</v>
      </c>
      <c r="K2645" t="s">
        <v>513</v>
      </c>
      <c r="L2645">
        <v>5</v>
      </c>
      <c r="M2645" t="s">
        <v>514</v>
      </c>
      <c r="N2645">
        <v>5</v>
      </c>
      <c r="O2645">
        <v>189</v>
      </c>
      <c r="P2645" t="s">
        <v>245</v>
      </c>
      <c r="Q2645" t="s">
        <v>246</v>
      </c>
      <c r="R2645">
        <f>Merge3[[#This Row],[Quantity]]*Merge3[[#This Row],[Price]]</f>
        <v>945</v>
      </c>
    </row>
    <row r="2646" spans="1:18" x14ac:dyDescent="0.25">
      <c r="A2646">
        <v>1682</v>
      </c>
      <c r="B2646" t="s">
        <v>4405</v>
      </c>
      <c r="C2646" t="s">
        <v>4406</v>
      </c>
      <c r="D2646" t="s">
        <v>4407</v>
      </c>
      <c r="E2646" t="s">
        <v>4408</v>
      </c>
      <c r="F2646" t="s">
        <v>4409</v>
      </c>
      <c r="G2646" t="s">
        <v>3663</v>
      </c>
      <c r="H2646" t="s">
        <v>1463</v>
      </c>
      <c r="I2646">
        <v>29615</v>
      </c>
      <c r="J2646" s="1">
        <v>43972</v>
      </c>
      <c r="K2646" t="s">
        <v>513</v>
      </c>
      <c r="L2646">
        <v>5</v>
      </c>
      <c r="M2646" t="s">
        <v>514</v>
      </c>
      <c r="N2646">
        <v>5</v>
      </c>
      <c r="O2646">
        <v>189</v>
      </c>
      <c r="P2646" t="s">
        <v>245</v>
      </c>
      <c r="Q2646" t="s">
        <v>246</v>
      </c>
      <c r="R2646">
        <f>Merge3[[#This Row],[Quantity]]*Merge3[[#This Row],[Price]]</f>
        <v>945</v>
      </c>
    </row>
    <row r="2647" spans="1:18" x14ac:dyDescent="0.25">
      <c r="A2647">
        <v>1682</v>
      </c>
      <c r="B2647" t="s">
        <v>4405</v>
      </c>
      <c r="C2647" t="s">
        <v>4406</v>
      </c>
      <c r="D2647" t="s">
        <v>4407</v>
      </c>
      <c r="E2647" t="s">
        <v>4408</v>
      </c>
      <c r="F2647" t="s">
        <v>4409</v>
      </c>
      <c r="G2647" t="s">
        <v>3663</v>
      </c>
      <c r="H2647" t="s">
        <v>1463</v>
      </c>
      <c r="I2647">
        <v>29615</v>
      </c>
      <c r="J2647" s="1">
        <v>44175</v>
      </c>
      <c r="K2647" t="s">
        <v>321</v>
      </c>
      <c r="L2647">
        <v>2</v>
      </c>
      <c r="M2647" t="s">
        <v>322</v>
      </c>
      <c r="N2647">
        <v>3</v>
      </c>
      <c r="O2647">
        <v>250</v>
      </c>
      <c r="P2647" t="s">
        <v>272</v>
      </c>
      <c r="Q2647" t="s">
        <v>273</v>
      </c>
      <c r="R2647">
        <f>Merge3[[#This Row],[Quantity]]*Merge3[[#This Row],[Price]]</f>
        <v>500</v>
      </c>
    </row>
    <row r="2648" spans="1:18" x14ac:dyDescent="0.25">
      <c r="A2648">
        <v>1682</v>
      </c>
      <c r="B2648" t="s">
        <v>4405</v>
      </c>
      <c r="C2648" t="s">
        <v>4406</v>
      </c>
      <c r="D2648" t="s">
        <v>4407</v>
      </c>
      <c r="E2648" t="s">
        <v>4408</v>
      </c>
      <c r="F2648" t="s">
        <v>4409</v>
      </c>
      <c r="G2648" t="s">
        <v>3663</v>
      </c>
      <c r="H2648" t="s">
        <v>1463</v>
      </c>
      <c r="I2648">
        <v>29615</v>
      </c>
      <c r="J2648" s="1">
        <v>44256</v>
      </c>
      <c r="K2648" t="s">
        <v>253</v>
      </c>
      <c r="L2648">
        <v>3</v>
      </c>
      <c r="M2648" t="s">
        <v>254</v>
      </c>
      <c r="N2648">
        <v>2</v>
      </c>
      <c r="O2648">
        <v>167</v>
      </c>
      <c r="P2648" t="s">
        <v>121</v>
      </c>
      <c r="Q2648" t="s">
        <v>122</v>
      </c>
      <c r="R2648">
        <f>Merge3[[#This Row],[Quantity]]*Merge3[[#This Row],[Price]]</f>
        <v>501</v>
      </c>
    </row>
    <row r="2649" spans="1:18" x14ac:dyDescent="0.25">
      <c r="A2649">
        <v>1682</v>
      </c>
      <c r="B2649" t="s">
        <v>4405</v>
      </c>
      <c r="C2649" t="s">
        <v>4406</v>
      </c>
      <c r="D2649" t="s">
        <v>4407</v>
      </c>
      <c r="E2649" t="s">
        <v>4408</v>
      </c>
      <c r="F2649" t="s">
        <v>4409</v>
      </c>
      <c r="G2649" t="s">
        <v>3663</v>
      </c>
      <c r="H2649" t="s">
        <v>1463</v>
      </c>
      <c r="I2649">
        <v>29615</v>
      </c>
      <c r="J2649" s="1">
        <v>44305</v>
      </c>
      <c r="K2649" t="s">
        <v>615</v>
      </c>
      <c r="L2649">
        <v>5</v>
      </c>
      <c r="M2649" t="s">
        <v>616</v>
      </c>
      <c r="N2649">
        <v>7</v>
      </c>
      <c r="O2649">
        <v>28.99</v>
      </c>
      <c r="P2649" t="s">
        <v>73</v>
      </c>
      <c r="Q2649" t="s">
        <v>74</v>
      </c>
      <c r="R2649">
        <f>Merge3[[#This Row],[Quantity]]*Merge3[[#This Row],[Price]]</f>
        <v>144.94999999999999</v>
      </c>
    </row>
    <row r="2650" spans="1:18" x14ac:dyDescent="0.25">
      <c r="A2650">
        <v>1684</v>
      </c>
      <c r="B2650" t="s">
        <v>3535</v>
      </c>
      <c r="C2650" t="s">
        <v>3536</v>
      </c>
      <c r="D2650" t="s">
        <v>3537</v>
      </c>
      <c r="E2650" t="s">
        <v>3538</v>
      </c>
      <c r="F2650" t="s">
        <v>3539</v>
      </c>
      <c r="G2650" t="s">
        <v>1104</v>
      </c>
      <c r="H2650" t="s">
        <v>512</v>
      </c>
      <c r="I2650">
        <v>67260</v>
      </c>
      <c r="J2650" s="1">
        <v>43932</v>
      </c>
      <c r="K2650" t="s">
        <v>538</v>
      </c>
      <c r="L2650">
        <v>3</v>
      </c>
      <c r="M2650" t="s">
        <v>539</v>
      </c>
      <c r="N2650">
        <v>4</v>
      </c>
      <c r="O2650">
        <v>16.989999999999998</v>
      </c>
      <c r="P2650" t="s">
        <v>9</v>
      </c>
      <c r="Q2650" t="s">
        <v>10</v>
      </c>
      <c r="R2650">
        <f>Merge3[[#This Row],[Quantity]]*Merge3[[#This Row],[Price]]</f>
        <v>50.97</v>
      </c>
    </row>
    <row r="2651" spans="1:18" x14ac:dyDescent="0.25">
      <c r="A2651">
        <v>1685</v>
      </c>
      <c r="B2651" t="s">
        <v>656</v>
      </c>
      <c r="C2651" t="s">
        <v>4126</v>
      </c>
      <c r="D2651" t="s">
        <v>4127</v>
      </c>
      <c r="E2651" t="s">
        <v>4128</v>
      </c>
      <c r="F2651" t="s">
        <v>4129</v>
      </c>
      <c r="G2651" t="s">
        <v>423</v>
      </c>
      <c r="H2651" t="s">
        <v>101</v>
      </c>
      <c r="I2651">
        <v>60641</v>
      </c>
      <c r="J2651" s="1">
        <v>43963</v>
      </c>
      <c r="K2651" t="s">
        <v>333</v>
      </c>
      <c r="L2651">
        <v>4</v>
      </c>
      <c r="M2651" t="s">
        <v>334</v>
      </c>
      <c r="N2651">
        <v>7</v>
      </c>
      <c r="O2651">
        <v>32.950000000000003</v>
      </c>
      <c r="P2651" t="s">
        <v>73</v>
      </c>
      <c r="Q2651" t="s">
        <v>74</v>
      </c>
      <c r="R2651">
        <f>Merge3[[#This Row],[Quantity]]*Merge3[[#This Row],[Price]]</f>
        <v>131.80000000000001</v>
      </c>
    </row>
    <row r="2652" spans="1:18" x14ac:dyDescent="0.25">
      <c r="A2652">
        <v>1687</v>
      </c>
      <c r="B2652" t="s">
        <v>4262</v>
      </c>
      <c r="C2652" t="s">
        <v>4263</v>
      </c>
      <c r="D2652" t="s">
        <v>4264</v>
      </c>
      <c r="E2652" t="s">
        <v>4265</v>
      </c>
      <c r="F2652" t="s">
        <v>4266</v>
      </c>
      <c r="G2652" t="s">
        <v>1254</v>
      </c>
      <c r="H2652" t="s">
        <v>280</v>
      </c>
      <c r="I2652">
        <v>6120</v>
      </c>
      <c r="J2652" s="1">
        <v>43968</v>
      </c>
      <c r="K2652" t="s">
        <v>896</v>
      </c>
      <c r="L2652">
        <v>5</v>
      </c>
      <c r="M2652" t="s">
        <v>897</v>
      </c>
      <c r="N2652">
        <v>3</v>
      </c>
      <c r="O2652">
        <v>455</v>
      </c>
      <c r="P2652" t="s">
        <v>272</v>
      </c>
      <c r="Q2652" t="s">
        <v>273</v>
      </c>
      <c r="R2652">
        <f>Merge3[[#This Row],[Quantity]]*Merge3[[#This Row],[Price]]</f>
        <v>2275</v>
      </c>
    </row>
    <row r="2653" spans="1:18" x14ac:dyDescent="0.25">
      <c r="A2653">
        <v>1687</v>
      </c>
      <c r="B2653" t="s">
        <v>4262</v>
      </c>
      <c r="C2653" t="s">
        <v>4263</v>
      </c>
      <c r="D2653" t="s">
        <v>4264</v>
      </c>
      <c r="E2653" t="s">
        <v>4265</v>
      </c>
      <c r="F2653" t="s">
        <v>4266</v>
      </c>
      <c r="G2653" t="s">
        <v>1254</v>
      </c>
      <c r="H2653" t="s">
        <v>280</v>
      </c>
      <c r="I2653">
        <v>6120</v>
      </c>
      <c r="J2653" s="1">
        <v>44427</v>
      </c>
      <c r="K2653" t="s">
        <v>364</v>
      </c>
      <c r="L2653">
        <v>3</v>
      </c>
      <c r="M2653" t="s">
        <v>365</v>
      </c>
      <c r="N2653">
        <v>7</v>
      </c>
      <c r="O2653">
        <v>49.95</v>
      </c>
      <c r="P2653" t="s">
        <v>73</v>
      </c>
      <c r="Q2653" t="s">
        <v>74</v>
      </c>
      <c r="R2653">
        <f>Merge3[[#This Row],[Quantity]]*Merge3[[#This Row],[Price]]</f>
        <v>149.85000000000002</v>
      </c>
    </row>
    <row r="2654" spans="1:18" x14ac:dyDescent="0.25">
      <c r="A2654">
        <v>1688</v>
      </c>
      <c r="B2654" t="s">
        <v>2469</v>
      </c>
      <c r="C2654" t="s">
        <v>2470</v>
      </c>
      <c r="D2654" t="s">
        <v>2471</v>
      </c>
      <c r="E2654" t="s">
        <v>2472</v>
      </c>
      <c r="F2654" t="s">
        <v>2473</v>
      </c>
      <c r="G2654" t="s">
        <v>2474</v>
      </c>
      <c r="H2654" t="s">
        <v>131</v>
      </c>
      <c r="I2654">
        <v>93094</v>
      </c>
      <c r="J2654" s="1">
        <v>43892</v>
      </c>
      <c r="K2654" t="s">
        <v>71</v>
      </c>
      <c r="L2654">
        <v>2</v>
      </c>
      <c r="M2654" t="s">
        <v>72</v>
      </c>
      <c r="N2654">
        <v>7</v>
      </c>
      <c r="O2654">
        <v>37.99</v>
      </c>
      <c r="P2654" t="s">
        <v>73</v>
      </c>
      <c r="Q2654" t="s">
        <v>74</v>
      </c>
      <c r="R2654">
        <f>Merge3[[#This Row],[Quantity]]*Merge3[[#This Row],[Price]]</f>
        <v>75.98</v>
      </c>
    </row>
    <row r="2655" spans="1:18" x14ac:dyDescent="0.25">
      <c r="A2655">
        <v>1688</v>
      </c>
      <c r="B2655" t="s">
        <v>2469</v>
      </c>
      <c r="C2655" t="s">
        <v>2470</v>
      </c>
      <c r="D2655" t="s">
        <v>2471</v>
      </c>
      <c r="E2655" t="s">
        <v>2472</v>
      </c>
      <c r="F2655" t="s">
        <v>2473</v>
      </c>
      <c r="G2655" t="s">
        <v>2474</v>
      </c>
      <c r="H2655" t="s">
        <v>131</v>
      </c>
      <c r="I2655">
        <v>93094</v>
      </c>
      <c r="J2655" s="1">
        <v>43986</v>
      </c>
      <c r="K2655" t="s">
        <v>1214</v>
      </c>
      <c r="L2655">
        <v>5</v>
      </c>
      <c r="M2655" t="s">
        <v>1215</v>
      </c>
      <c r="N2655">
        <v>4</v>
      </c>
      <c r="O2655">
        <v>13.99</v>
      </c>
      <c r="P2655" t="s">
        <v>9</v>
      </c>
      <c r="Q2655" t="s">
        <v>10</v>
      </c>
      <c r="R2655">
        <f>Merge3[[#This Row],[Quantity]]*Merge3[[#This Row],[Price]]</f>
        <v>69.95</v>
      </c>
    </row>
    <row r="2656" spans="1:18" x14ac:dyDescent="0.25">
      <c r="A2656">
        <v>1690</v>
      </c>
      <c r="B2656" t="s">
        <v>7472</v>
      </c>
      <c r="C2656" t="s">
        <v>7473</v>
      </c>
      <c r="D2656" t="s">
        <v>7474</v>
      </c>
      <c r="E2656" t="s">
        <v>7475</v>
      </c>
      <c r="F2656" t="s">
        <v>7476</v>
      </c>
      <c r="G2656" t="s">
        <v>2194</v>
      </c>
      <c r="H2656" t="s">
        <v>443</v>
      </c>
      <c r="I2656">
        <v>46699</v>
      </c>
      <c r="J2656" s="1">
        <v>44347</v>
      </c>
      <c r="K2656" t="s">
        <v>393</v>
      </c>
      <c r="L2656">
        <v>5</v>
      </c>
      <c r="M2656" t="s">
        <v>394</v>
      </c>
      <c r="N2656">
        <v>4</v>
      </c>
      <c r="O2656">
        <v>14.99</v>
      </c>
      <c r="P2656" t="s">
        <v>9</v>
      </c>
      <c r="Q2656" t="s">
        <v>10</v>
      </c>
      <c r="R2656">
        <f>Merge3[[#This Row],[Quantity]]*Merge3[[#This Row],[Price]]</f>
        <v>74.95</v>
      </c>
    </row>
    <row r="2657" spans="1:18" x14ac:dyDescent="0.25">
      <c r="A2657">
        <v>1691</v>
      </c>
      <c r="B2657" t="s">
        <v>3766</v>
      </c>
      <c r="C2657" t="s">
        <v>7458</v>
      </c>
      <c r="D2657" t="s">
        <v>7459</v>
      </c>
      <c r="E2657" t="s">
        <v>7460</v>
      </c>
      <c r="F2657" t="s">
        <v>7461</v>
      </c>
      <c r="G2657" t="s">
        <v>1185</v>
      </c>
      <c r="H2657" t="s">
        <v>131</v>
      </c>
      <c r="I2657">
        <v>93311</v>
      </c>
      <c r="J2657" s="1">
        <v>44346</v>
      </c>
      <c r="K2657" t="s">
        <v>947</v>
      </c>
      <c r="L2657">
        <v>3</v>
      </c>
      <c r="M2657" t="s">
        <v>948</v>
      </c>
      <c r="N2657">
        <v>7</v>
      </c>
      <c r="O2657">
        <v>36.99</v>
      </c>
      <c r="P2657" t="s">
        <v>73</v>
      </c>
      <c r="Q2657" t="s">
        <v>74</v>
      </c>
      <c r="R2657">
        <f>Merge3[[#This Row],[Quantity]]*Merge3[[#This Row],[Price]]</f>
        <v>110.97</v>
      </c>
    </row>
    <row r="2658" spans="1:18" x14ac:dyDescent="0.25">
      <c r="A2658">
        <v>1692</v>
      </c>
      <c r="B2658" t="s">
        <v>6685</v>
      </c>
      <c r="C2658" t="s">
        <v>6686</v>
      </c>
      <c r="D2658" t="s">
        <v>6687</v>
      </c>
      <c r="E2658" t="s">
        <v>6688</v>
      </c>
      <c r="F2658" t="s">
        <v>6689</v>
      </c>
      <c r="G2658" t="s">
        <v>594</v>
      </c>
      <c r="H2658" t="s">
        <v>155</v>
      </c>
      <c r="I2658">
        <v>10474</v>
      </c>
      <c r="J2658" s="1">
        <v>44185</v>
      </c>
      <c r="K2658" t="s">
        <v>55</v>
      </c>
      <c r="L2658">
        <v>4</v>
      </c>
      <c r="M2658" t="s">
        <v>56</v>
      </c>
      <c r="N2658">
        <v>6</v>
      </c>
      <c r="O2658">
        <v>684</v>
      </c>
      <c r="P2658" t="s">
        <v>34</v>
      </c>
      <c r="Q2658" t="s">
        <v>35</v>
      </c>
      <c r="R2658">
        <f>Merge3[[#This Row],[Quantity]]*Merge3[[#This Row],[Price]]</f>
        <v>2736</v>
      </c>
    </row>
    <row r="2659" spans="1:18" x14ac:dyDescent="0.25">
      <c r="A2659">
        <v>1692</v>
      </c>
      <c r="B2659" t="s">
        <v>6685</v>
      </c>
      <c r="C2659" t="s">
        <v>6686</v>
      </c>
      <c r="D2659" t="s">
        <v>6687</v>
      </c>
      <c r="E2659" t="s">
        <v>6688</v>
      </c>
      <c r="F2659" t="s">
        <v>6689</v>
      </c>
      <c r="G2659" t="s">
        <v>594</v>
      </c>
      <c r="H2659" t="s">
        <v>155</v>
      </c>
      <c r="I2659">
        <v>10474</v>
      </c>
      <c r="J2659" s="1">
        <v>44323</v>
      </c>
      <c r="K2659" t="s">
        <v>132</v>
      </c>
      <c r="L2659">
        <v>3</v>
      </c>
      <c r="M2659" t="s">
        <v>133</v>
      </c>
      <c r="N2659">
        <v>1</v>
      </c>
      <c r="O2659">
        <v>12</v>
      </c>
      <c r="P2659" t="s">
        <v>110</v>
      </c>
      <c r="Q2659" t="s">
        <v>111</v>
      </c>
      <c r="R2659">
        <f>Merge3[[#This Row],[Quantity]]*Merge3[[#This Row],[Price]]</f>
        <v>36</v>
      </c>
    </row>
    <row r="2660" spans="1:18" x14ac:dyDescent="0.25">
      <c r="A2660">
        <v>1693</v>
      </c>
      <c r="B2660" t="s">
        <v>7778</v>
      </c>
      <c r="C2660" t="s">
        <v>7779</v>
      </c>
      <c r="D2660" t="s">
        <v>7780</v>
      </c>
      <c r="E2660" t="s">
        <v>7781</v>
      </c>
      <c r="F2660" t="s">
        <v>7782</v>
      </c>
      <c r="G2660" t="s">
        <v>300</v>
      </c>
      <c r="H2660" t="s">
        <v>31</v>
      </c>
      <c r="I2660">
        <v>77085</v>
      </c>
      <c r="J2660" s="1">
        <v>44395</v>
      </c>
      <c r="K2660" t="s">
        <v>270</v>
      </c>
      <c r="L2660">
        <v>3</v>
      </c>
      <c r="M2660" t="s">
        <v>271</v>
      </c>
      <c r="N2660">
        <v>3</v>
      </c>
      <c r="O2660">
        <v>399</v>
      </c>
      <c r="P2660" t="s">
        <v>272</v>
      </c>
      <c r="Q2660" t="s">
        <v>273</v>
      </c>
      <c r="R2660">
        <f>Merge3[[#This Row],[Quantity]]*Merge3[[#This Row],[Price]]</f>
        <v>1197</v>
      </c>
    </row>
    <row r="2661" spans="1:18" x14ac:dyDescent="0.25">
      <c r="A2661">
        <v>1694</v>
      </c>
      <c r="B2661" t="s">
        <v>2691</v>
      </c>
      <c r="C2661" t="s">
        <v>2692</v>
      </c>
      <c r="D2661" t="s">
        <v>2693</v>
      </c>
      <c r="E2661" t="s">
        <v>2694</v>
      </c>
      <c r="F2661" t="s">
        <v>2695</v>
      </c>
      <c r="G2661" t="s">
        <v>41</v>
      </c>
      <c r="H2661" t="s">
        <v>42</v>
      </c>
      <c r="I2661">
        <v>35220</v>
      </c>
      <c r="J2661" s="1">
        <v>43898</v>
      </c>
      <c r="K2661" t="s">
        <v>362</v>
      </c>
      <c r="L2661">
        <v>2</v>
      </c>
      <c r="M2661" t="s">
        <v>363</v>
      </c>
      <c r="N2661">
        <v>5</v>
      </c>
      <c r="O2661">
        <v>189</v>
      </c>
      <c r="P2661" t="s">
        <v>245</v>
      </c>
      <c r="Q2661" t="s">
        <v>246</v>
      </c>
      <c r="R2661">
        <f>Merge3[[#This Row],[Quantity]]*Merge3[[#This Row],[Price]]</f>
        <v>378</v>
      </c>
    </row>
    <row r="2662" spans="1:18" x14ac:dyDescent="0.25">
      <c r="A2662">
        <v>1694</v>
      </c>
      <c r="B2662" t="s">
        <v>2691</v>
      </c>
      <c r="C2662" t="s">
        <v>2692</v>
      </c>
      <c r="D2662" t="s">
        <v>2693</v>
      </c>
      <c r="E2662" t="s">
        <v>2694</v>
      </c>
      <c r="F2662" t="s">
        <v>2695</v>
      </c>
      <c r="G2662" t="s">
        <v>41</v>
      </c>
      <c r="H2662" t="s">
        <v>42</v>
      </c>
      <c r="I2662">
        <v>35220</v>
      </c>
      <c r="J2662" s="1">
        <v>44091</v>
      </c>
      <c r="K2662" t="s">
        <v>402</v>
      </c>
      <c r="L2662">
        <v>4</v>
      </c>
      <c r="M2662" t="s">
        <v>403</v>
      </c>
      <c r="N2662">
        <v>7</v>
      </c>
      <c r="O2662">
        <v>42.99</v>
      </c>
      <c r="P2662" t="s">
        <v>73</v>
      </c>
      <c r="Q2662" t="s">
        <v>74</v>
      </c>
      <c r="R2662">
        <f>Merge3[[#This Row],[Quantity]]*Merge3[[#This Row],[Price]]</f>
        <v>171.96</v>
      </c>
    </row>
    <row r="2663" spans="1:18" x14ac:dyDescent="0.25">
      <c r="A2663">
        <v>1695</v>
      </c>
      <c r="B2663" t="s">
        <v>3104</v>
      </c>
      <c r="C2663" t="s">
        <v>3105</v>
      </c>
      <c r="D2663" t="s">
        <v>3106</v>
      </c>
      <c r="E2663" t="s">
        <v>3107</v>
      </c>
      <c r="F2663" t="s">
        <v>3108</v>
      </c>
      <c r="G2663" t="s">
        <v>816</v>
      </c>
      <c r="H2663" t="s">
        <v>817</v>
      </c>
      <c r="I2663">
        <v>25362</v>
      </c>
      <c r="J2663" s="1">
        <v>43914</v>
      </c>
      <c r="K2663" t="s">
        <v>737</v>
      </c>
      <c r="L2663">
        <v>5</v>
      </c>
      <c r="M2663" t="s">
        <v>738</v>
      </c>
      <c r="N2663">
        <v>2</v>
      </c>
      <c r="O2663">
        <v>119</v>
      </c>
      <c r="P2663" t="s">
        <v>121</v>
      </c>
      <c r="Q2663" t="s">
        <v>122</v>
      </c>
      <c r="R2663">
        <f>Merge3[[#This Row],[Quantity]]*Merge3[[#This Row],[Price]]</f>
        <v>595</v>
      </c>
    </row>
    <row r="2664" spans="1:18" x14ac:dyDescent="0.25">
      <c r="A2664">
        <v>1695</v>
      </c>
      <c r="B2664" t="s">
        <v>3104</v>
      </c>
      <c r="C2664" t="s">
        <v>3105</v>
      </c>
      <c r="D2664" t="s">
        <v>3106</v>
      </c>
      <c r="E2664" t="s">
        <v>3107</v>
      </c>
      <c r="F2664" t="s">
        <v>3108</v>
      </c>
      <c r="G2664" t="s">
        <v>816</v>
      </c>
      <c r="H2664" t="s">
        <v>817</v>
      </c>
      <c r="I2664">
        <v>25362</v>
      </c>
      <c r="J2664" s="1">
        <v>44114</v>
      </c>
      <c r="K2664" t="s">
        <v>351</v>
      </c>
      <c r="L2664">
        <v>6</v>
      </c>
      <c r="M2664" t="s">
        <v>352</v>
      </c>
      <c r="N2664">
        <v>5</v>
      </c>
      <c r="O2664">
        <v>214</v>
      </c>
      <c r="P2664" t="s">
        <v>245</v>
      </c>
      <c r="Q2664" t="s">
        <v>246</v>
      </c>
      <c r="R2664">
        <f>Merge3[[#This Row],[Quantity]]*Merge3[[#This Row],[Price]]</f>
        <v>1284</v>
      </c>
    </row>
    <row r="2665" spans="1:18" x14ac:dyDescent="0.25">
      <c r="A2665">
        <v>1696</v>
      </c>
      <c r="B2665" t="s">
        <v>1355</v>
      </c>
      <c r="C2665" t="s">
        <v>1356</v>
      </c>
      <c r="D2665" t="s">
        <v>1357</v>
      </c>
      <c r="E2665" t="s">
        <v>1358</v>
      </c>
      <c r="F2665" t="s">
        <v>1359</v>
      </c>
      <c r="G2665" t="s">
        <v>1360</v>
      </c>
      <c r="H2665" t="s">
        <v>155</v>
      </c>
      <c r="I2665">
        <v>11215</v>
      </c>
      <c r="J2665" s="1">
        <v>43860</v>
      </c>
      <c r="K2665" t="s">
        <v>132</v>
      </c>
      <c r="L2665">
        <v>3</v>
      </c>
      <c r="M2665" t="s">
        <v>133</v>
      </c>
      <c r="N2665">
        <v>1</v>
      </c>
      <c r="O2665">
        <v>12</v>
      </c>
      <c r="P2665" t="s">
        <v>110</v>
      </c>
      <c r="Q2665" t="s">
        <v>111</v>
      </c>
      <c r="R2665">
        <f>Merge3[[#This Row],[Quantity]]*Merge3[[#This Row],[Price]]</f>
        <v>36</v>
      </c>
    </row>
    <row r="2666" spans="1:18" x14ac:dyDescent="0.25">
      <c r="A2666">
        <v>1696</v>
      </c>
      <c r="B2666" t="s">
        <v>1355</v>
      </c>
      <c r="C2666" t="s">
        <v>1356</v>
      </c>
      <c r="D2666" t="s">
        <v>1357</v>
      </c>
      <c r="E2666" t="s">
        <v>1358</v>
      </c>
      <c r="F2666" t="s">
        <v>1359</v>
      </c>
      <c r="G2666" t="s">
        <v>1360</v>
      </c>
      <c r="H2666" t="s">
        <v>155</v>
      </c>
      <c r="I2666">
        <v>11215</v>
      </c>
      <c r="J2666" s="1">
        <v>44200</v>
      </c>
      <c r="K2666" t="s">
        <v>483</v>
      </c>
      <c r="L2666">
        <v>5</v>
      </c>
      <c r="M2666" t="s">
        <v>484</v>
      </c>
      <c r="N2666">
        <v>4</v>
      </c>
      <c r="O2666">
        <v>24.95</v>
      </c>
      <c r="P2666" t="s">
        <v>9</v>
      </c>
      <c r="Q2666" t="s">
        <v>10</v>
      </c>
      <c r="R2666">
        <f>Merge3[[#This Row],[Quantity]]*Merge3[[#This Row],[Price]]</f>
        <v>124.75</v>
      </c>
    </row>
    <row r="2667" spans="1:18" x14ac:dyDescent="0.25">
      <c r="A2667">
        <v>1697</v>
      </c>
      <c r="B2667" t="s">
        <v>6445</v>
      </c>
      <c r="C2667" t="s">
        <v>6446</v>
      </c>
      <c r="D2667" t="s">
        <v>6447</v>
      </c>
      <c r="E2667" t="s">
        <v>6448</v>
      </c>
      <c r="F2667" t="s">
        <v>6449</v>
      </c>
      <c r="G2667" t="s">
        <v>86</v>
      </c>
      <c r="H2667" t="s">
        <v>87</v>
      </c>
      <c r="I2667">
        <v>50347</v>
      </c>
      <c r="J2667" s="1">
        <v>44140</v>
      </c>
      <c r="K2667" t="s">
        <v>349</v>
      </c>
      <c r="L2667">
        <v>5</v>
      </c>
      <c r="M2667" t="s">
        <v>350</v>
      </c>
      <c r="N2667">
        <v>4</v>
      </c>
      <c r="O2667">
        <v>16.989999999999998</v>
      </c>
      <c r="P2667" t="s">
        <v>9</v>
      </c>
      <c r="Q2667" t="s">
        <v>10</v>
      </c>
      <c r="R2667">
        <f>Merge3[[#This Row],[Quantity]]*Merge3[[#This Row],[Price]]</f>
        <v>84.949999999999989</v>
      </c>
    </row>
    <row r="2668" spans="1:18" x14ac:dyDescent="0.25">
      <c r="A2668">
        <v>1697</v>
      </c>
      <c r="B2668" t="s">
        <v>6445</v>
      </c>
      <c r="C2668" t="s">
        <v>6446</v>
      </c>
      <c r="D2668" t="s">
        <v>6447</v>
      </c>
      <c r="E2668" t="s">
        <v>6448</v>
      </c>
      <c r="F2668" t="s">
        <v>6449</v>
      </c>
      <c r="G2668" t="s">
        <v>86</v>
      </c>
      <c r="H2668" t="s">
        <v>87</v>
      </c>
      <c r="I2668">
        <v>50347</v>
      </c>
      <c r="J2668" s="1">
        <v>44225</v>
      </c>
      <c r="K2668" t="s">
        <v>255</v>
      </c>
      <c r="L2668">
        <v>6</v>
      </c>
      <c r="M2668" t="s">
        <v>256</v>
      </c>
      <c r="N2668">
        <v>2</v>
      </c>
      <c r="O2668">
        <v>179</v>
      </c>
      <c r="P2668" t="s">
        <v>121</v>
      </c>
      <c r="Q2668" t="s">
        <v>122</v>
      </c>
      <c r="R2668">
        <f>Merge3[[#This Row],[Quantity]]*Merge3[[#This Row],[Price]]</f>
        <v>1074</v>
      </c>
    </row>
    <row r="2669" spans="1:18" x14ac:dyDescent="0.25">
      <c r="A2669">
        <v>1698</v>
      </c>
      <c r="B2669" t="s">
        <v>6742</v>
      </c>
      <c r="C2669" t="s">
        <v>6743</v>
      </c>
      <c r="D2669" t="s">
        <v>6744</v>
      </c>
      <c r="E2669" t="s">
        <v>6745</v>
      </c>
      <c r="F2669" t="s">
        <v>6746</v>
      </c>
      <c r="G2669" t="s">
        <v>2852</v>
      </c>
      <c r="H2669" t="s">
        <v>1321</v>
      </c>
      <c r="I2669">
        <v>40586</v>
      </c>
      <c r="J2669" s="1">
        <v>44235</v>
      </c>
      <c r="K2669" t="s">
        <v>119</v>
      </c>
      <c r="L2669">
        <v>1</v>
      </c>
      <c r="M2669" t="s">
        <v>120</v>
      </c>
      <c r="N2669">
        <v>2</v>
      </c>
      <c r="O2669">
        <v>69</v>
      </c>
      <c r="P2669" t="s">
        <v>121</v>
      </c>
      <c r="Q2669" t="s">
        <v>122</v>
      </c>
      <c r="R2669">
        <f>Merge3[[#This Row],[Quantity]]*Merge3[[#This Row],[Price]]</f>
        <v>69</v>
      </c>
    </row>
    <row r="2670" spans="1:18" x14ac:dyDescent="0.25">
      <c r="A2670">
        <v>1698</v>
      </c>
      <c r="B2670" t="s">
        <v>6742</v>
      </c>
      <c r="C2670" t="s">
        <v>6743</v>
      </c>
      <c r="D2670" t="s">
        <v>6744</v>
      </c>
      <c r="E2670" t="s">
        <v>6745</v>
      </c>
      <c r="F2670" t="s">
        <v>6746</v>
      </c>
      <c r="G2670" t="s">
        <v>2852</v>
      </c>
      <c r="H2670" t="s">
        <v>1321</v>
      </c>
      <c r="I2670">
        <v>40586</v>
      </c>
      <c r="J2670" s="1">
        <v>44319</v>
      </c>
      <c r="K2670" t="s">
        <v>672</v>
      </c>
      <c r="L2670">
        <v>4</v>
      </c>
      <c r="M2670" t="s">
        <v>673</v>
      </c>
      <c r="N2670">
        <v>4</v>
      </c>
      <c r="O2670">
        <v>24.95</v>
      </c>
      <c r="P2670" t="s">
        <v>9</v>
      </c>
      <c r="Q2670" t="s">
        <v>10</v>
      </c>
      <c r="R2670">
        <f>Merge3[[#This Row],[Quantity]]*Merge3[[#This Row],[Price]]</f>
        <v>99.8</v>
      </c>
    </row>
    <row r="2671" spans="1:18" x14ac:dyDescent="0.25">
      <c r="A2671">
        <v>1698</v>
      </c>
      <c r="B2671" t="s">
        <v>6742</v>
      </c>
      <c r="C2671" t="s">
        <v>6743</v>
      </c>
      <c r="D2671" t="s">
        <v>6744</v>
      </c>
      <c r="E2671" t="s">
        <v>6745</v>
      </c>
      <c r="F2671" t="s">
        <v>6746</v>
      </c>
      <c r="G2671" t="s">
        <v>2852</v>
      </c>
      <c r="H2671" t="s">
        <v>1321</v>
      </c>
      <c r="I2671">
        <v>40586</v>
      </c>
      <c r="J2671" s="1">
        <v>44395</v>
      </c>
      <c r="K2671" t="s">
        <v>156</v>
      </c>
      <c r="L2671">
        <v>4</v>
      </c>
      <c r="M2671" t="s">
        <v>157</v>
      </c>
      <c r="N2671">
        <v>4</v>
      </c>
      <c r="O2671">
        <v>14.99</v>
      </c>
      <c r="P2671" t="s">
        <v>9</v>
      </c>
      <c r="Q2671" t="s">
        <v>10</v>
      </c>
      <c r="R2671">
        <f>Merge3[[#This Row],[Quantity]]*Merge3[[#This Row],[Price]]</f>
        <v>59.96</v>
      </c>
    </row>
    <row r="2672" spans="1:18" x14ac:dyDescent="0.25">
      <c r="A2672">
        <v>1699</v>
      </c>
      <c r="B2672" t="s">
        <v>6747</v>
      </c>
      <c r="C2672" t="s">
        <v>6748</v>
      </c>
      <c r="D2672" t="s">
        <v>6749</v>
      </c>
      <c r="E2672" t="s">
        <v>6750</v>
      </c>
      <c r="F2672" t="s">
        <v>6751</v>
      </c>
      <c r="G2672" t="s">
        <v>1404</v>
      </c>
      <c r="H2672" t="s">
        <v>476</v>
      </c>
      <c r="I2672">
        <v>43605</v>
      </c>
      <c r="J2672" s="1">
        <v>44256</v>
      </c>
      <c r="K2672" t="s">
        <v>828</v>
      </c>
      <c r="L2672">
        <v>2</v>
      </c>
      <c r="M2672" t="s">
        <v>829</v>
      </c>
      <c r="N2672">
        <v>3</v>
      </c>
      <c r="O2672">
        <v>450</v>
      </c>
      <c r="P2672" t="s">
        <v>272</v>
      </c>
      <c r="Q2672" t="s">
        <v>273</v>
      </c>
      <c r="R2672">
        <f>Merge3[[#This Row],[Quantity]]*Merge3[[#This Row],[Price]]</f>
        <v>900</v>
      </c>
    </row>
    <row r="2673" spans="1:18" x14ac:dyDescent="0.25">
      <c r="A2673">
        <v>1699</v>
      </c>
      <c r="B2673" t="s">
        <v>6747</v>
      </c>
      <c r="C2673" t="s">
        <v>6748</v>
      </c>
      <c r="D2673" t="s">
        <v>6749</v>
      </c>
      <c r="E2673" t="s">
        <v>6750</v>
      </c>
      <c r="F2673" t="s">
        <v>6751</v>
      </c>
      <c r="G2673" t="s">
        <v>1404</v>
      </c>
      <c r="H2673" t="s">
        <v>476</v>
      </c>
      <c r="I2673">
        <v>43605</v>
      </c>
      <c r="J2673" s="1">
        <v>44288</v>
      </c>
      <c r="K2673" t="s">
        <v>239</v>
      </c>
      <c r="L2673">
        <v>3</v>
      </c>
      <c r="M2673" t="s">
        <v>240</v>
      </c>
      <c r="N2673">
        <v>4</v>
      </c>
      <c r="O2673">
        <v>16.75</v>
      </c>
      <c r="P2673" t="s">
        <v>9</v>
      </c>
      <c r="Q2673" t="s">
        <v>10</v>
      </c>
      <c r="R2673">
        <f>Merge3[[#This Row],[Quantity]]*Merge3[[#This Row],[Price]]</f>
        <v>50.25</v>
      </c>
    </row>
    <row r="2674" spans="1:18" x14ac:dyDescent="0.25">
      <c r="A2674">
        <v>1699</v>
      </c>
      <c r="B2674" t="s">
        <v>6747</v>
      </c>
      <c r="C2674" t="s">
        <v>6748</v>
      </c>
      <c r="D2674" t="s">
        <v>6749</v>
      </c>
      <c r="E2674" t="s">
        <v>6750</v>
      </c>
      <c r="F2674" t="s">
        <v>6751</v>
      </c>
      <c r="G2674" t="s">
        <v>1404</v>
      </c>
      <c r="H2674" t="s">
        <v>476</v>
      </c>
      <c r="I2674">
        <v>43605</v>
      </c>
      <c r="J2674" s="1">
        <v>44481</v>
      </c>
      <c r="K2674" t="s">
        <v>672</v>
      </c>
      <c r="L2674">
        <v>5</v>
      </c>
      <c r="M2674" t="s">
        <v>673</v>
      </c>
      <c r="N2674">
        <v>4</v>
      </c>
      <c r="O2674">
        <v>24.95</v>
      </c>
      <c r="P2674" t="s">
        <v>9</v>
      </c>
      <c r="Q2674" t="s">
        <v>10</v>
      </c>
      <c r="R2674">
        <f>Merge3[[#This Row],[Quantity]]*Merge3[[#This Row],[Price]]</f>
        <v>124.75</v>
      </c>
    </row>
    <row r="2675" spans="1:18" x14ac:dyDescent="0.25">
      <c r="A2675">
        <v>1702</v>
      </c>
      <c r="B2675" t="s">
        <v>8486</v>
      </c>
      <c r="C2675" t="s">
        <v>8487</v>
      </c>
      <c r="D2675" t="s">
        <v>8488</v>
      </c>
      <c r="E2675" t="s">
        <v>8489</v>
      </c>
      <c r="F2675" t="s">
        <v>8490</v>
      </c>
      <c r="G2675" t="s">
        <v>1735</v>
      </c>
      <c r="H2675" t="s">
        <v>31</v>
      </c>
      <c r="I2675">
        <v>76705</v>
      </c>
      <c r="J2675" s="1">
        <v>44525</v>
      </c>
      <c r="K2675" t="s">
        <v>809</v>
      </c>
      <c r="L2675">
        <v>4</v>
      </c>
      <c r="M2675" t="s">
        <v>810</v>
      </c>
      <c r="N2675">
        <v>6</v>
      </c>
      <c r="O2675">
        <v>549</v>
      </c>
      <c r="P2675" t="s">
        <v>34</v>
      </c>
      <c r="Q2675" t="s">
        <v>35</v>
      </c>
      <c r="R2675">
        <f>Merge3[[#This Row],[Quantity]]*Merge3[[#This Row],[Price]]</f>
        <v>2196</v>
      </c>
    </row>
    <row r="2676" spans="1:18" x14ac:dyDescent="0.25">
      <c r="A2676">
        <v>1703</v>
      </c>
      <c r="B2676" t="s">
        <v>5989</v>
      </c>
      <c r="C2676" t="s">
        <v>5990</v>
      </c>
      <c r="D2676" t="s">
        <v>5991</v>
      </c>
      <c r="E2676" t="s">
        <v>5992</v>
      </c>
      <c r="F2676" t="s">
        <v>5993</v>
      </c>
      <c r="G2676" t="s">
        <v>320</v>
      </c>
      <c r="H2676" t="s">
        <v>131</v>
      </c>
      <c r="I2676">
        <v>95823</v>
      </c>
      <c r="J2676" s="1">
        <v>44083</v>
      </c>
      <c r="K2676" t="s">
        <v>371</v>
      </c>
      <c r="L2676">
        <v>5</v>
      </c>
      <c r="M2676" t="s">
        <v>372</v>
      </c>
      <c r="N2676">
        <v>4</v>
      </c>
      <c r="O2676">
        <v>14.99</v>
      </c>
      <c r="P2676" t="s">
        <v>9</v>
      </c>
      <c r="Q2676" t="s">
        <v>10</v>
      </c>
      <c r="R2676">
        <f>Merge3[[#This Row],[Quantity]]*Merge3[[#This Row],[Price]]</f>
        <v>74.95</v>
      </c>
    </row>
    <row r="2677" spans="1:18" x14ac:dyDescent="0.25">
      <c r="A2677">
        <v>1704</v>
      </c>
      <c r="B2677" t="s">
        <v>6203</v>
      </c>
      <c r="C2677" t="s">
        <v>6204</v>
      </c>
      <c r="D2677" t="s">
        <v>6205</v>
      </c>
      <c r="E2677" t="s">
        <v>6206</v>
      </c>
      <c r="F2677" t="s">
        <v>6207</v>
      </c>
      <c r="G2677" t="s">
        <v>2551</v>
      </c>
      <c r="H2677" t="s">
        <v>232</v>
      </c>
      <c r="I2677">
        <v>23220</v>
      </c>
      <c r="J2677" s="1">
        <v>44108</v>
      </c>
      <c r="K2677" t="s">
        <v>213</v>
      </c>
      <c r="L2677">
        <v>5</v>
      </c>
      <c r="M2677" t="s">
        <v>214</v>
      </c>
      <c r="N2677">
        <v>6</v>
      </c>
      <c r="O2677">
        <v>699</v>
      </c>
      <c r="P2677" t="s">
        <v>34</v>
      </c>
      <c r="Q2677" t="s">
        <v>35</v>
      </c>
      <c r="R2677">
        <f>Merge3[[#This Row],[Quantity]]*Merge3[[#This Row],[Price]]</f>
        <v>3495</v>
      </c>
    </row>
    <row r="2678" spans="1:18" x14ac:dyDescent="0.25">
      <c r="A2678">
        <v>1704</v>
      </c>
      <c r="B2678" t="s">
        <v>6203</v>
      </c>
      <c r="C2678" t="s">
        <v>6204</v>
      </c>
      <c r="D2678" t="s">
        <v>6205</v>
      </c>
      <c r="E2678" t="s">
        <v>6206</v>
      </c>
      <c r="F2678" t="s">
        <v>6207</v>
      </c>
      <c r="G2678" t="s">
        <v>2551</v>
      </c>
      <c r="H2678" t="s">
        <v>232</v>
      </c>
      <c r="I2678">
        <v>23220</v>
      </c>
      <c r="J2678" s="1">
        <v>44296</v>
      </c>
      <c r="K2678" t="s">
        <v>32</v>
      </c>
      <c r="L2678">
        <v>4</v>
      </c>
      <c r="M2678" t="s">
        <v>33</v>
      </c>
      <c r="N2678">
        <v>6</v>
      </c>
      <c r="O2678">
        <v>883</v>
      </c>
      <c r="P2678" t="s">
        <v>34</v>
      </c>
      <c r="Q2678" t="s">
        <v>35</v>
      </c>
      <c r="R2678">
        <f>Merge3[[#This Row],[Quantity]]*Merge3[[#This Row],[Price]]</f>
        <v>3532</v>
      </c>
    </row>
    <row r="2679" spans="1:18" x14ac:dyDescent="0.25">
      <c r="A2679">
        <v>1704</v>
      </c>
      <c r="B2679" t="s">
        <v>6203</v>
      </c>
      <c r="C2679" t="s">
        <v>6204</v>
      </c>
      <c r="D2679" t="s">
        <v>6205</v>
      </c>
      <c r="E2679" t="s">
        <v>6206</v>
      </c>
      <c r="F2679" t="s">
        <v>6207</v>
      </c>
      <c r="G2679" t="s">
        <v>2551</v>
      </c>
      <c r="H2679" t="s">
        <v>232</v>
      </c>
      <c r="I2679">
        <v>23220</v>
      </c>
      <c r="J2679" s="1">
        <v>44360</v>
      </c>
      <c r="K2679" t="s">
        <v>253</v>
      </c>
      <c r="L2679">
        <v>2</v>
      </c>
      <c r="M2679" t="s">
        <v>254</v>
      </c>
      <c r="N2679">
        <v>2</v>
      </c>
      <c r="O2679">
        <v>167</v>
      </c>
      <c r="P2679" t="s">
        <v>121</v>
      </c>
      <c r="Q2679" t="s">
        <v>122</v>
      </c>
      <c r="R2679">
        <f>Merge3[[#This Row],[Quantity]]*Merge3[[#This Row],[Price]]</f>
        <v>334</v>
      </c>
    </row>
    <row r="2680" spans="1:18" x14ac:dyDescent="0.25">
      <c r="A2680">
        <v>1705</v>
      </c>
      <c r="B2680" t="s">
        <v>2842</v>
      </c>
      <c r="C2680" t="s">
        <v>8342</v>
      </c>
      <c r="D2680" t="s">
        <v>8343</v>
      </c>
      <c r="E2680" t="s">
        <v>8344</v>
      </c>
      <c r="F2680" t="s">
        <v>8345</v>
      </c>
      <c r="G2680" t="s">
        <v>1156</v>
      </c>
      <c r="H2680" t="s">
        <v>512</v>
      </c>
      <c r="I2680">
        <v>66617</v>
      </c>
      <c r="J2680" s="1">
        <v>44488</v>
      </c>
      <c r="K2680" t="s">
        <v>203</v>
      </c>
      <c r="L2680">
        <v>3</v>
      </c>
      <c r="M2680" t="s">
        <v>204</v>
      </c>
      <c r="N2680">
        <v>2</v>
      </c>
      <c r="O2680">
        <v>58.95</v>
      </c>
      <c r="P2680" t="s">
        <v>121</v>
      </c>
      <c r="Q2680" t="s">
        <v>122</v>
      </c>
      <c r="R2680">
        <f>Merge3[[#This Row],[Quantity]]*Merge3[[#This Row],[Price]]</f>
        <v>176.85000000000002</v>
      </c>
    </row>
    <row r="2681" spans="1:18" x14ac:dyDescent="0.25">
      <c r="A2681">
        <v>1706</v>
      </c>
      <c r="B2681" t="s">
        <v>5690</v>
      </c>
      <c r="C2681" t="s">
        <v>5691</v>
      </c>
      <c r="D2681" t="s">
        <v>5692</v>
      </c>
      <c r="E2681" t="s">
        <v>5693</v>
      </c>
      <c r="F2681" t="s">
        <v>5694</v>
      </c>
      <c r="G2681" t="s">
        <v>613</v>
      </c>
      <c r="H2681" t="s">
        <v>614</v>
      </c>
      <c r="I2681">
        <v>80262</v>
      </c>
      <c r="J2681" s="1">
        <v>44054</v>
      </c>
      <c r="K2681" t="s">
        <v>243</v>
      </c>
      <c r="L2681">
        <v>3</v>
      </c>
      <c r="M2681" t="s">
        <v>244</v>
      </c>
      <c r="N2681">
        <v>5</v>
      </c>
      <c r="O2681">
        <v>245</v>
      </c>
      <c r="P2681" t="s">
        <v>245</v>
      </c>
      <c r="Q2681" t="s">
        <v>246</v>
      </c>
      <c r="R2681">
        <f>Merge3[[#This Row],[Quantity]]*Merge3[[#This Row],[Price]]</f>
        <v>735</v>
      </c>
    </row>
    <row r="2682" spans="1:18" x14ac:dyDescent="0.25">
      <c r="A2682">
        <v>1706</v>
      </c>
      <c r="B2682" t="s">
        <v>5690</v>
      </c>
      <c r="C2682" t="s">
        <v>5691</v>
      </c>
      <c r="D2682" t="s">
        <v>5692</v>
      </c>
      <c r="E2682" t="s">
        <v>5693</v>
      </c>
      <c r="F2682" t="s">
        <v>5694</v>
      </c>
      <c r="G2682" t="s">
        <v>613</v>
      </c>
      <c r="H2682" t="s">
        <v>614</v>
      </c>
      <c r="I2682">
        <v>80262</v>
      </c>
      <c r="J2682" s="1">
        <v>44382</v>
      </c>
      <c r="K2682" t="s">
        <v>351</v>
      </c>
      <c r="L2682">
        <v>2</v>
      </c>
      <c r="M2682" t="s">
        <v>352</v>
      </c>
      <c r="N2682">
        <v>5</v>
      </c>
      <c r="O2682">
        <v>214</v>
      </c>
      <c r="P2682" t="s">
        <v>245</v>
      </c>
      <c r="Q2682" t="s">
        <v>246</v>
      </c>
      <c r="R2682">
        <f>Merge3[[#This Row],[Quantity]]*Merge3[[#This Row],[Price]]</f>
        <v>428</v>
      </c>
    </row>
    <row r="2683" spans="1:18" x14ac:dyDescent="0.25">
      <c r="A2683">
        <v>1706</v>
      </c>
      <c r="B2683" t="s">
        <v>5690</v>
      </c>
      <c r="C2683" t="s">
        <v>5691</v>
      </c>
      <c r="D2683" t="s">
        <v>5692</v>
      </c>
      <c r="E2683" t="s">
        <v>5693</v>
      </c>
      <c r="F2683" t="s">
        <v>5694</v>
      </c>
      <c r="G2683" t="s">
        <v>613</v>
      </c>
      <c r="H2683" t="s">
        <v>614</v>
      </c>
      <c r="I2683">
        <v>80262</v>
      </c>
      <c r="J2683" s="1">
        <v>44412</v>
      </c>
      <c r="K2683" t="s">
        <v>393</v>
      </c>
      <c r="L2683">
        <v>4</v>
      </c>
      <c r="M2683" t="s">
        <v>394</v>
      </c>
      <c r="N2683">
        <v>4</v>
      </c>
      <c r="O2683">
        <v>14.99</v>
      </c>
      <c r="P2683" t="s">
        <v>9</v>
      </c>
      <c r="Q2683" t="s">
        <v>10</v>
      </c>
      <c r="R2683">
        <f>Merge3[[#This Row],[Quantity]]*Merge3[[#This Row],[Price]]</f>
        <v>59.96</v>
      </c>
    </row>
    <row r="2684" spans="1:18" x14ac:dyDescent="0.25">
      <c r="A2684">
        <v>1707</v>
      </c>
      <c r="B2684" t="s">
        <v>4969</v>
      </c>
      <c r="C2684" t="s">
        <v>4970</v>
      </c>
      <c r="D2684" t="s">
        <v>4971</v>
      </c>
      <c r="E2684" t="s">
        <v>4972</v>
      </c>
      <c r="F2684" t="s">
        <v>4973</v>
      </c>
      <c r="G2684" t="s">
        <v>1207</v>
      </c>
      <c r="H2684" t="s">
        <v>1208</v>
      </c>
      <c r="I2684">
        <v>63180</v>
      </c>
      <c r="J2684" s="1">
        <v>44006</v>
      </c>
      <c r="K2684" t="s">
        <v>132</v>
      </c>
      <c r="L2684">
        <v>3</v>
      </c>
      <c r="M2684" t="s">
        <v>133</v>
      </c>
      <c r="N2684">
        <v>1</v>
      </c>
      <c r="O2684">
        <v>12</v>
      </c>
      <c r="P2684" t="s">
        <v>110</v>
      </c>
      <c r="Q2684" t="s">
        <v>111</v>
      </c>
      <c r="R2684">
        <f>Merge3[[#This Row],[Quantity]]*Merge3[[#This Row],[Price]]</f>
        <v>36</v>
      </c>
    </row>
    <row r="2685" spans="1:18" x14ac:dyDescent="0.25">
      <c r="A2685">
        <v>1707</v>
      </c>
      <c r="B2685" t="s">
        <v>4969</v>
      </c>
      <c r="C2685" t="s">
        <v>4970</v>
      </c>
      <c r="D2685" t="s">
        <v>4971</v>
      </c>
      <c r="E2685" t="s">
        <v>4972</v>
      </c>
      <c r="F2685" t="s">
        <v>4973</v>
      </c>
      <c r="G2685" t="s">
        <v>1207</v>
      </c>
      <c r="H2685" t="s">
        <v>1208</v>
      </c>
      <c r="I2685">
        <v>63180</v>
      </c>
      <c r="J2685" s="1">
        <v>44364</v>
      </c>
      <c r="K2685" t="s">
        <v>158</v>
      </c>
      <c r="L2685">
        <v>4</v>
      </c>
      <c r="M2685" t="s">
        <v>159</v>
      </c>
      <c r="N2685">
        <v>1</v>
      </c>
      <c r="O2685">
        <v>10.99</v>
      </c>
      <c r="P2685" t="s">
        <v>110</v>
      </c>
      <c r="Q2685" t="s">
        <v>111</v>
      </c>
      <c r="R2685">
        <f>Merge3[[#This Row],[Quantity]]*Merge3[[#This Row],[Price]]</f>
        <v>43.96</v>
      </c>
    </row>
    <row r="2686" spans="1:18" x14ac:dyDescent="0.25">
      <c r="A2686">
        <v>1708</v>
      </c>
      <c r="B2686" t="s">
        <v>454</v>
      </c>
      <c r="C2686" t="s">
        <v>455</v>
      </c>
      <c r="D2686" t="s">
        <v>456</v>
      </c>
      <c r="E2686" t="s">
        <v>457</v>
      </c>
      <c r="F2686" t="s">
        <v>458</v>
      </c>
      <c r="G2686" t="s">
        <v>459</v>
      </c>
      <c r="H2686" t="s">
        <v>460</v>
      </c>
      <c r="I2686">
        <v>68517</v>
      </c>
      <c r="J2686" s="1">
        <v>43837</v>
      </c>
      <c r="K2686" t="s">
        <v>379</v>
      </c>
      <c r="L2686">
        <v>1</v>
      </c>
      <c r="M2686" t="s">
        <v>380</v>
      </c>
      <c r="N2686">
        <v>4</v>
      </c>
      <c r="O2686">
        <v>23.99</v>
      </c>
      <c r="P2686" t="s">
        <v>9</v>
      </c>
      <c r="Q2686" t="s">
        <v>10</v>
      </c>
      <c r="R2686">
        <f>Merge3[[#This Row],[Quantity]]*Merge3[[#This Row],[Price]]</f>
        <v>23.99</v>
      </c>
    </row>
    <row r="2687" spans="1:18" x14ac:dyDescent="0.25">
      <c r="A2687">
        <v>1708</v>
      </c>
      <c r="B2687" t="s">
        <v>454</v>
      </c>
      <c r="C2687" t="s">
        <v>455</v>
      </c>
      <c r="D2687" t="s">
        <v>456</v>
      </c>
      <c r="E2687" t="s">
        <v>457</v>
      </c>
      <c r="F2687" t="s">
        <v>458</v>
      </c>
      <c r="G2687" t="s">
        <v>459</v>
      </c>
      <c r="H2687" t="s">
        <v>460</v>
      </c>
      <c r="I2687">
        <v>68517</v>
      </c>
      <c r="J2687" s="1">
        <v>44300</v>
      </c>
      <c r="K2687" t="s">
        <v>513</v>
      </c>
      <c r="L2687">
        <v>3</v>
      </c>
      <c r="M2687" t="s">
        <v>514</v>
      </c>
      <c r="N2687">
        <v>5</v>
      </c>
      <c r="O2687">
        <v>189</v>
      </c>
      <c r="P2687" t="s">
        <v>245</v>
      </c>
      <c r="Q2687" t="s">
        <v>246</v>
      </c>
      <c r="R2687">
        <f>Merge3[[#This Row],[Quantity]]*Merge3[[#This Row],[Price]]</f>
        <v>567</v>
      </c>
    </row>
    <row r="2688" spans="1:18" x14ac:dyDescent="0.25">
      <c r="A2688">
        <v>1709</v>
      </c>
      <c r="B2688" t="s">
        <v>3213</v>
      </c>
      <c r="C2688" t="s">
        <v>3214</v>
      </c>
      <c r="D2688" t="s">
        <v>3215</v>
      </c>
      <c r="E2688" t="s">
        <v>3216</v>
      </c>
      <c r="F2688" t="s">
        <v>3217</v>
      </c>
      <c r="G2688" t="s">
        <v>903</v>
      </c>
      <c r="H2688" t="s">
        <v>904</v>
      </c>
      <c r="I2688">
        <v>70165</v>
      </c>
      <c r="J2688" s="1">
        <v>43919</v>
      </c>
      <c r="K2688" t="s">
        <v>189</v>
      </c>
      <c r="L2688">
        <v>3</v>
      </c>
      <c r="M2688" t="s">
        <v>190</v>
      </c>
      <c r="N2688">
        <v>6</v>
      </c>
      <c r="O2688">
        <v>599</v>
      </c>
      <c r="P2688" t="s">
        <v>34</v>
      </c>
      <c r="Q2688" t="s">
        <v>35</v>
      </c>
      <c r="R2688">
        <f>Merge3[[#This Row],[Quantity]]*Merge3[[#This Row],[Price]]</f>
        <v>1797</v>
      </c>
    </row>
    <row r="2689" spans="1:18" x14ac:dyDescent="0.25">
      <c r="A2689">
        <v>1711</v>
      </c>
      <c r="B2689" t="s">
        <v>2512</v>
      </c>
      <c r="C2689" t="s">
        <v>2513</v>
      </c>
      <c r="D2689" t="s">
        <v>2514</v>
      </c>
      <c r="E2689" t="s">
        <v>2515</v>
      </c>
      <c r="F2689" t="s">
        <v>2516</v>
      </c>
      <c r="G2689" t="s">
        <v>807</v>
      </c>
      <c r="H2689" t="s">
        <v>808</v>
      </c>
      <c r="I2689">
        <v>55172</v>
      </c>
      <c r="J2689" s="1">
        <v>43892</v>
      </c>
      <c r="K2689" t="s">
        <v>165</v>
      </c>
      <c r="L2689">
        <v>2</v>
      </c>
      <c r="M2689" t="s">
        <v>166</v>
      </c>
      <c r="N2689">
        <v>1</v>
      </c>
      <c r="O2689">
        <v>11.99</v>
      </c>
      <c r="P2689" t="s">
        <v>110</v>
      </c>
      <c r="Q2689" t="s">
        <v>111</v>
      </c>
      <c r="R2689">
        <f>Merge3[[#This Row],[Quantity]]*Merge3[[#This Row],[Price]]</f>
        <v>23.98</v>
      </c>
    </row>
    <row r="2690" spans="1:18" x14ac:dyDescent="0.25">
      <c r="A2690">
        <v>1712</v>
      </c>
      <c r="B2690" t="s">
        <v>2491</v>
      </c>
      <c r="C2690" t="s">
        <v>2492</v>
      </c>
      <c r="D2690" t="s">
        <v>2493</v>
      </c>
      <c r="E2690" t="s">
        <v>2494</v>
      </c>
      <c r="F2690" t="s">
        <v>2495</v>
      </c>
      <c r="G2690" t="s">
        <v>62</v>
      </c>
      <c r="H2690" t="s">
        <v>63</v>
      </c>
      <c r="I2690">
        <v>20016</v>
      </c>
      <c r="J2690" s="1">
        <v>43892</v>
      </c>
      <c r="K2690" t="s">
        <v>224</v>
      </c>
      <c r="L2690">
        <v>5</v>
      </c>
      <c r="M2690" t="s">
        <v>225</v>
      </c>
      <c r="N2690">
        <v>2</v>
      </c>
      <c r="O2690">
        <v>89.95</v>
      </c>
      <c r="P2690" t="s">
        <v>121</v>
      </c>
      <c r="Q2690" t="s">
        <v>122</v>
      </c>
      <c r="R2690">
        <f>Merge3[[#This Row],[Quantity]]*Merge3[[#This Row],[Price]]</f>
        <v>449.75</v>
      </c>
    </row>
    <row r="2691" spans="1:18" x14ac:dyDescent="0.25">
      <c r="A2691">
        <v>1712</v>
      </c>
      <c r="B2691" t="s">
        <v>2491</v>
      </c>
      <c r="C2691" t="s">
        <v>2492</v>
      </c>
      <c r="D2691" t="s">
        <v>2493</v>
      </c>
      <c r="E2691" t="s">
        <v>2494</v>
      </c>
      <c r="F2691" t="s">
        <v>2495</v>
      </c>
      <c r="G2691" t="s">
        <v>62</v>
      </c>
      <c r="H2691" t="s">
        <v>63</v>
      </c>
      <c r="I2691">
        <v>20016</v>
      </c>
      <c r="J2691" s="1">
        <v>44318</v>
      </c>
      <c r="K2691" t="s">
        <v>270</v>
      </c>
      <c r="L2691">
        <v>3</v>
      </c>
      <c r="M2691" t="s">
        <v>271</v>
      </c>
      <c r="N2691">
        <v>3</v>
      </c>
      <c r="O2691">
        <v>399</v>
      </c>
      <c r="P2691" t="s">
        <v>272</v>
      </c>
      <c r="Q2691" t="s">
        <v>273</v>
      </c>
      <c r="R2691">
        <f>Merge3[[#This Row],[Quantity]]*Merge3[[#This Row],[Price]]</f>
        <v>1197</v>
      </c>
    </row>
    <row r="2692" spans="1:18" x14ac:dyDescent="0.25">
      <c r="A2692">
        <v>1713</v>
      </c>
      <c r="B2692" t="s">
        <v>4942</v>
      </c>
      <c r="C2692" t="s">
        <v>4943</v>
      </c>
      <c r="D2692" t="s">
        <v>4944</v>
      </c>
      <c r="E2692" t="s">
        <v>4945</v>
      </c>
      <c r="F2692" t="s">
        <v>4946</v>
      </c>
      <c r="G2692" t="s">
        <v>2954</v>
      </c>
      <c r="H2692" t="s">
        <v>101</v>
      </c>
      <c r="I2692">
        <v>61105</v>
      </c>
      <c r="J2692" s="1">
        <v>44004</v>
      </c>
      <c r="K2692" t="s">
        <v>187</v>
      </c>
      <c r="L2692">
        <v>5</v>
      </c>
      <c r="M2692" t="s">
        <v>188</v>
      </c>
      <c r="N2692">
        <v>2</v>
      </c>
      <c r="O2692">
        <v>54</v>
      </c>
      <c r="P2692" t="s">
        <v>121</v>
      </c>
      <c r="Q2692" t="s">
        <v>122</v>
      </c>
      <c r="R2692">
        <f>Merge3[[#This Row],[Quantity]]*Merge3[[#This Row],[Price]]</f>
        <v>270</v>
      </c>
    </row>
    <row r="2693" spans="1:18" x14ac:dyDescent="0.25">
      <c r="A2693">
        <v>1714</v>
      </c>
      <c r="B2693" t="s">
        <v>865</v>
      </c>
      <c r="C2693" t="s">
        <v>2950</v>
      </c>
      <c r="D2693" t="s">
        <v>2951</v>
      </c>
      <c r="E2693" t="s">
        <v>2952</v>
      </c>
      <c r="F2693" t="s">
        <v>2953</v>
      </c>
      <c r="G2693" t="s">
        <v>2954</v>
      </c>
      <c r="H2693" t="s">
        <v>101</v>
      </c>
      <c r="I2693">
        <v>61105</v>
      </c>
      <c r="J2693" s="1">
        <v>43907</v>
      </c>
      <c r="K2693" t="s">
        <v>147</v>
      </c>
      <c r="L2693">
        <v>2</v>
      </c>
      <c r="M2693" t="s">
        <v>148</v>
      </c>
      <c r="N2693">
        <v>4</v>
      </c>
      <c r="O2693">
        <v>12.99</v>
      </c>
      <c r="P2693" t="s">
        <v>9</v>
      </c>
      <c r="Q2693" t="s">
        <v>10</v>
      </c>
      <c r="R2693">
        <f>Merge3[[#This Row],[Quantity]]*Merge3[[#This Row],[Price]]</f>
        <v>25.98</v>
      </c>
    </row>
    <row r="2694" spans="1:18" x14ac:dyDescent="0.25">
      <c r="A2694">
        <v>1714</v>
      </c>
      <c r="B2694" t="s">
        <v>865</v>
      </c>
      <c r="C2694" t="s">
        <v>2950</v>
      </c>
      <c r="D2694" t="s">
        <v>2951</v>
      </c>
      <c r="E2694" t="s">
        <v>2952</v>
      </c>
      <c r="F2694" t="s">
        <v>2953</v>
      </c>
      <c r="G2694" t="s">
        <v>2954</v>
      </c>
      <c r="H2694" t="s">
        <v>101</v>
      </c>
      <c r="I2694">
        <v>61105</v>
      </c>
      <c r="J2694" s="1">
        <v>43924</v>
      </c>
      <c r="K2694" t="s">
        <v>1085</v>
      </c>
      <c r="L2694">
        <v>5</v>
      </c>
      <c r="M2694" t="s">
        <v>1086</v>
      </c>
      <c r="N2694">
        <v>1</v>
      </c>
      <c r="O2694">
        <v>9.99</v>
      </c>
      <c r="P2694" t="s">
        <v>110</v>
      </c>
      <c r="Q2694" t="s">
        <v>111</v>
      </c>
      <c r="R2694">
        <f>Merge3[[#This Row],[Quantity]]*Merge3[[#This Row],[Price]]</f>
        <v>49.95</v>
      </c>
    </row>
    <row r="2695" spans="1:18" x14ac:dyDescent="0.25">
      <c r="A2695">
        <v>1714</v>
      </c>
      <c r="B2695" t="s">
        <v>865</v>
      </c>
      <c r="C2695" t="s">
        <v>2950</v>
      </c>
      <c r="D2695" t="s">
        <v>2951</v>
      </c>
      <c r="E2695" t="s">
        <v>2952</v>
      </c>
      <c r="F2695" t="s">
        <v>2953</v>
      </c>
      <c r="G2695" t="s">
        <v>2954</v>
      </c>
      <c r="H2695" t="s">
        <v>101</v>
      </c>
      <c r="I2695">
        <v>61105</v>
      </c>
      <c r="J2695" s="1">
        <v>44150</v>
      </c>
      <c r="K2695" t="s">
        <v>435</v>
      </c>
      <c r="L2695">
        <v>3</v>
      </c>
      <c r="M2695" t="s">
        <v>436</v>
      </c>
      <c r="N2695">
        <v>3</v>
      </c>
      <c r="O2695">
        <v>250</v>
      </c>
      <c r="P2695" t="s">
        <v>272</v>
      </c>
      <c r="Q2695" t="s">
        <v>273</v>
      </c>
      <c r="R2695">
        <f>Merge3[[#This Row],[Quantity]]*Merge3[[#This Row],[Price]]</f>
        <v>750</v>
      </c>
    </row>
    <row r="2696" spans="1:18" x14ac:dyDescent="0.25">
      <c r="A2696">
        <v>1714</v>
      </c>
      <c r="B2696" t="s">
        <v>865</v>
      </c>
      <c r="C2696" t="s">
        <v>2950</v>
      </c>
      <c r="D2696" t="s">
        <v>2951</v>
      </c>
      <c r="E2696" t="s">
        <v>2952</v>
      </c>
      <c r="F2696" t="s">
        <v>2953</v>
      </c>
      <c r="G2696" t="s">
        <v>2954</v>
      </c>
      <c r="H2696" t="s">
        <v>101</v>
      </c>
      <c r="I2696">
        <v>61105</v>
      </c>
      <c r="J2696" s="1">
        <v>44498</v>
      </c>
      <c r="K2696" t="s">
        <v>321</v>
      </c>
      <c r="L2696">
        <v>2</v>
      </c>
      <c r="M2696" t="s">
        <v>322</v>
      </c>
      <c r="N2696">
        <v>3</v>
      </c>
      <c r="O2696">
        <v>250</v>
      </c>
      <c r="P2696" t="s">
        <v>272</v>
      </c>
      <c r="Q2696" t="s">
        <v>273</v>
      </c>
      <c r="R2696">
        <f>Merge3[[#This Row],[Quantity]]*Merge3[[#This Row],[Price]]</f>
        <v>500</v>
      </c>
    </row>
    <row r="2697" spans="1:18" x14ac:dyDescent="0.25">
      <c r="A2697">
        <v>1715</v>
      </c>
      <c r="B2697" t="s">
        <v>6738</v>
      </c>
      <c r="C2697" t="s">
        <v>2966</v>
      </c>
      <c r="D2697" t="s">
        <v>6739</v>
      </c>
      <c r="E2697" t="s">
        <v>6740</v>
      </c>
      <c r="F2697" t="s">
        <v>6741</v>
      </c>
      <c r="G2697" t="s">
        <v>1757</v>
      </c>
      <c r="H2697" t="s">
        <v>131</v>
      </c>
      <c r="I2697">
        <v>91131</v>
      </c>
      <c r="J2697" s="1">
        <v>44198</v>
      </c>
      <c r="K2697" t="s">
        <v>342</v>
      </c>
      <c r="L2697">
        <v>2</v>
      </c>
      <c r="M2697" t="s">
        <v>343</v>
      </c>
      <c r="N2697">
        <v>4</v>
      </c>
      <c r="O2697">
        <v>19.989999999999998</v>
      </c>
      <c r="P2697" t="s">
        <v>9</v>
      </c>
      <c r="Q2697" t="s">
        <v>10</v>
      </c>
      <c r="R2697">
        <f>Merge3[[#This Row],[Quantity]]*Merge3[[#This Row],[Price]]</f>
        <v>39.979999999999997</v>
      </c>
    </row>
    <row r="2698" spans="1:18" x14ac:dyDescent="0.25">
      <c r="A2698">
        <v>1716</v>
      </c>
      <c r="B2698" t="s">
        <v>5493</v>
      </c>
      <c r="C2698" t="s">
        <v>5827</v>
      </c>
      <c r="D2698" t="s">
        <v>5828</v>
      </c>
      <c r="E2698" t="s">
        <v>5829</v>
      </c>
      <c r="F2698" t="s">
        <v>5830</v>
      </c>
      <c r="G2698" t="s">
        <v>679</v>
      </c>
      <c r="H2698" t="s">
        <v>546</v>
      </c>
      <c r="I2698">
        <v>19131</v>
      </c>
      <c r="J2698" s="1">
        <v>44067</v>
      </c>
      <c r="K2698" t="s">
        <v>119</v>
      </c>
      <c r="L2698">
        <v>4</v>
      </c>
      <c r="M2698" t="s">
        <v>120</v>
      </c>
      <c r="N2698">
        <v>2</v>
      </c>
      <c r="O2698">
        <v>69</v>
      </c>
      <c r="P2698" t="s">
        <v>121</v>
      </c>
      <c r="Q2698" t="s">
        <v>122</v>
      </c>
      <c r="R2698">
        <f>Merge3[[#This Row],[Quantity]]*Merge3[[#This Row],[Price]]</f>
        <v>276</v>
      </c>
    </row>
    <row r="2699" spans="1:18" x14ac:dyDescent="0.25">
      <c r="A2699">
        <v>1716</v>
      </c>
      <c r="B2699" t="s">
        <v>5493</v>
      </c>
      <c r="C2699" t="s">
        <v>5827</v>
      </c>
      <c r="D2699" t="s">
        <v>5828</v>
      </c>
      <c r="E2699" t="s">
        <v>5829</v>
      </c>
      <c r="F2699" t="s">
        <v>5830</v>
      </c>
      <c r="G2699" t="s">
        <v>679</v>
      </c>
      <c r="H2699" t="s">
        <v>546</v>
      </c>
      <c r="I2699">
        <v>19131</v>
      </c>
      <c r="J2699" s="1">
        <v>44102</v>
      </c>
      <c r="K2699" t="s">
        <v>371</v>
      </c>
      <c r="L2699">
        <v>1</v>
      </c>
      <c r="M2699" t="s">
        <v>372</v>
      </c>
      <c r="N2699">
        <v>4</v>
      </c>
      <c r="O2699">
        <v>14.99</v>
      </c>
      <c r="P2699" t="s">
        <v>9</v>
      </c>
      <c r="Q2699" t="s">
        <v>10</v>
      </c>
      <c r="R2699">
        <f>Merge3[[#This Row],[Quantity]]*Merge3[[#This Row],[Price]]</f>
        <v>14.99</v>
      </c>
    </row>
    <row r="2700" spans="1:18" x14ac:dyDescent="0.25">
      <c r="A2700">
        <v>1716</v>
      </c>
      <c r="B2700" t="s">
        <v>5493</v>
      </c>
      <c r="C2700" t="s">
        <v>5827</v>
      </c>
      <c r="D2700" t="s">
        <v>5828</v>
      </c>
      <c r="E2700" t="s">
        <v>5829</v>
      </c>
      <c r="F2700" t="s">
        <v>5830</v>
      </c>
      <c r="G2700" t="s">
        <v>679</v>
      </c>
      <c r="H2700" t="s">
        <v>546</v>
      </c>
      <c r="I2700">
        <v>19131</v>
      </c>
      <c r="J2700" s="1">
        <v>44215</v>
      </c>
      <c r="K2700" t="s">
        <v>224</v>
      </c>
      <c r="L2700">
        <v>6</v>
      </c>
      <c r="M2700" t="s">
        <v>225</v>
      </c>
      <c r="N2700">
        <v>2</v>
      </c>
      <c r="O2700">
        <v>89.95</v>
      </c>
      <c r="P2700" t="s">
        <v>121</v>
      </c>
      <c r="Q2700" t="s">
        <v>122</v>
      </c>
      <c r="R2700">
        <f>Merge3[[#This Row],[Quantity]]*Merge3[[#This Row],[Price]]</f>
        <v>539.70000000000005</v>
      </c>
    </row>
    <row r="2701" spans="1:18" x14ac:dyDescent="0.25">
      <c r="A2701">
        <v>1717</v>
      </c>
      <c r="B2701" t="s">
        <v>6695</v>
      </c>
      <c r="C2701" t="s">
        <v>6696</v>
      </c>
      <c r="D2701" t="s">
        <v>6697</v>
      </c>
      <c r="E2701" t="s">
        <v>6698</v>
      </c>
      <c r="F2701" t="s">
        <v>6699</v>
      </c>
      <c r="G2701" t="s">
        <v>870</v>
      </c>
      <c r="H2701" t="s">
        <v>31</v>
      </c>
      <c r="I2701">
        <v>78265</v>
      </c>
      <c r="J2701" s="1">
        <v>44185</v>
      </c>
      <c r="K2701" t="s">
        <v>189</v>
      </c>
      <c r="L2701">
        <v>2</v>
      </c>
      <c r="M2701" t="s">
        <v>190</v>
      </c>
      <c r="N2701">
        <v>6</v>
      </c>
      <c r="O2701">
        <v>599</v>
      </c>
      <c r="P2701" t="s">
        <v>34</v>
      </c>
      <c r="Q2701" t="s">
        <v>35</v>
      </c>
      <c r="R2701">
        <f>Merge3[[#This Row],[Quantity]]*Merge3[[#This Row],[Price]]</f>
        <v>1198</v>
      </c>
    </row>
    <row r="2702" spans="1:18" x14ac:dyDescent="0.25">
      <c r="A2702">
        <v>1719</v>
      </c>
      <c r="B2702" t="s">
        <v>6729</v>
      </c>
      <c r="C2702" t="s">
        <v>6730</v>
      </c>
      <c r="D2702" t="s">
        <v>6731</v>
      </c>
      <c r="E2702" t="s">
        <v>6732</v>
      </c>
      <c r="F2702" t="s">
        <v>6733</v>
      </c>
      <c r="G2702" t="s">
        <v>511</v>
      </c>
      <c r="H2702" t="s">
        <v>512</v>
      </c>
      <c r="I2702">
        <v>66225</v>
      </c>
      <c r="J2702" s="1">
        <v>44195</v>
      </c>
      <c r="K2702" t="s">
        <v>504</v>
      </c>
      <c r="L2702">
        <v>1</v>
      </c>
      <c r="M2702" t="s">
        <v>505</v>
      </c>
      <c r="N2702">
        <v>7</v>
      </c>
      <c r="O2702">
        <v>29.99</v>
      </c>
      <c r="P2702" t="s">
        <v>73</v>
      </c>
      <c r="Q2702" t="s">
        <v>74</v>
      </c>
      <c r="R2702">
        <f>Merge3[[#This Row],[Quantity]]*Merge3[[#This Row],[Price]]</f>
        <v>29.99</v>
      </c>
    </row>
    <row r="2703" spans="1:18" x14ac:dyDescent="0.25">
      <c r="A2703">
        <v>1720</v>
      </c>
      <c r="B2703" t="s">
        <v>4596</v>
      </c>
      <c r="C2703" t="s">
        <v>6766</v>
      </c>
      <c r="D2703" t="s">
        <v>6767</v>
      </c>
      <c r="E2703" t="s">
        <v>6768</v>
      </c>
      <c r="F2703" t="s">
        <v>6769</v>
      </c>
      <c r="G2703" t="s">
        <v>2768</v>
      </c>
      <c r="H2703" t="s">
        <v>62</v>
      </c>
      <c r="I2703">
        <v>98195</v>
      </c>
      <c r="J2703" s="1">
        <v>44271</v>
      </c>
      <c r="K2703" t="s">
        <v>132</v>
      </c>
      <c r="L2703">
        <v>5</v>
      </c>
      <c r="M2703" t="s">
        <v>133</v>
      </c>
      <c r="N2703">
        <v>1</v>
      </c>
      <c r="O2703">
        <v>12</v>
      </c>
      <c r="P2703" t="s">
        <v>110</v>
      </c>
      <c r="Q2703" t="s">
        <v>111</v>
      </c>
      <c r="R2703">
        <f>Merge3[[#This Row],[Quantity]]*Merge3[[#This Row],[Price]]</f>
        <v>60</v>
      </c>
    </row>
    <row r="2704" spans="1:18" x14ac:dyDescent="0.25">
      <c r="A2704">
        <v>1720</v>
      </c>
      <c r="B2704" t="s">
        <v>4596</v>
      </c>
      <c r="C2704" t="s">
        <v>6766</v>
      </c>
      <c r="D2704" t="s">
        <v>6767</v>
      </c>
      <c r="E2704" t="s">
        <v>6768</v>
      </c>
      <c r="F2704" t="s">
        <v>6769</v>
      </c>
      <c r="G2704" t="s">
        <v>2768</v>
      </c>
      <c r="H2704" t="s">
        <v>62</v>
      </c>
      <c r="I2704">
        <v>98195</v>
      </c>
      <c r="J2704" s="1">
        <v>44338</v>
      </c>
      <c r="K2704" t="s">
        <v>435</v>
      </c>
      <c r="L2704">
        <v>2</v>
      </c>
      <c r="M2704" t="s">
        <v>436</v>
      </c>
      <c r="N2704">
        <v>3</v>
      </c>
      <c r="O2704">
        <v>250</v>
      </c>
      <c r="P2704" t="s">
        <v>272</v>
      </c>
      <c r="Q2704" t="s">
        <v>273</v>
      </c>
      <c r="R2704">
        <f>Merge3[[#This Row],[Quantity]]*Merge3[[#This Row],[Price]]</f>
        <v>500</v>
      </c>
    </row>
    <row r="2705" spans="1:18" x14ac:dyDescent="0.25">
      <c r="A2705">
        <v>1721</v>
      </c>
      <c r="B2705" t="s">
        <v>7914</v>
      </c>
      <c r="C2705" t="s">
        <v>7915</v>
      </c>
      <c r="D2705" t="s">
        <v>7916</v>
      </c>
      <c r="E2705" t="s">
        <v>7917</v>
      </c>
      <c r="F2705" t="s">
        <v>7918</v>
      </c>
      <c r="G2705" t="s">
        <v>2324</v>
      </c>
      <c r="H2705" t="s">
        <v>443</v>
      </c>
      <c r="I2705">
        <v>47905</v>
      </c>
      <c r="J2705" s="1">
        <v>44411</v>
      </c>
      <c r="K2705" t="s">
        <v>55</v>
      </c>
      <c r="L2705">
        <v>3</v>
      </c>
      <c r="M2705" t="s">
        <v>56</v>
      </c>
      <c r="N2705">
        <v>6</v>
      </c>
      <c r="O2705">
        <v>684</v>
      </c>
      <c r="P2705" t="s">
        <v>34</v>
      </c>
      <c r="Q2705" t="s">
        <v>35</v>
      </c>
      <c r="R2705">
        <f>Merge3[[#This Row],[Quantity]]*Merge3[[#This Row],[Price]]</f>
        <v>2052</v>
      </c>
    </row>
    <row r="2706" spans="1:18" x14ac:dyDescent="0.25">
      <c r="A2706">
        <v>1722</v>
      </c>
      <c r="B2706" t="s">
        <v>3177</v>
      </c>
      <c r="C2706" t="s">
        <v>4882</v>
      </c>
      <c r="D2706" t="s">
        <v>4883</v>
      </c>
      <c r="E2706" t="s">
        <v>4884</v>
      </c>
      <c r="F2706" t="s">
        <v>4885</v>
      </c>
      <c r="G2706" t="s">
        <v>1410</v>
      </c>
      <c r="H2706" t="s">
        <v>650</v>
      </c>
      <c r="I2706">
        <v>48217</v>
      </c>
      <c r="J2706" s="1">
        <v>44000</v>
      </c>
      <c r="K2706" t="s">
        <v>351</v>
      </c>
      <c r="L2706">
        <v>5</v>
      </c>
      <c r="M2706" t="s">
        <v>352</v>
      </c>
      <c r="N2706">
        <v>5</v>
      </c>
      <c r="O2706">
        <v>214</v>
      </c>
      <c r="P2706" t="s">
        <v>245</v>
      </c>
      <c r="Q2706" t="s">
        <v>246</v>
      </c>
      <c r="R2706">
        <f>Merge3[[#This Row],[Quantity]]*Merge3[[#This Row],[Price]]</f>
        <v>1070</v>
      </c>
    </row>
    <row r="2707" spans="1:18" x14ac:dyDescent="0.25">
      <c r="A2707">
        <v>1723</v>
      </c>
      <c r="B2707" t="s">
        <v>5081</v>
      </c>
      <c r="C2707" t="s">
        <v>5769</v>
      </c>
      <c r="D2707" t="s">
        <v>5770</v>
      </c>
      <c r="E2707" t="s">
        <v>5771</v>
      </c>
      <c r="F2707" t="s">
        <v>5772</v>
      </c>
      <c r="G2707" t="s">
        <v>130</v>
      </c>
      <c r="H2707" t="s">
        <v>131</v>
      </c>
      <c r="I2707">
        <v>94154</v>
      </c>
      <c r="J2707" s="1">
        <v>44060</v>
      </c>
      <c r="K2707" t="s">
        <v>364</v>
      </c>
      <c r="L2707">
        <v>3</v>
      </c>
      <c r="M2707" t="s">
        <v>365</v>
      </c>
      <c r="N2707">
        <v>7</v>
      </c>
      <c r="O2707">
        <v>49.95</v>
      </c>
      <c r="P2707" t="s">
        <v>73</v>
      </c>
      <c r="Q2707" t="s">
        <v>74</v>
      </c>
      <c r="R2707">
        <f>Merge3[[#This Row],[Quantity]]*Merge3[[#This Row],[Price]]</f>
        <v>149.85000000000002</v>
      </c>
    </row>
    <row r="2708" spans="1:18" x14ac:dyDescent="0.25">
      <c r="A2708">
        <v>1724</v>
      </c>
      <c r="B2708" t="s">
        <v>6775</v>
      </c>
      <c r="C2708" t="s">
        <v>6776</v>
      </c>
      <c r="D2708" t="s">
        <v>6777</v>
      </c>
      <c r="E2708" t="s">
        <v>6778</v>
      </c>
      <c r="F2708" t="s">
        <v>6779</v>
      </c>
      <c r="G2708" t="s">
        <v>6780</v>
      </c>
      <c r="H2708" t="s">
        <v>131</v>
      </c>
      <c r="I2708">
        <v>91499</v>
      </c>
      <c r="J2708" s="1">
        <v>44266</v>
      </c>
      <c r="K2708" t="s">
        <v>1172</v>
      </c>
      <c r="L2708">
        <v>5</v>
      </c>
      <c r="M2708" t="s">
        <v>1173</v>
      </c>
      <c r="N2708">
        <v>7</v>
      </c>
      <c r="O2708">
        <v>49</v>
      </c>
      <c r="P2708" t="s">
        <v>73</v>
      </c>
      <c r="Q2708" t="s">
        <v>74</v>
      </c>
      <c r="R2708">
        <f>Merge3[[#This Row],[Quantity]]*Merge3[[#This Row],[Price]]</f>
        <v>245</v>
      </c>
    </row>
    <row r="2709" spans="1:18" x14ac:dyDescent="0.25">
      <c r="A2709">
        <v>1725</v>
      </c>
      <c r="B2709" t="s">
        <v>5626</v>
      </c>
      <c r="C2709" t="s">
        <v>5627</v>
      </c>
      <c r="D2709" t="s">
        <v>5628</v>
      </c>
      <c r="E2709" t="s">
        <v>5629</v>
      </c>
      <c r="F2709" t="s">
        <v>5630</v>
      </c>
      <c r="G2709" t="s">
        <v>41</v>
      </c>
      <c r="H2709" t="s">
        <v>42</v>
      </c>
      <c r="I2709">
        <v>35254</v>
      </c>
      <c r="J2709" s="1">
        <v>44051</v>
      </c>
      <c r="K2709" t="s">
        <v>321</v>
      </c>
      <c r="L2709">
        <v>4</v>
      </c>
      <c r="M2709" t="s">
        <v>322</v>
      </c>
      <c r="N2709">
        <v>3</v>
      </c>
      <c r="O2709">
        <v>250</v>
      </c>
      <c r="P2709" t="s">
        <v>272</v>
      </c>
      <c r="Q2709" t="s">
        <v>273</v>
      </c>
      <c r="R2709">
        <f>Merge3[[#This Row],[Quantity]]*Merge3[[#This Row],[Price]]</f>
        <v>1000</v>
      </c>
    </row>
    <row r="2710" spans="1:18" x14ac:dyDescent="0.25">
      <c r="A2710">
        <v>1726</v>
      </c>
      <c r="B2710" t="s">
        <v>2542</v>
      </c>
      <c r="C2710" t="s">
        <v>2076</v>
      </c>
      <c r="D2710" t="s">
        <v>2543</v>
      </c>
      <c r="E2710" t="s">
        <v>2544</v>
      </c>
      <c r="F2710" t="s">
        <v>2545</v>
      </c>
      <c r="G2710" t="s">
        <v>423</v>
      </c>
      <c r="H2710" t="s">
        <v>101</v>
      </c>
      <c r="I2710">
        <v>60630</v>
      </c>
      <c r="J2710" s="1">
        <v>43893</v>
      </c>
      <c r="K2710" t="s">
        <v>351</v>
      </c>
      <c r="L2710">
        <v>3</v>
      </c>
      <c r="M2710" t="s">
        <v>352</v>
      </c>
      <c r="N2710">
        <v>5</v>
      </c>
      <c r="O2710">
        <v>214</v>
      </c>
      <c r="P2710" t="s">
        <v>245</v>
      </c>
      <c r="Q2710" t="s">
        <v>246</v>
      </c>
      <c r="R2710">
        <f>Merge3[[#This Row],[Quantity]]*Merge3[[#This Row],[Price]]</f>
        <v>642</v>
      </c>
    </row>
    <row r="2711" spans="1:18" x14ac:dyDescent="0.25">
      <c r="A2711">
        <v>1726</v>
      </c>
      <c r="B2711" t="s">
        <v>2542</v>
      </c>
      <c r="C2711" t="s">
        <v>2076</v>
      </c>
      <c r="D2711" t="s">
        <v>2543</v>
      </c>
      <c r="E2711" t="s">
        <v>2544</v>
      </c>
      <c r="F2711" t="s">
        <v>2545</v>
      </c>
      <c r="G2711" t="s">
        <v>423</v>
      </c>
      <c r="H2711" t="s">
        <v>101</v>
      </c>
      <c r="I2711">
        <v>60630</v>
      </c>
      <c r="J2711" s="1">
        <v>43974</v>
      </c>
      <c r="K2711" t="s">
        <v>205</v>
      </c>
      <c r="L2711">
        <v>3</v>
      </c>
      <c r="M2711" t="s">
        <v>206</v>
      </c>
      <c r="N2711">
        <v>7</v>
      </c>
      <c r="O2711">
        <v>34.99</v>
      </c>
      <c r="P2711" t="s">
        <v>73</v>
      </c>
      <c r="Q2711" t="s">
        <v>74</v>
      </c>
      <c r="R2711">
        <f>Merge3[[#This Row],[Quantity]]*Merge3[[#This Row],[Price]]</f>
        <v>104.97</v>
      </c>
    </row>
    <row r="2712" spans="1:18" x14ac:dyDescent="0.25">
      <c r="A2712">
        <v>1726</v>
      </c>
      <c r="B2712" t="s">
        <v>2542</v>
      </c>
      <c r="C2712" t="s">
        <v>2076</v>
      </c>
      <c r="D2712" t="s">
        <v>2543</v>
      </c>
      <c r="E2712" t="s">
        <v>2544</v>
      </c>
      <c r="F2712" t="s">
        <v>2545</v>
      </c>
      <c r="G2712" t="s">
        <v>423</v>
      </c>
      <c r="H2712" t="s">
        <v>101</v>
      </c>
      <c r="I2712">
        <v>60630</v>
      </c>
      <c r="J2712" s="1">
        <v>44119</v>
      </c>
      <c r="K2712" t="s">
        <v>828</v>
      </c>
      <c r="L2712">
        <v>5</v>
      </c>
      <c r="M2712" t="s">
        <v>829</v>
      </c>
      <c r="N2712">
        <v>3</v>
      </c>
      <c r="O2712">
        <v>450</v>
      </c>
      <c r="P2712" t="s">
        <v>272</v>
      </c>
      <c r="Q2712" t="s">
        <v>273</v>
      </c>
      <c r="R2712">
        <f>Merge3[[#This Row],[Quantity]]*Merge3[[#This Row],[Price]]</f>
        <v>2250</v>
      </c>
    </row>
    <row r="2713" spans="1:18" x14ac:dyDescent="0.25">
      <c r="A2713">
        <v>1728</v>
      </c>
      <c r="B2713" t="s">
        <v>6781</v>
      </c>
      <c r="C2713" t="s">
        <v>6782</v>
      </c>
      <c r="D2713" t="s">
        <v>6783</v>
      </c>
      <c r="E2713" t="s">
        <v>6784</v>
      </c>
      <c r="F2713" t="s">
        <v>6785</v>
      </c>
      <c r="G2713" t="s">
        <v>1094</v>
      </c>
      <c r="H2713" t="s">
        <v>101</v>
      </c>
      <c r="I2713">
        <v>61651</v>
      </c>
      <c r="J2713" s="1">
        <v>44226</v>
      </c>
      <c r="K2713" t="s">
        <v>513</v>
      </c>
      <c r="L2713">
        <v>2</v>
      </c>
      <c r="M2713" t="s">
        <v>514</v>
      </c>
      <c r="N2713">
        <v>5</v>
      </c>
      <c r="O2713">
        <v>189</v>
      </c>
      <c r="P2713" t="s">
        <v>245</v>
      </c>
      <c r="Q2713" t="s">
        <v>246</v>
      </c>
      <c r="R2713">
        <f>Merge3[[#This Row],[Quantity]]*Merge3[[#This Row],[Price]]</f>
        <v>378</v>
      </c>
    </row>
    <row r="2714" spans="1:18" x14ac:dyDescent="0.25">
      <c r="A2714">
        <v>1728</v>
      </c>
      <c r="B2714" t="s">
        <v>6781</v>
      </c>
      <c r="C2714" t="s">
        <v>6782</v>
      </c>
      <c r="D2714" t="s">
        <v>6783</v>
      </c>
      <c r="E2714" t="s">
        <v>6784</v>
      </c>
      <c r="F2714" t="s">
        <v>6785</v>
      </c>
      <c r="G2714" t="s">
        <v>1094</v>
      </c>
      <c r="H2714" t="s">
        <v>101</v>
      </c>
      <c r="I2714">
        <v>61651</v>
      </c>
      <c r="J2714" s="1">
        <v>44439</v>
      </c>
      <c r="K2714" t="s">
        <v>187</v>
      </c>
      <c r="L2714">
        <v>2</v>
      </c>
      <c r="M2714" t="s">
        <v>188</v>
      </c>
      <c r="N2714">
        <v>2</v>
      </c>
      <c r="O2714">
        <v>54</v>
      </c>
      <c r="P2714" t="s">
        <v>121</v>
      </c>
      <c r="Q2714" t="s">
        <v>122</v>
      </c>
      <c r="R2714">
        <f>Merge3[[#This Row],[Quantity]]*Merge3[[#This Row],[Price]]</f>
        <v>108</v>
      </c>
    </row>
    <row r="2715" spans="1:18" x14ac:dyDescent="0.25">
      <c r="A2715">
        <v>1729</v>
      </c>
      <c r="B2715" t="s">
        <v>7847</v>
      </c>
      <c r="C2715" t="s">
        <v>7848</v>
      </c>
      <c r="D2715" t="s">
        <v>7849</v>
      </c>
      <c r="E2715" t="s">
        <v>7850</v>
      </c>
      <c r="F2715" t="s">
        <v>7851</v>
      </c>
      <c r="G2715" t="s">
        <v>196</v>
      </c>
      <c r="H2715" t="s">
        <v>131</v>
      </c>
      <c r="I2715">
        <v>92110</v>
      </c>
      <c r="J2715" s="1">
        <v>44407</v>
      </c>
      <c r="K2715" t="s">
        <v>883</v>
      </c>
      <c r="L2715">
        <v>4</v>
      </c>
      <c r="M2715" t="s">
        <v>884</v>
      </c>
      <c r="N2715">
        <v>1</v>
      </c>
      <c r="O2715">
        <v>8.99</v>
      </c>
      <c r="P2715" t="s">
        <v>110</v>
      </c>
      <c r="Q2715" t="s">
        <v>111</v>
      </c>
      <c r="R2715">
        <f>Merge3[[#This Row],[Quantity]]*Merge3[[#This Row],[Price]]</f>
        <v>35.96</v>
      </c>
    </row>
    <row r="2716" spans="1:18" x14ac:dyDescent="0.25">
      <c r="A2716">
        <v>1731</v>
      </c>
      <c r="B2716" t="s">
        <v>4246</v>
      </c>
      <c r="C2716" t="s">
        <v>4247</v>
      </c>
      <c r="D2716" t="s">
        <v>4248</v>
      </c>
      <c r="E2716" t="s">
        <v>4249</v>
      </c>
      <c r="F2716" t="s">
        <v>4250</v>
      </c>
      <c r="G2716" t="s">
        <v>442</v>
      </c>
      <c r="H2716" t="s">
        <v>443</v>
      </c>
      <c r="I2716">
        <v>46896</v>
      </c>
      <c r="J2716" s="1">
        <v>43967</v>
      </c>
      <c r="K2716" t="s">
        <v>288</v>
      </c>
      <c r="L2716">
        <v>4</v>
      </c>
      <c r="M2716" t="s">
        <v>289</v>
      </c>
      <c r="N2716">
        <v>3</v>
      </c>
      <c r="O2716">
        <v>395</v>
      </c>
      <c r="P2716" t="s">
        <v>272</v>
      </c>
      <c r="Q2716" t="s">
        <v>273</v>
      </c>
      <c r="R2716">
        <f>Merge3[[#This Row],[Quantity]]*Merge3[[#This Row],[Price]]</f>
        <v>1580</v>
      </c>
    </row>
    <row r="2717" spans="1:18" x14ac:dyDescent="0.25">
      <c r="A2717">
        <v>1731</v>
      </c>
      <c r="B2717" t="s">
        <v>4246</v>
      </c>
      <c r="C2717" t="s">
        <v>4247</v>
      </c>
      <c r="D2717" t="s">
        <v>4248</v>
      </c>
      <c r="E2717" t="s">
        <v>4249</v>
      </c>
      <c r="F2717" t="s">
        <v>4250</v>
      </c>
      <c r="G2717" t="s">
        <v>442</v>
      </c>
      <c r="H2717" t="s">
        <v>443</v>
      </c>
      <c r="I2717">
        <v>46896</v>
      </c>
      <c r="J2717" s="1">
        <v>44371</v>
      </c>
      <c r="K2717" t="s">
        <v>325</v>
      </c>
      <c r="L2717">
        <v>3</v>
      </c>
      <c r="M2717" t="s">
        <v>326</v>
      </c>
      <c r="N2717">
        <v>3</v>
      </c>
      <c r="O2717">
        <v>499</v>
      </c>
      <c r="P2717" t="s">
        <v>272</v>
      </c>
      <c r="Q2717" t="s">
        <v>273</v>
      </c>
      <c r="R2717">
        <f>Merge3[[#This Row],[Quantity]]*Merge3[[#This Row],[Price]]</f>
        <v>1497</v>
      </c>
    </row>
    <row r="2718" spans="1:18" x14ac:dyDescent="0.25">
      <c r="A2718">
        <v>1731</v>
      </c>
      <c r="B2718" t="s">
        <v>4246</v>
      </c>
      <c r="C2718" t="s">
        <v>4247</v>
      </c>
      <c r="D2718" t="s">
        <v>4248</v>
      </c>
      <c r="E2718" t="s">
        <v>4249</v>
      </c>
      <c r="F2718" t="s">
        <v>4250</v>
      </c>
      <c r="G2718" t="s">
        <v>442</v>
      </c>
      <c r="H2718" t="s">
        <v>443</v>
      </c>
      <c r="I2718">
        <v>46896</v>
      </c>
      <c r="J2718" s="1">
        <v>44402</v>
      </c>
      <c r="K2718" t="s">
        <v>768</v>
      </c>
      <c r="L2718">
        <v>4</v>
      </c>
      <c r="M2718" t="s">
        <v>769</v>
      </c>
      <c r="N2718">
        <v>7</v>
      </c>
      <c r="O2718">
        <v>27.5</v>
      </c>
      <c r="P2718" t="s">
        <v>73</v>
      </c>
      <c r="Q2718" t="s">
        <v>74</v>
      </c>
      <c r="R2718">
        <f>Merge3[[#This Row],[Quantity]]*Merge3[[#This Row],[Price]]</f>
        <v>110</v>
      </c>
    </row>
    <row r="2719" spans="1:18" x14ac:dyDescent="0.25">
      <c r="A2719">
        <v>1732</v>
      </c>
      <c r="B2719" t="s">
        <v>3735</v>
      </c>
      <c r="C2719" t="s">
        <v>3736</v>
      </c>
      <c r="D2719" t="s">
        <v>3737</v>
      </c>
      <c r="E2719" t="s">
        <v>3738</v>
      </c>
      <c r="F2719" t="s">
        <v>3739</v>
      </c>
      <c r="G2719" t="s">
        <v>558</v>
      </c>
      <c r="H2719" t="s">
        <v>1208</v>
      </c>
      <c r="I2719">
        <v>65805</v>
      </c>
      <c r="J2719" s="1">
        <v>43945</v>
      </c>
      <c r="K2719" t="s">
        <v>349</v>
      </c>
      <c r="L2719">
        <v>5</v>
      </c>
      <c r="M2719" t="s">
        <v>350</v>
      </c>
      <c r="N2719">
        <v>4</v>
      </c>
      <c r="O2719">
        <v>16.989999999999998</v>
      </c>
      <c r="P2719" t="s">
        <v>9</v>
      </c>
      <c r="Q2719" t="s">
        <v>10</v>
      </c>
      <c r="R2719">
        <f>Merge3[[#This Row],[Quantity]]*Merge3[[#This Row],[Price]]</f>
        <v>84.949999999999989</v>
      </c>
    </row>
    <row r="2720" spans="1:18" x14ac:dyDescent="0.25">
      <c r="A2720">
        <v>1732</v>
      </c>
      <c r="B2720" t="s">
        <v>3735</v>
      </c>
      <c r="C2720" t="s">
        <v>3736</v>
      </c>
      <c r="D2720" t="s">
        <v>3737</v>
      </c>
      <c r="E2720" t="s">
        <v>3738</v>
      </c>
      <c r="F2720" t="s">
        <v>3739</v>
      </c>
      <c r="G2720" t="s">
        <v>558</v>
      </c>
      <c r="H2720" t="s">
        <v>1208</v>
      </c>
      <c r="I2720">
        <v>65805</v>
      </c>
      <c r="J2720" s="1">
        <v>44068</v>
      </c>
      <c r="K2720" t="s">
        <v>504</v>
      </c>
      <c r="L2720">
        <v>5</v>
      </c>
      <c r="M2720" t="s">
        <v>505</v>
      </c>
      <c r="N2720">
        <v>7</v>
      </c>
      <c r="O2720">
        <v>29.99</v>
      </c>
      <c r="P2720" t="s">
        <v>73</v>
      </c>
      <c r="Q2720" t="s">
        <v>74</v>
      </c>
      <c r="R2720">
        <f>Merge3[[#This Row],[Quantity]]*Merge3[[#This Row],[Price]]</f>
        <v>149.94999999999999</v>
      </c>
    </row>
    <row r="2721" spans="1:18" x14ac:dyDescent="0.25">
      <c r="A2721">
        <v>1732</v>
      </c>
      <c r="B2721" t="s">
        <v>3735</v>
      </c>
      <c r="C2721" t="s">
        <v>3736</v>
      </c>
      <c r="D2721" t="s">
        <v>3737</v>
      </c>
      <c r="E2721" t="s">
        <v>3738</v>
      </c>
      <c r="F2721" t="s">
        <v>3739</v>
      </c>
      <c r="G2721" t="s">
        <v>558</v>
      </c>
      <c r="H2721" t="s">
        <v>1208</v>
      </c>
      <c r="I2721">
        <v>65805</v>
      </c>
      <c r="J2721" s="1">
        <v>44251</v>
      </c>
      <c r="K2721" t="s">
        <v>239</v>
      </c>
      <c r="L2721">
        <v>3</v>
      </c>
      <c r="M2721" t="s">
        <v>240</v>
      </c>
      <c r="N2721">
        <v>4</v>
      </c>
      <c r="O2721">
        <v>16.75</v>
      </c>
      <c r="P2721" t="s">
        <v>9</v>
      </c>
      <c r="Q2721" t="s">
        <v>10</v>
      </c>
      <c r="R2721">
        <f>Merge3[[#This Row],[Quantity]]*Merge3[[#This Row],[Price]]</f>
        <v>50.25</v>
      </c>
    </row>
    <row r="2722" spans="1:18" x14ac:dyDescent="0.25">
      <c r="A2722">
        <v>1733</v>
      </c>
      <c r="B2722" t="s">
        <v>3617</v>
      </c>
      <c r="C2722" t="s">
        <v>3618</v>
      </c>
      <c r="D2722" t="s">
        <v>3619</v>
      </c>
      <c r="E2722" t="s">
        <v>3620</v>
      </c>
      <c r="F2722" t="s">
        <v>3621</v>
      </c>
      <c r="G2722" t="s">
        <v>62</v>
      </c>
      <c r="H2722" t="s">
        <v>63</v>
      </c>
      <c r="I2722">
        <v>20226</v>
      </c>
      <c r="J2722" s="1">
        <v>43938</v>
      </c>
      <c r="K2722" t="s">
        <v>123</v>
      </c>
      <c r="L2722">
        <v>2</v>
      </c>
      <c r="M2722" t="s">
        <v>124</v>
      </c>
      <c r="N2722">
        <v>1</v>
      </c>
      <c r="O2722">
        <v>7.99</v>
      </c>
      <c r="P2722" t="s">
        <v>110</v>
      </c>
      <c r="Q2722" t="s">
        <v>111</v>
      </c>
      <c r="R2722">
        <f>Merge3[[#This Row],[Quantity]]*Merge3[[#This Row],[Price]]</f>
        <v>15.98</v>
      </c>
    </row>
    <row r="2723" spans="1:18" x14ac:dyDescent="0.25">
      <c r="A2723">
        <v>1733</v>
      </c>
      <c r="B2723" t="s">
        <v>3617</v>
      </c>
      <c r="C2723" t="s">
        <v>3618</v>
      </c>
      <c r="D2723" t="s">
        <v>3619</v>
      </c>
      <c r="E2723" t="s">
        <v>3620</v>
      </c>
      <c r="F2723" t="s">
        <v>3621</v>
      </c>
      <c r="G2723" t="s">
        <v>62</v>
      </c>
      <c r="H2723" t="s">
        <v>63</v>
      </c>
      <c r="I2723">
        <v>20226</v>
      </c>
      <c r="J2723" s="1">
        <v>43955</v>
      </c>
      <c r="K2723" t="s">
        <v>241</v>
      </c>
      <c r="L2723">
        <v>4</v>
      </c>
      <c r="M2723" t="s">
        <v>242</v>
      </c>
      <c r="N2723">
        <v>2</v>
      </c>
      <c r="O2723">
        <v>129.94999999999999</v>
      </c>
      <c r="P2723" t="s">
        <v>121</v>
      </c>
      <c r="Q2723" t="s">
        <v>122</v>
      </c>
      <c r="R2723">
        <f>Merge3[[#This Row],[Quantity]]*Merge3[[#This Row],[Price]]</f>
        <v>519.79999999999995</v>
      </c>
    </row>
    <row r="2724" spans="1:18" x14ac:dyDescent="0.25">
      <c r="A2724">
        <v>1733</v>
      </c>
      <c r="B2724" t="s">
        <v>3617</v>
      </c>
      <c r="C2724" t="s">
        <v>3618</v>
      </c>
      <c r="D2724" t="s">
        <v>3619</v>
      </c>
      <c r="E2724" t="s">
        <v>3620</v>
      </c>
      <c r="F2724" t="s">
        <v>3621</v>
      </c>
      <c r="G2724" t="s">
        <v>62</v>
      </c>
      <c r="H2724" t="s">
        <v>63</v>
      </c>
      <c r="I2724">
        <v>20226</v>
      </c>
      <c r="J2724" s="1">
        <v>44052</v>
      </c>
      <c r="K2724" t="s">
        <v>353</v>
      </c>
      <c r="L2724">
        <v>2</v>
      </c>
      <c r="M2724" t="s">
        <v>354</v>
      </c>
      <c r="N2724">
        <v>6</v>
      </c>
      <c r="O2724">
        <v>899</v>
      </c>
      <c r="P2724" t="s">
        <v>34</v>
      </c>
      <c r="Q2724" t="s">
        <v>35</v>
      </c>
      <c r="R2724">
        <f>Merge3[[#This Row],[Quantity]]*Merge3[[#This Row],[Price]]</f>
        <v>1798</v>
      </c>
    </row>
    <row r="2725" spans="1:18" x14ac:dyDescent="0.25">
      <c r="A2725">
        <v>1733</v>
      </c>
      <c r="B2725" t="s">
        <v>3617</v>
      </c>
      <c r="C2725" t="s">
        <v>3618</v>
      </c>
      <c r="D2725" t="s">
        <v>3619</v>
      </c>
      <c r="E2725" t="s">
        <v>3620</v>
      </c>
      <c r="F2725" t="s">
        <v>3621</v>
      </c>
      <c r="G2725" t="s">
        <v>62</v>
      </c>
      <c r="H2725" t="s">
        <v>63</v>
      </c>
      <c r="I2725">
        <v>20226</v>
      </c>
      <c r="J2725" s="1">
        <v>44413</v>
      </c>
      <c r="K2725" t="s">
        <v>71</v>
      </c>
      <c r="L2725">
        <v>3</v>
      </c>
      <c r="M2725" t="s">
        <v>72</v>
      </c>
      <c r="N2725">
        <v>7</v>
      </c>
      <c r="O2725">
        <v>37.99</v>
      </c>
      <c r="P2725" t="s">
        <v>73</v>
      </c>
      <c r="Q2725" t="s">
        <v>74</v>
      </c>
      <c r="R2725">
        <f>Merge3[[#This Row],[Quantity]]*Merge3[[#This Row],[Price]]</f>
        <v>113.97</v>
      </c>
    </row>
    <row r="2726" spans="1:18" x14ac:dyDescent="0.25">
      <c r="A2726">
        <v>1734</v>
      </c>
      <c r="B2726" t="s">
        <v>3818</v>
      </c>
      <c r="C2726" t="s">
        <v>2594</v>
      </c>
      <c r="D2726" t="s">
        <v>3819</v>
      </c>
      <c r="E2726" t="s">
        <v>3820</v>
      </c>
      <c r="F2726" t="s">
        <v>3821</v>
      </c>
      <c r="G2726" t="s">
        <v>1757</v>
      </c>
      <c r="H2726" t="s">
        <v>131</v>
      </c>
      <c r="I2726">
        <v>91103</v>
      </c>
      <c r="J2726" s="1">
        <v>43950</v>
      </c>
      <c r="K2726" t="s">
        <v>132</v>
      </c>
      <c r="L2726">
        <v>6</v>
      </c>
      <c r="M2726" t="s">
        <v>133</v>
      </c>
      <c r="N2726">
        <v>1</v>
      </c>
      <c r="O2726">
        <v>12</v>
      </c>
      <c r="P2726" t="s">
        <v>110</v>
      </c>
      <c r="Q2726" t="s">
        <v>111</v>
      </c>
      <c r="R2726">
        <f>Merge3[[#This Row],[Quantity]]*Merge3[[#This Row],[Price]]</f>
        <v>72</v>
      </c>
    </row>
    <row r="2727" spans="1:18" x14ac:dyDescent="0.25">
      <c r="A2727">
        <v>1734</v>
      </c>
      <c r="B2727" t="s">
        <v>3818</v>
      </c>
      <c r="C2727" t="s">
        <v>2594</v>
      </c>
      <c r="D2727" t="s">
        <v>3819</v>
      </c>
      <c r="E2727" t="s">
        <v>3820</v>
      </c>
      <c r="F2727" t="s">
        <v>3821</v>
      </c>
      <c r="G2727" t="s">
        <v>1757</v>
      </c>
      <c r="H2727" t="s">
        <v>131</v>
      </c>
      <c r="I2727">
        <v>91103</v>
      </c>
      <c r="J2727" s="1">
        <v>44152</v>
      </c>
      <c r="K2727" t="s">
        <v>189</v>
      </c>
      <c r="L2727">
        <v>2</v>
      </c>
      <c r="M2727" t="s">
        <v>190</v>
      </c>
      <c r="N2727">
        <v>6</v>
      </c>
      <c r="O2727">
        <v>599</v>
      </c>
      <c r="P2727" t="s">
        <v>34</v>
      </c>
      <c r="Q2727" t="s">
        <v>35</v>
      </c>
      <c r="R2727">
        <f>Merge3[[#This Row],[Quantity]]*Merge3[[#This Row],[Price]]</f>
        <v>1198</v>
      </c>
    </row>
    <row r="2728" spans="1:18" x14ac:dyDescent="0.25">
      <c r="A2728">
        <v>1735</v>
      </c>
      <c r="B2728" t="s">
        <v>6786</v>
      </c>
      <c r="C2728" t="s">
        <v>6787</v>
      </c>
      <c r="D2728" t="s">
        <v>6788</v>
      </c>
      <c r="E2728" t="s">
        <v>6789</v>
      </c>
      <c r="F2728" t="s">
        <v>6790</v>
      </c>
      <c r="G2728" t="s">
        <v>2447</v>
      </c>
      <c r="H2728" t="s">
        <v>546</v>
      </c>
      <c r="I2728">
        <v>17622</v>
      </c>
      <c r="J2728" s="1">
        <v>44241</v>
      </c>
      <c r="K2728" t="s">
        <v>165</v>
      </c>
      <c r="L2728">
        <v>3</v>
      </c>
      <c r="M2728" t="s">
        <v>166</v>
      </c>
      <c r="N2728">
        <v>1</v>
      </c>
      <c r="O2728">
        <v>11.99</v>
      </c>
      <c r="P2728" t="s">
        <v>110</v>
      </c>
      <c r="Q2728" t="s">
        <v>111</v>
      </c>
      <c r="R2728">
        <f>Merge3[[#This Row],[Quantity]]*Merge3[[#This Row],[Price]]</f>
        <v>35.97</v>
      </c>
    </row>
    <row r="2729" spans="1:18" x14ac:dyDescent="0.25">
      <c r="A2729">
        <v>1737</v>
      </c>
      <c r="B2729" t="s">
        <v>1045</v>
      </c>
      <c r="C2729" t="s">
        <v>1046</v>
      </c>
      <c r="D2729" t="s">
        <v>1047</v>
      </c>
      <c r="E2729" t="s">
        <v>1048</v>
      </c>
      <c r="F2729" t="s">
        <v>1049</v>
      </c>
      <c r="G2729" t="s">
        <v>1050</v>
      </c>
      <c r="H2729" t="s">
        <v>476</v>
      </c>
      <c r="I2729">
        <v>45228</v>
      </c>
      <c r="J2729" s="1">
        <v>43853</v>
      </c>
      <c r="K2729" t="s">
        <v>809</v>
      </c>
      <c r="L2729">
        <v>5</v>
      </c>
      <c r="M2729" t="s">
        <v>810</v>
      </c>
      <c r="N2729">
        <v>6</v>
      </c>
      <c r="O2729">
        <v>549</v>
      </c>
      <c r="P2729" t="s">
        <v>34</v>
      </c>
      <c r="Q2729" t="s">
        <v>35</v>
      </c>
      <c r="R2729">
        <f>Merge3[[#This Row],[Quantity]]*Merge3[[#This Row],[Price]]</f>
        <v>2745</v>
      </c>
    </row>
    <row r="2730" spans="1:18" x14ac:dyDescent="0.25">
      <c r="A2730">
        <v>1737</v>
      </c>
      <c r="B2730" t="s">
        <v>1045</v>
      </c>
      <c r="C2730" t="s">
        <v>1046</v>
      </c>
      <c r="D2730" t="s">
        <v>1047</v>
      </c>
      <c r="E2730" t="s">
        <v>1048</v>
      </c>
      <c r="F2730" t="s">
        <v>1049</v>
      </c>
      <c r="G2730" t="s">
        <v>1050</v>
      </c>
      <c r="H2730" t="s">
        <v>476</v>
      </c>
      <c r="I2730">
        <v>45228</v>
      </c>
      <c r="J2730" s="1">
        <v>43922</v>
      </c>
      <c r="K2730" t="s">
        <v>371</v>
      </c>
      <c r="L2730">
        <v>5</v>
      </c>
      <c r="M2730" t="s">
        <v>372</v>
      </c>
      <c r="N2730">
        <v>4</v>
      </c>
      <c r="O2730">
        <v>14.99</v>
      </c>
      <c r="P2730" t="s">
        <v>9</v>
      </c>
      <c r="Q2730" t="s">
        <v>10</v>
      </c>
      <c r="R2730">
        <f>Merge3[[#This Row],[Quantity]]*Merge3[[#This Row],[Price]]</f>
        <v>74.95</v>
      </c>
    </row>
    <row r="2731" spans="1:18" x14ac:dyDescent="0.25">
      <c r="A2731">
        <v>1740</v>
      </c>
      <c r="B2731" t="s">
        <v>191</v>
      </c>
      <c r="C2731" t="s">
        <v>192</v>
      </c>
      <c r="D2731" t="s">
        <v>193</v>
      </c>
      <c r="E2731" t="s">
        <v>194</v>
      </c>
      <c r="F2731" t="s">
        <v>195</v>
      </c>
      <c r="G2731" t="s">
        <v>196</v>
      </c>
      <c r="H2731" t="s">
        <v>131</v>
      </c>
      <c r="I2731">
        <v>92137</v>
      </c>
      <c r="J2731" s="1">
        <v>44235</v>
      </c>
      <c r="K2731" t="s">
        <v>189</v>
      </c>
      <c r="L2731">
        <v>5</v>
      </c>
      <c r="M2731" t="s">
        <v>190</v>
      </c>
      <c r="N2731">
        <v>6</v>
      </c>
      <c r="O2731">
        <v>599</v>
      </c>
      <c r="P2731" t="s">
        <v>34</v>
      </c>
      <c r="Q2731" t="s">
        <v>35</v>
      </c>
      <c r="R2731">
        <f>Merge3[[#This Row],[Quantity]]*Merge3[[#This Row],[Price]]</f>
        <v>2995</v>
      </c>
    </row>
    <row r="2732" spans="1:18" x14ac:dyDescent="0.25">
      <c r="A2732">
        <v>1740</v>
      </c>
      <c r="B2732" t="s">
        <v>191</v>
      </c>
      <c r="C2732" t="s">
        <v>192</v>
      </c>
      <c r="D2732" t="s">
        <v>193</v>
      </c>
      <c r="E2732" t="s">
        <v>194</v>
      </c>
      <c r="F2732" t="s">
        <v>195</v>
      </c>
      <c r="G2732" t="s">
        <v>196</v>
      </c>
      <c r="H2732" t="s">
        <v>131</v>
      </c>
      <c r="I2732">
        <v>92137</v>
      </c>
      <c r="J2732" s="1">
        <v>43832</v>
      </c>
      <c r="K2732" t="s">
        <v>323</v>
      </c>
      <c r="L2732">
        <v>1</v>
      </c>
      <c r="M2732" t="s">
        <v>324</v>
      </c>
      <c r="N2732">
        <v>7</v>
      </c>
      <c r="O2732">
        <v>44.95</v>
      </c>
      <c r="P2732" t="s">
        <v>73</v>
      </c>
      <c r="Q2732" t="s">
        <v>74</v>
      </c>
      <c r="R2732">
        <f>Merge3[[#This Row],[Quantity]]*Merge3[[#This Row],[Price]]</f>
        <v>44.95</v>
      </c>
    </row>
    <row r="2733" spans="1:18" x14ac:dyDescent="0.25">
      <c r="A2733">
        <v>1740</v>
      </c>
      <c r="B2733" t="s">
        <v>191</v>
      </c>
      <c r="C2733" t="s">
        <v>192</v>
      </c>
      <c r="D2733" t="s">
        <v>193</v>
      </c>
      <c r="E2733" t="s">
        <v>194</v>
      </c>
      <c r="F2733" t="s">
        <v>195</v>
      </c>
      <c r="G2733" t="s">
        <v>196</v>
      </c>
      <c r="H2733" t="s">
        <v>131</v>
      </c>
      <c r="I2733">
        <v>92137</v>
      </c>
      <c r="J2733" s="1">
        <v>44498</v>
      </c>
      <c r="K2733" t="s">
        <v>132</v>
      </c>
      <c r="L2733">
        <v>5</v>
      </c>
      <c r="M2733" t="s">
        <v>133</v>
      </c>
      <c r="N2733">
        <v>1</v>
      </c>
      <c r="O2733">
        <v>12</v>
      </c>
      <c r="P2733" t="s">
        <v>110</v>
      </c>
      <c r="Q2733" t="s">
        <v>111</v>
      </c>
      <c r="R2733">
        <f>Merge3[[#This Row],[Quantity]]*Merge3[[#This Row],[Price]]</f>
        <v>60</v>
      </c>
    </row>
    <row r="2734" spans="1:18" x14ac:dyDescent="0.25">
      <c r="A2734">
        <v>1741</v>
      </c>
      <c r="B2734" t="s">
        <v>1361</v>
      </c>
      <c r="C2734" t="s">
        <v>1362</v>
      </c>
      <c r="D2734" t="s">
        <v>1363</v>
      </c>
      <c r="E2734" t="s">
        <v>1364</v>
      </c>
      <c r="F2734" t="s">
        <v>1365</v>
      </c>
      <c r="G2734" t="s">
        <v>1366</v>
      </c>
      <c r="H2734" t="s">
        <v>131</v>
      </c>
      <c r="I2734">
        <v>93034</v>
      </c>
      <c r="J2734" s="1">
        <v>43860</v>
      </c>
      <c r="K2734" t="s">
        <v>809</v>
      </c>
      <c r="L2734">
        <v>3</v>
      </c>
      <c r="M2734" t="s">
        <v>810</v>
      </c>
      <c r="N2734">
        <v>6</v>
      </c>
      <c r="O2734">
        <v>549</v>
      </c>
      <c r="P2734" t="s">
        <v>34</v>
      </c>
      <c r="Q2734" t="s">
        <v>35</v>
      </c>
      <c r="R2734">
        <f>Merge3[[#This Row],[Quantity]]*Merge3[[#This Row],[Price]]</f>
        <v>1647</v>
      </c>
    </row>
    <row r="2735" spans="1:18" x14ac:dyDescent="0.25">
      <c r="A2735">
        <v>1741</v>
      </c>
      <c r="B2735" t="s">
        <v>1361</v>
      </c>
      <c r="C2735" t="s">
        <v>1362</v>
      </c>
      <c r="D2735" t="s">
        <v>1363</v>
      </c>
      <c r="E2735" t="s">
        <v>1364</v>
      </c>
      <c r="F2735" t="s">
        <v>1365</v>
      </c>
      <c r="G2735" t="s">
        <v>1366</v>
      </c>
      <c r="H2735" t="s">
        <v>131</v>
      </c>
      <c r="I2735">
        <v>93034</v>
      </c>
      <c r="J2735" s="1">
        <v>43947</v>
      </c>
      <c r="K2735" t="s">
        <v>335</v>
      </c>
      <c r="L2735">
        <v>4</v>
      </c>
      <c r="M2735" t="s">
        <v>336</v>
      </c>
      <c r="N2735">
        <v>4</v>
      </c>
      <c r="O2735">
        <v>15.5</v>
      </c>
      <c r="P2735" t="s">
        <v>9</v>
      </c>
      <c r="Q2735" t="s">
        <v>10</v>
      </c>
      <c r="R2735">
        <f>Merge3[[#This Row],[Quantity]]*Merge3[[#This Row],[Price]]</f>
        <v>62</v>
      </c>
    </row>
    <row r="2736" spans="1:18" x14ac:dyDescent="0.25">
      <c r="A2736">
        <v>1741</v>
      </c>
      <c r="B2736" t="s">
        <v>1361</v>
      </c>
      <c r="C2736" t="s">
        <v>1362</v>
      </c>
      <c r="D2736" t="s">
        <v>1363</v>
      </c>
      <c r="E2736" t="s">
        <v>1364</v>
      </c>
      <c r="F2736" t="s">
        <v>1365</v>
      </c>
      <c r="G2736" t="s">
        <v>1366</v>
      </c>
      <c r="H2736" t="s">
        <v>131</v>
      </c>
      <c r="I2736">
        <v>93034</v>
      </c>
      <c r="J2736" s="1">
        <v>43960</v>
      </c>
      <c r="K2736" t="s">
        <v>828</v>
      </c>
      <c r="L2736">
        <v>3</v>
      </c>
      <c r="M2736" t="s">
        <v>829</v>
      </c>
      <c r="N2736">
        <v>3</v>
      </c>
      <c r="O2736">
        <v>450</v>
      </c>
      <c r="P2736" t="s">
        <v>272</v>
      </c>
      <c r="Q2736" t="s">
        <v>273</v>
      </c>
      <c r="R2736">
        <f>Merge3[[#This Row],[Quantity]]*Merge3[[#This Row],[Price]]</f>
        <v>1350</v>
      </c>
    </row>
    <row r="2737" spans="1:18" x14ac:dyDescent="0.25">
      <c r="A2737">
        <v>1742</v>
      </c>
      <c r="B2737" t="s">
        <v>2314</v>
      </c>
      <c r="C2737" t="s">
        <v>2315</v>
      </c>
      <c r="D2737" t="s">
        <v>2316</v>
      </c>
      <c r="E2737" t="s">
        <v>2317</v>
      </c>
      <c r="F2737" t="s">
        <v>2318</v>
      </c>
      <c r="G2737" t="s">
        <v>1094</v>
      </c>
      <c r="H2737" t="s">
        <v>101</v>
      </c>
      <c r="I2737">
        <v>61651</v>
      </c>
      <c r="J2737" s="1">
        <v>43886</v>
      </c>
      <c r="K2737" t="s">
        <v>108</v>
      </c>
      <c r="L2737">
        <v>4</v>
      </c>
      <c r="M2737" t="s">
        <v>109</v>
      </c>
      <c r="N2737">
        <v>1</v>
      </c>
      <c r="O2737">
        <v>12</v>
      </c>
      <c r="P2737" t="s">
        <v>110</v>
      </c>
      <c r="Q2737" t="s">
        <v>111</v>
      </c>
      <c r="R2737">
        <f>Merge3[[#This Row],[Quantity]]*Merge3[[#This Row],[Price]]</f>
        <v>48</v>
      </c>
    </row>
    <row r="2738" spans="1:18" x14ac:dyDescent="0.25">
      <c r="A2738">
        <v>1743</v>
      </c>
      <c r="B2738" t="s">
        <v>3907</v>
      </c>
      <c r="C2738" t="s">
        <v>3908</v>
      </c>
      <c r="D2738" t="s">
        <v>3909</v>
      </c>
      <c r="E2738" t="s">
        <v>3910</v>
      </c>
      <c r="F2738" t="s">
        <v>3911</v>
      </c>
      <c r="G2738" t="s">
        <v>679</v>
      </c>
      <c r="H2738" t="s">
        <v>546</v>
      </c>
      <c r="I2738">
        <v>19136</v>
      </c>
      <c r="J2738" s="1">
        <v>43955</v>
      </c>
      <c r="K2738" t="s">
        <v>883</v>
      </c>
      <c r="L2738">
        <v>4</v>
      </c>
      <c r="M2738" t="s">
        <v>884</v>
      </c>
      <c r="N2738">
        <v>1</v>
      </c>
      <c r="O2738">
        <v>8.99</v>
      </c>
      <c r="P2738" t="s">
        <v>110</v>
      </c>
      <c r="Q2738" t="s">
        <v>111</v>
      </c>
      <c r="R2738">
        <f>Merge3[[#This Row],[Quantity]]*Merge3[[#This Row],[Price]]</f>
        <v>35.96</v>
      </c>
    </row>
    <row r="2739" spans="1:18" x14ac:dyDescent="0.25">
      <c r="A2739">
        <v>1743</v>
      </c>
      <c r="B2739" t="s">
        <v>3907</v>
      </c>
      <c r="C2739" t="s">
        <v>3908</v>
      </c>
      <c r="D2739" t="s">
        <v>3909</v>
      </c>
      <c r="E2739" t="s">
        <v>3910</v>
      </c>
      <c r="F2739" t="s">
        <v>3911</v>
      </c>
      <c r="G2739" t="s">
        <v>679</v>
      </c>
      <c r="H2739" t="s">
        <v>546</v>
      </c>
      <c r="I2739">
        <v>19136</v>
      </c>
      <c r="J2739" s="1">
        <v>44376</v>
      </c>
      <c r="K2739" t="s">
        <v>335</v>
      </c>
      <c r="L2739">
        <v>3</v>
      </c>
      <c r="M2739" t="s">
        <v>336</v>
      </c>
      <c r="N2739">
        <v>4</v>
      </c>
      <c r="O2739">
        <v>15.5</v>
      </c>
      <c r="P2739" t="s">
        <v>9</v>
      </c>
      <c r="Q2739" t="s">
        <v>10</v>
      </c>
      <c r="R2739">
        <f>Merge3[[#This Row],[Quantity]]*Merge3[[#This Row],[Price]]</f>
        <v>46.5</v>
      </c>
    </row>
    <row r="2740" spans="1:18" x14ac:dyDescent="0.25">
      <c r="A2740">
        <v>1743</v>
      </c>
      <c r="B2740" t="s">
        <v>3907</v>
      </c>
      <c r="C2740" t="s">
        <v>3908</v>
      </c>
      <c r="D2740" t="s">
        <v>3909</v>
      </c>
      <c r="E2740" t="s">
        <v>3910</v>
      </c>
      <c r="F2740" t="s">
        <v>3911</v>
      </c>
      <c r="G2740" t="s">
        <v>679</v>
      </c>
      <c r="H2740" t="s">
        <v>546</v>
      </c>
      <c r="I2740">
        <v>19136</v>
      </c>
      <c r="J2740" s="1">
        <v>44529</v>
      </c>
      <c r="K2740" t="s">
        <v>313</v>
      </c>
      <c r="L2740">
        <v>5</v>
      </c>
      <c r="M2740" t="s">
        <v>314</v>
      </c>
      <c r="N2740">
        <v>7</v>
      </c>
      <c r="O2740">
        <v>49</v>
      </c>
      <c r="P2740" t="s">
        <v>73</v>
      </c>
      <c r="Q2740" t="s">
        <v>74</v>
      </c>
      <c r="R2740">
        <f>Merge3[[#This Row],[Quantity]]*Merge3[[#This Row],[Price]]</f>
        <v>245</v>
      </c>
    </row>
    <row r="2741" spans="1:18" x14ac:dyDescent="0.25">
      <c r="A2741">
        <v>1744</v>
      </c>
      <c r="B2741" t="s">
        <v>7862</v>
      </c>
      <c r="C2741" t="s">
        <v>7863</v>
      </c>
      <c r="D2741" t="s">
        <v>7864</v>
      </c>
      <c r="E2741" t="s">
        <v>7865</v>
      </c>
      <c r="F2741" t="s">
        <v>7866</v>
      </c>
      <c r="G2741" t="s">
        <v>638</v>
      </c>
      <c r="H2741" t="s">
        <v>131</v>
      </c>
      <c r="I2741">
        <v>90071</v>
      </c>
      <c r="J2741" s="1">
        <v>44408</v>
      </c>
      <c r="K2741" t="s">
        <v>353</v>
      </c>
      <c r="L2741">
        <v>4</v>
      </c>
      <c r="M2741" t="s">
        <v>354</v>
      </c>
      <c r="N2741">
        <v>6</v>
      </c>
      <c r="O2741">
        <v>899</v>
      </c>
      <c r="P2741" t="s">
        <v>34</v>
      </c>
      <c r="Q2741" t="s">
        <v>35</v>
      </c>
      <c r="R2741">
        <f>Merge3[[#This Row],[Quantity]]*Merge3[[#This Row],[Price]]</f>
        <v>3596</v>
      </c>
    </row>
    <row r="2742" spans="1:18" x14ac:dyDescent="0.25">
      <c r="A2742">
        <v>1746</v>
      </c>
      <c r="B2742" t="s">
        <v>5572</v>
      </c>
      <c r="C2742" t="s">
        <v>5573</v>
      </c>
      <c r="D2742" t="s">
        <v>5574</v>
      </c>
      <c r="E2742" t="s">
        <v>5575</v>
      </c>
      <c r="F2742" t="s">
        <v>5576</v>
      </c>
      <c r="G2742" t="s">
        <v>1757</v>
      </c>
      <c r="H2742" t="s">
        <v>131</v>
      </c>
      <c r="I2742">
        <v>91103</v>
      </c>
      <c r="J2742" s="1">
        <v>44046</v>
      </c>
      <c r="K2742" t="s">
        <v>883</v>
      </c>
      <c r="L2742">
        <v>3</v>
      </c>
      <c r="M2742" t="s">
        <v>884</v>
      </c>
      <c r="N2742">
        <v>1</v>
      </c>
      <c r="O2742">
        <v>8.99</v>
      </c>
      <c r="P2742" t="s">
        <v>110</v>
      </c>
      <c r="Q2742" t="s">
        <v>111</v>
      </c>
      <c r="R2742">
        <f>Merge3[[#This Row],[Quantity]]*Merge3[[#This Row],[Price]]</f>
        <v>26.97</v>
      </c>
    </row>
    <row r="2743" spans="1:18" x14ac:dyDescent="0.25">
      <c r="A2743">
        <v>1746</v>
      </c>
      <c r="B2743" t="s">
        <v>5572</v>
      </c>
      <c r="C2743" t="s">
        <v>5573</v>
      </c>
      <c r="D2743" t="s">
        <v>5574</v>
      </c>
      <c r="E2743" t="s">
        <v>5575</v>
      </c>
      <c r="F2743" t="s">
        <v>5576</v>
      </c>
      <c r="G2743" t="s">
        <v>1757</v>
      </c>
      <c r="H2743" t="s">
        <v>131</v>
      </c>
      <c r="I2743">
        <v>91103</v>
      </c>
      <c r="J2743" s="1">
        <v>44422</v>
      </c>
      <c r="K2743" t="s">
        <v>147</v>
      </c>
      <c r="L2743">
        <v>2</v>
      </c>
      <c r="M2743" t="s">
        <v>148</v>
      </c>
      <c r="N2743">
        <v>4</v>
      </c>
      <c r="O2743">
        <v>12.99</v>
      </c>
      <c r="P2743" t="s">
        <v>9</v>
      </c>
      <c r="Q2743" t="s">
        <v>10</v>
      </c>
      <c r="R2743">
        <f>Merge3[[#This Row],[Quantity]]*Merge3[[#This Row],[Price]]</f>
        <v>25.98</v>
      </c>
    </row>
    <row r="2744" spans="1:18" x14ac:dyDescent="0.25">
      <c r="A2744">
        <v>1747</v>
      </c>
      <c r="B2744" t="s">
        <v>6650</v>
      </c>
      <c r="C2744" t="s">
        <v>6651</v>
      </c>
      <c r="D2744" t="s">
        <v>6652</v>
      </c>
      <c r="E2744" t="s">
        <v>6653</v>
      </c>
      <c r="F2744" t="s">
        <v>6654</v>
      </c>
      <c r="G2744" t="s">
        <v>6142</v>
      </c>
      <c r="H2744" t="s">
        <v>546</v>
      </c>
      <c r="I2744">
        <v>17121</v>
      </c>
      <c r="J2744" s="1">
        <v>44179</v>
      </c>
      <c r="K2744" t="s">
        <v>737</v>
      </c>
      <c r="L2744">
        <v>3</v>
      </c>
      <c r="M2744" t="s">
        <v>738</v>
      </c>
      <c r="N2744">
        <v>2</v>
      </c>
      <c r="O2744">
        <v>119</v>
      </c>
      <c r="P2744" t="s">
        <v>121</v>
      </c>
      <c r="Q2744" t="s">
        <v>122</v>
      </c>
      <c r="R2744">
        <f>Merge3[[#This Row],[Quantity]]*Merge3[[#This Row],[Price]]</f>
        <v>357</v>
      </c>
    </row>
    <row r="2745" spans="1:18" x14ac:dyDescent="0.25">
      <c r="A2745">
        <v>1747</v>
      </c>
      <c r="B2745" t="s">
        <v>6650</v>
      </c>
      <c r="C2745" t="s">
        <v>6651</v>
      </c>
      <c r="D2745" t="s">
        <v>6652</v>
      </c>
      <c r="E2745" t="s">
        <v>6653</v>
      </c>
      <c r="F2745" t="s">
        <v>6654</v>
      </c>
      <c r="G2745" t="s">
        <v>6142</v>
      </c>
      <c r="H2745" t="s">
        <v>546</v>
      </c>
      <c r="I2745">
        <v>17121</v>
      </c>
      <c r="J2745" s="1">
        <v>44186</v>
      </c>
      <c r="K2745" t="s">
        <v>402</v>
      </c>
      <c r="L2745">
        <v>2</v>
      </c>
      <c r="M2745" t="s">
        <v>403</v>
      </c>
      <c r="N2745">
        <v>7</v>
      </c>
      <c r="O2745">
        <v>42.99</v>
      </c>
      <c r="P2745" t="s">
        <v>73</v>
      </c>
      <c r="Q2745" t="s">
        <v>74</v>
      </c>
      <c r="R2745">
        <f>Merge3[[#This Row],[Quantity]]*Merge3[[#This Row],[Price]]</f>
        <v>85.98</v>
      </c>
    </row>
    <row r="2746" spans="1:18" x14ac:dyDescent="0.25">
      <c r="A2746">
        <v>1747</v>
      </c>
      <c r="B2746" t="s">
        <v>6650</v>
      </c>
      <c r="C2746" t="s">
        <v>6651</v>
      </c>
      <c r="D2746" t="s">
        <v>6652</v>
      </c>
      <c r="E2746" t="s">
        <v>6653</v>
      </c>
      <c r="F2746" t="s">
        <v>6654</v>
      </c>
      <c r="G2746" t="s">
        <v>6142</v>
      </c>
      <c r="H2746" t="s">
        <v>546</v>
      </c>
      <c r="I2746">
        <v>17121</v>
      </c>
      <c r="J2746" s="1">
        <v>44187</v>
      </c>
      <c r="K2746" t="s">
        <v>323</v>
      </c>
      <c r="L2746">
        <v>3</v>
      </c>
      <c r="M2746" t="s">
        <v>324</v>
      </c>
      <c r="N2746">
        <v>7</v>
      </c>
      <c r="O2746">
        <v>44.95</v>
      </c>
      <c r="P2746" t="s">
        <v>73</v>
      </c>
      <c r="Q2746" t="s">
        <v>74</v>
      </c>
      <c r="R2746">
        <f>Merge3[[#This Row],[Quantity]]*Merge3[[#This Row],[Price]]</f>
        <v>134.85000000000002</v>
      </c>
    </row>
    <row r="2747" spans="1:18" x14ac:dyDescent="0.25">
      <c r="A2747">
        <v>1747</v>
      </c>
      <c r="B2747" t="s">
        <v>6650</v>
      </c>
      <c r="C2747" t="s">
        <v>6651</v>
      </c>
      <c r="D2747" t="s">
        <v>6652</v>
      </c>
      <c r="E2747" t="s">
        <v>6653</v>
      </c>
      <c r="F2747" t="s">
        <v>6654</v>
      </c>
      <c r="G2747" t="s">
        <v>6142</v>
      </c>
      <c r="H2747" t="s">
        <v>546</v>
      </c>
      <c r="I2747">
        <v>17121</v>
      </c>
      <c r="J2747" s="1">
        <v>44228</v>
      </c>
      <c r="K2747" t="s">
        <v>203</v>
      </c>
      <c r="L2747">
        <v>3</v>
      </c>
      <c r="M2747" t="s">
        <v>204</v>
      </c>
      <c r="N2747">
        <v>2</v>
      </c>
      <c r="O2747">
        <v>58.95</v>
      </c>
      <c r="P2747" t="s">
        <v>121</v>
      </c>
      <c r="Q2747" t="s">
        <v>122</v>
      </c>
      <c r="R2747">
        <f>Merge3[[#This Row],[Quantity]]*Merge3[[#This Row],[Price]]</f>
        <v>176.85000000000002</v>
      </c>
    </row>
    <row r="2748" spans="1:18" x14ac:dyDescent="0.25">
      <c r="A2748">
        <v>1747</v>
      </c>
      <c r="B2748" t="s">
        <v>6650</v>
      </c>
      <c r="C2748" t="s">
        <v>6651</v>
      </c>
      <c r="D2748" t="s">
        <v>6652</v>
      </c>
      <c r="E2748" t="s">
        <v>6653</v>
      </c>
      <c r="F2748" t="s">
        <v>6654</v>
      </c>
      <c r="G2748" t="s">
        <v>6142</v>
      </c>
      <c r="H2748" t="s">
        <v>546</v>
      </c>
      <c r="I2748">
        <v>17121</v>
      </c>
      <c r="J2748" s="1">
        <v>44527</v>
      </c>
      <c r="K2748" t="s">
        <v>513</v>
      </c>
      <c r="L2748">
        <v>3</v>
      </c>
      <c r="M2748" t="s">
        <v>514</v>
      </c>
      <c r="N2748">
        <v>5</v>
      </c>
      <c r="O2748">
        <v>189</v>
      </c>
      <c r="P2748" t="s">
        <v>245</v>
      </c>
      <c r="Q2748" t="s">
        <v>246</v>
      </c>
      <c r="R2748">
        <f>Merge3[[#This Row],[Quantity]]*Merge3[[#This Row],[Price]]</f>
        <v>567</v>
      </c>
    </row>
    <row r="2749" spans="1:18" x14ac:dyDescent="0.25">
      <c r="A2749">
        <v>1748</v>
      </c>
      <c r="B2749" t="s">
        <v>8470</v>
      </c>
      <c r="C2749" t="s">
        <v>8471</v>
      </c>
      <c r="D2749" t="s">
        <v>8472</v>
      </c>
      <c r="E2749" t="s">
        <v>8473</v>
      </c>
      <c r="F2749" t="s">
        <v>8474</v>
      </c>
      <c r="G2749" t="s">
        <v>8475</v>
      </c>
      <c r="H2749" t="s">
        <v>546</v>
      </c>
      <c r="I2749">
        <v>16107</v>
      </c>
      <c r="J2749" s="1">
        <v>44523</v>
      </c>
      <c r="K2749" t="s">
        <v>353</v>
      </c>
      <c r="L2749">
        <v>2</v>
      </c>
      <c r="M2749" t="s">
        <v>354</v>
      </c>
      <c r="N2749">
        <v>6</v>
      </c>
      <c r="O2749">
        <v>899</v>
      </c>
      <c r="P2749" t="s">
        <v>34</v>
      </c>
      <c r="Q2749" t="s">
        <v>35</v>
      </c>
      <c r="R2749">
        <f>Merge3[[#This Row],[Quantity]]*Merge3[[#This Row],[Price]]</f>
        <v>1798</v>
      </c>
    </row>
    <row r="2750" spans="1:18" x14ac:dyDescent="0.25">
      <c r="A2750">
        <v>1749</v>
      </c>
      <c r="B2750" t="s">
        <v>3239</v>
      </c>
      <c r="C2750" t="s">
        <v>3240</v>
      </c>
      <c r="D2750" t="s">
        <v>3241</v>
      </c>
      <c r="E2750" t="s">
        <v>3242</v>
      </c>
      <c r="F2750" t="s">
        <v>3243</v>
      </c>
      <c r="G2750" t="s">
        <v>3244</v>
      </c>
      <c r="H2750" t="s">
        <v>719</v>
      </c>
      <c r="I2750">
        <v>84605</v>
      </c>
      <c r="J2750" s="1">
        <v>43922</v>
      </c>
      <c r="K2750" t="s">
        <v>165</v>
      </c>
      <c r="L2750">
        <v>3</v>
      </c>
      <c r="M2750" t="s">
        <v>166</v>
      </c>
      <c r="N2750">
        <v>1</v>
      </c>
      <c r="O2750">
        <v>11.99</v>
      </c>
      <c r="P2750" t="s">
        <v>110</v>
      </c>
      <c r="Q2750" t="s">
        <v>111</v>
      </c>
      <c r="R2750">
        <f>Merge3[[#This Row],[Quantity]]*Merge3[[#This Row],[Price]]</f>
        <v>35.97</v>
      </c>
    </row>
    <row r="2751" spans="1:18" x14ac:dyDescent="0.25">
      <c r="A2751">
        <v>1749</v>
      </c>
      <c r="B2751" t="s">
        <v>3239</v>
      </c>
      <c r="C2751" t="s">
        <v>3240</v>
      </c>
      <c r="D2751" t="s">
        <v>3241</v>
      </c>
      <c r="E2751" t="s">
        <v>3242</v>
      </c>
      <c r="F2751" t="s">
        <v>3243</v>
      </c>
      <c r="G2751" t="s">
        <v>3244</v>
      </c>
      <c r="H2751" t="s">
        <v>719</v>
      </c>
      <c r="I2751">
        <v>84605</v>
      </c>
      <c r="J2751" s="1">
        <v>44264</v>
      </c>
      <c r="K2751" t="s">
        <v>371</v>
      </c>
      <c r="L2751">
        <v>4</v>
      </c>
      <c r="M2751" t="s">
        <v>372</v>
      </c>
      <c r="N2751">
        <v>4</v>
      </c>
      <c r="O2751">
        <v>14.99</v>
      </c>
      <c r="P2751" t="s">
        <v>9</v>
      </c>
      <c r="Q2751" t="s">
        <v>10</v>
      </c>
      <c r="R2751">
        <f>Merge3[[#This Row],[Quantity]]*Merge3[[#This Row],[Price]]</f>
        <v>59.96</v>
      </c>
    </row>
    <row r="2752" spans="1:18" x14ac:dyDescent="0.25">
      <c r="A2752">
        <v>1749</v>
      </c>
      <c r="B2752" t="s">
        <v>3239</v>
      </c>
      <c r="C2752" t="s">
        <v>3240</v>
      </c>
      <c r="D2752" t="s">
        <v>3241</v>
      </c>
      <c r="E2752" t="s">
        <v>3242</v>
      </c>
      <c r="F2752" t="s">
        <v>3243</v>
      </c>
      <c r="G2752" t="s">
        <v>3244</v>
      </c>
      <c r="H2752" t="s">
        <v>719</v>
      </c>
      <c r="I2752">
        <v>84605</v>
      </c>
      <c r="J2752" s="1">
        <v>44339</v>
      </c>
      <c r="K2752" t="s">
        <v>513</v>
      </c>
      <c r="L2752">
        <v>4</v>
      </c>
      <c r="M2752" t="s">
        <v>514</v>
      </c>
      <c r="N2752">
        <v>5</v>
      </c>
      <c r="O2752">
        <v>189</v>
      </c>
      <c r="P2752" t="s">
        <v>245</v>
      </c>
      <c r="Q2752" t="s">
        <v>246</v>
      </c>
      <c r="R2752">
        <f>Merge3[[#This Row],[Quantity]]*Merge3[[#This Row],[Price]]</f>
        <v>756</v>
      </c>
    </row>
    <row r="2753" spans="1:18" x14ac:dyDescent="0.25">
      <c r="A2753">
        <v>1750</v>
      </c>
      <c r="B2753" t="s">
        <v>7010</v>
      </c>
      <c r="C2753" t="s">
        <v>7011</v>
      </c>
      <c r="D2753" t="s">
        <v>7012</v>
      </c>
      <c r="E2753" t="s">
        <v>7013</v>
      </c>
      <c r="F2753" t="s">
        <v>7014</v>
      </c>
      <c r="G2753" t="s">
        <v>755</v>
      </c>
      <c r="H2753" t="s">
        <v>131</v>
      </c>
      <c r="I2753">
        <v>93786</v>
      </c>
      <c r="J2753" s="1">
        <v>44294</v>
      </c>
      <c r="K2753" t="s">
        <v>165</v>
      </c>
      <c r="L2753">
        <v>6</v>
      </c>
      <c r="M2753" t="s">
        <v>166</v>
      </c>
      <c r="N2753">
        <v>1</v>
      </c>
      <c r="O2753">
        <v>11.99</v>
      </c>
      <c r="P2753" t="s">
        <v>110</v>
      </c>
      <c r="Q2753" t="s">
        <v>111</v>
      </c>
      <c r="R2753">
        <f>Merge3[[#This Row],[Quantity]]*Merge3[[#This Row],[Price]]</f>
        <v>71.94</v>
      </c>
    </row>
    <row r="2754" spans="1:18" x14ac:dyDescent="0.25">
      <c r="A2754">
        <v>1751</v>
      </c>
      <c r="B2754" t="s">
        <v>865</v>
      </c>
      <c r="C2754" t="s">
        <v>866</v>
      </c>
      <c r="D2754" t="s">
        <v>867</v>
      </c>
      <c r="E2754" t="s">
        <v>868</v>
      </c>
      <c r="F2754" t="s">
        <v>869</v>
      </c>
      <c r="G2754" t="s">
        <v>870</v>
      </c>
      <c r="H2754" t="s">
        <v>31</v>
      </c>
      <c r="I2754">
        <v>78230</v>
      </c>
      <c r="J2754" s="1">
        <v>43849</v>
      </c>
      <c r="K2754" t="s">
        <v>224</v>
      </c>
      <c r="L2754">
        <v>3</v>
      </c>
      <c r="M2754" t="s">
        <v>225</v>
      </c>
      <c r="N2754">
        <v>2</v>
      </c>
      <c r="O2754">
        <v>89.95</v>
      </c>
      <c r="P2754" t="s">
        <v>121</v>
      </c>
      <c r="Q2754" t="s">
        <v>122</v>
      </c>
      <c r="R2754">
        <f>Merge3[[#This Row],[Quantity]]*Merge3[[#This Row],[Price]]</f>
        <v>269.85000000000002</v>
      </c>
    </row>
    <row r="2755" spans="1:18" x14ac:dyDescent="0.25">
      <c r="A2755">
        <v>1751</v>
      </c>
      <c r="B2755" t="s">
        <v>865</v>
      </c>
      <c r="C2755" t="s">
        <v>866</v>
      </c>
      <c r="D2755" t="s">
        <v>867</v>
      </c>
      <c r="E2755" t="s">
        <v>868</v>
      </c>
      <c r="F2755" t="s">
        <v>869</v>
      </c>
      <c r="G2755" t="s">
        <v>870</v>
      </c>
      <c r="H2755" t="s">
        <v>31</v>
      </c>
      <c r="I2755">
        <v>78230</v>
      </c>
      <c r="J2755" s="1">
        <v>44274</v>
      </c>
      <c r="K2755" t="s">
        <v>379</v>
      </c>
      <c r="L2755">
        <v>4</v>
      </c>
      <c r="M2755" t="s">
        <v>380</v>
      </c>
      <c r="N2755">
        <v>4</v>
      </c>
      <c r="O2755">
        <v>23.99</v>
      </c>
      <c r="P2755" t="s">
        <v>9</v>
      </c>
      <c r="Q2755" t="s">
        <v>10</v>
      </c>
      <c r="R2755">
        <f>Merge3[[#This Row],[Quantity]]*Merge3[[#This Row],[Price]]</f>
        <v>95.96</v>
      </c>
    </row>
    <row r="2756" spans="1:18" x14ac:dyDescent="0.25">
      <c r="A2756">
        <v>1752</v>
      </c>
      <c r="B2756" t="s">
        <v>6450</v>
      </c>
      <c r="C2756" t="s">
        <v>6451</v>
      </c>
      <c r="D2756" t="s">
        <v>6452</v>
      </c>
      <c r="E2756" t="s">
        <v>6453</v>
      </c>
      <c r="F2756" t="s">
        <v>6454</v>
      </c>
      <c r="G2756" t="s">
        <v>41</v>
      </c>
      <c r="H2756" t="s">
        <v>42</v>
      </c>
      <c r="I2756">
        <v>35295</v>
      </c>
      <c r="J2756" s="1">
        <v>44142</v>
      </c>
      <c r="K2756" t="s">
        <v>301</v>
      </c>
      <c r="L2756">
        <v>3</v>
      </c>
      <c r="M2756" t="s">
        <v>302</v>
      </c>
      <c r="N2756">
        <v>5</v>
      </c>
      <c r="O2756">
        <v>189</v>
      </c>
      <c r="P2756" t="s">
        <v>245</v>
      </c>
      <c r="Q2756" t="s">
        <v>246</v>
      </c>
      <c r="R2756">
        <f>Merge3[[#This Row],[Quantity]]*Merge3[[#This Row],[Price]]</f>
        <v>567</v>
      </c>
    </row>
    <row r="2757" spans="1:18" x14ac:dyDescent="0.25">
      <c r="A2757">
        <v>1752</v>
      </c>
      <c r="B2757" t="s">
        <v>6450</v>
      </c>
      <c r="C2757" t="s">
        <v>6451</v>
      </c>
      <c r="D2757" t="s">
        <v>6452</v>
      </c>
      <c r="E2757" t="s">
        <v>6453</v>
      </c>
      <c r="F2757" t="s">
        <v>6454</v>
      </c>
      <c r="G2757" t="s">
        <v>41</v>
      </c>
      <c r="H2757" t="s">
        <v>42</v>
      </c>
      <c r="I2757">
        <v>35295</v>
      </c>
      <c r="J2757" s="1">
        <v>44201</v>
      </c>
      <c r="K2757" t="s">
        <v>947</v>
      </c>
      <c r="L2757">
        <v>2</v>
      </c>
      <c r="M2757" t="s">
        <v>948</v>
      </c>
      <c r="N2757">
        <v>7</v>
      </c>
      <c r="O2757">
        <v>36.99</v>
      </c>
      <c r="P2757" t="s">
        <v>73</v>
      </c>
      <c r="Q2757" t="s">
        <v>74</v>
      </c>
      <c r="R2757">
        <f>Merge3[[#This Row],[Quantity]]*Merge3[[#This Row],[Price]]</f>
        <v>73.98</v>
      </c>
    </row>
    <row r="2758" spans="1:18" x14ac:dyDescent="0.25">
      <c r="A2758">
        <v>1752</v>
      </c>
      <c r="B2758" t="s">
        <v>6450</v>
      </c>
      <c r="C2758" t="s">
        <v>6451</v>
      </c>
      <c r="D2758" t="s">
        <v>6452</v>
      </c>
      <c r="E2758" t="s">
        <v>6453</v>
      </c>
      <c r="F2758" t="s">
        <v>6454</v>
      </c>
      <c r="G2758" t="s">
        <v>41</v>
      </c>
      <c r="H2758" t="s">
        <v>42</v>
      </c>
      <c r="I2758">
        <v>35295</v>
      </c>
      <c r="J2758" s="1">
        <v>44317</v>
      </c>
      <c r="K2758" t="s">
        <v>1172</v>
      </c>
      <c r="L2758">
        <v>4</v>
      </c>
      <c r="M2758" t="s">
        <v>1173</v>
      </c>
      <c r="N2758">
        <v>7</v>
      </c>
      <c r="O2758">
        <v>49</v>
      </c>
      <c r="P2758" t="s">
        <v>73</v>
      </c>
      <c r="Q2758" t="s">
        <v>74</v>
      </c>
      <c r="R2758">
        <f>Merge3[[#This Row],[Quantity]]*Merge3[[#This Row],[Price]]</f>
        <v>196</v>
      </c>
    </row>
    <row r="2759" spans="1:18" x14ac:dyDescent="0.25">
      <c r="A2759">
        <v>1753</v>
      </c>
      <c r="B2759" t="s">
        <v>7099</v>
      </c>
      <c r="C2759" t="s">
        <v>7905</v>
      </c>
      <c r="D2759" t="s">
        <v>7906</v>
      </c>
      <c r="E2759" t="s">
        <v>7907</v>
      </c>
      <c r="F2759" t="s">
        <v>7908</v>
      </c>
      <c r="G2759" t="s">
        <v>600</v>
      </c>
      <c r="H2759" t="s">
        <v>601</v>
      </c>
      <c r="I2759">
        <v>57188</v>
      </c>
      <c r="J2759" s="1">
        <v>44411</v>
      </c>
      <c r="K2759" t="s">
        <v>180</v>
      </c>
      <c r="L2759">
        <v>5</v>
      </c>
      <c r="M2759" t="s">
        <v>181</v>
      </c>
      <c r="N2759">
        <v>4</v>
      </c>
      <c r="O2759">
        <v>20.95</v>
      </c>
      <c r="P2759" t="s">
        <v>9</v>
      </c>
      <c r="Q2759" t="s">
        <v>10</v>
      </c>
      <c r="R2759">
        <f>Merge3[[#This Row],[Quantity]]*Merge3[[#This Row],[Price]]</f>
        <v>104.75</v>
      </c>
    </row>
    <row r="2760" spans="1:18" x14ac:dyDescent="0.25">
      <c r="A2760">
        <v>1754</v>
      </c>
      <c r="B2760" t="s">
        <v>6500</v>
      </c>
      <c r="C2760" t="s">
        <v>6501</v>
      </c>
      <c r="D2760" t="s">
        <v>6502</v>
      </c>
      <c r="E2760" t="s">
        <v>6503</v>
      </c>
      <c r="F2760" t="s">
        <v>6504</v>
      </c>
      <c r="G2760" t="s">
        <v>520</v>
      </c>
      <c r="H2760" t="s">
        <v>24</v>
      </c>
      <c r="I2760">
        <v>85020</v>
      </c>
      <c r="J2760" s="1">
        <v>44152</v>
      </c>
      <c r="K2760" t="s">
        <v>205</v>
      </c>
      <c r="L2760">
        <v>4</v>
      </c>
      <c r="M2760" t="s">
        <v>206</v>
      </c>
      <c r="N2760">
        <v>7</v>
      </c>
      <c r="O2760">
        <v>34.99</v>
      </c>
      <c r="P2760" t="s">
        <v>73</v>
      </c>
      <c r="Q2760" t="s">
        <v>74</v>
      </c>
      <c r="R2760">
        <f>Merge3[[#This Row],[Quantity]]*Merge3[[#This Row],[Price]]</f>
        <v>139.96</v>
      </c>
    </row>
    <row r="2761" spans="1:18" x14ac:dyDescent="0.25">
      <c r="A2761">
        <v>1755</v>
      </c>
      <c r="B2761" t="s">
        <v>7984</v>
      </c>
      <c r="C2761" t="s">
        <v>7985</v>
      </c>
      <c r="D2761" t="s">
        <v>7986</v>
      </c>
      <c r="E2761" t="s">
        <v>7987</v>
      </c>
      <c r="F2761" t="s">
        <v>7988</v>
      </c>
      <c r="G2761" t="s">
        <v>1581</v>
      </c>
      <c r="H2761" t="s">
        <v>70</v>
      </c>
      <c r="I2761">
        <v>34474</v>
      </c>
      <c r="J2761" s="1">
        <v>44426</v>
      </c>
      <c r="K2761" t="s">
        <v>156</v>
      </c>
      <c r="L2761">
        <v>5</v>
      </c>
      <c r="M2761" t="s">
        <v>157</v>
      </c>
      <c r="N2761">
        <v>4</v>
      </c>
      <c r="O2761">
        <v>14.99</v>
      </c>
      <c r="P2761" t="s">
        <v>9</v>
      </c>
      <c r="Q2761" t="s">
        <v>10</v>
      </c>
      <c r="R2761">
        <f>Merge3[[#This Row],[Quantity]]*Merge3[[#This Row],[Price]]</f>
        <v>74.95</v>
      </c>
    </row>
    <row r="2762" spans="1:18" x14ac:dyDescent="0.25">
      <c r="A2762">
        <v>1756</v>
      </c>
      <c r="B2762" t="s">
        <v>5221</v>
      </c>
      <c r="C2762" t="s">
        <v>5222</v>
      </c>
      <c r="D2762" t="s">
        <v>5223</v>
      </c>
      <c r="E2762" t="s">
        <v>5224</v>
      </c>
      <c r="F2762" t="s">
        <v>5225</v>
      </c>
      <c r="G2762" t="s">
        <v>86</v>
      </c>
      <c r="H2762" t="s">
        <v>87</v>
      </c>
      <c r="I2762">
        <v>50335</v>
      </c>
      <c r="J2762" s="1">
        <v>44024</v>
      </c>
      <c r="K2762" t="s">
        <v>32</v>
      </c>
      <c r="L2762">
        <v>1</v>
      </c>
      <c r="M2762" t="s">
        <v>33</v>
      </c>
      <c r="N2762">
        <v>6</v>
      </c>
      <c r="O2762">
        <v>883</v>
      </c>
      <c r="P2762" t="s">
        <v>34</v>
      </c>
      <c r="Q2762" t="s">
        <v>35</v>
      </c>
      <c r="R2762">
        <f>Merge3[[#This Row],[Quantity]]*Merge3[[#This Row],[Price]]</f>
        <v>883</v>
      </c>
    </row>
    <row r="2763" spans="1:18" x14ac:dyDescent="0.25">
      <c r="A2763">
        <v>1756</v>
      </c>
      <c r="B2763" t="s">
        <v>5221</v>
      </c>
      <c r="C2763" t="s">
        <v>5222</v>
      </c>
      <c r="D2763" t="s">
        <v>5223</v>
      </c>
      <c r="E2763" t="s">
        <v>5224</v>
      </c>
      <c r="F2763" t="s">
        <v>5225</v>
      </c>
      <c r="G2763" t="s">
        <v>86</v>
      </c>
      <c r="H2763" t="s">
        <v>87</v>
      </c>
      <c r="I2763">
        <v>50335</v>
      </c>
      <c r="J2763" s="1">
        <v>44026</v>
      </c>
      <c r="K2763" t="s">
        <v>205</v>
      </c>
      <c r="L2763">
        <v>5</v>
      </c>
      <c r="M2763" t="s">
        <v>206</v>
      </c>
      <c r="N2763">
        <v>7</v>
      </c>
      <c r="O2763">
        <v>34.99</v>
      </c>
      <c r="P2763" t="s">
        <v>73</v>
      </c>
      <c r="Q2763" t="s">
        <v>74</v>
      </c>
      <c r="R2763">
        <f>Merge3[[#This Row],[Quantity]]*Merge3[[#This Row],[Price]]</f>
        <v>174.95000000000002</v>
      </c>
    </row>
    <row r="2764" spans="1:18" x14ac:dyDescent="0.25">
      <c r="A2764">
        <v>1756</v>
      </c>
      <c r="B2764" t="s">
        <v>5221</v>
      </c>
      <c r="C2764" t="s">
        <v>5222</v>
      </c>
      <c r="D2764" t="s">
        <v>5223</v>
      </c>
      <c r="E2764" t="s">
        <v>5224</v>
      </c>
      <c r="F2764" t="s">
        <v>5225</v>
      </c>
      <c r="G2764" t="s">
        <v>86</v>
      </c>
      <c r="H2764" t="s">
        <v>87</v>
      </c>
      <c r="I2764">
        <v>50335</v>
      </c>
      <c r="J2764" s="1">
        <v>44368</v>
      </c>
      <c r="K2764" t="s">
        <v>270</v>
      </c>
      <c r="L2764">
        <v>2</v>
      </c>
      <c r="M2764" t="s">
        <v>271</v>
      </c>
      <c r="N2764">
        <v>3</v>
      </c>
      <c r="O2764">
        <v>399</v>
      </c>
      <c r="P2764" t="s">
        <v>272</v>
      </c>
      <c r="Q2764" t="s">
        <v>273</v>
      </c>
      <c r="R2764">
        <f>Merge3[[#This Row],[Quantity]]*Merge3[[#This Row],[Price]]</f>
        <v>798</v>
      </c>
    </row>
    <row r="2765" spans="1:18" x14ac:dyDescent="0.25">
      <c r="A2765">
        <v>1758</v>
      </c>
      <c r="B2765" t="s">
        <v>6381</v>
      </c>
      <c r="C2765" t="s">
        <v>6382</v>
      </c>
      <c r="D2765" t="s">
        <v>6383</v>
      </c>
      <c r="E2765" t="s">
        <v>6384</v>
      </c>
      <c r="F2765" t="s">
        <v>6385</v>
      </c>
      <c r="G2765" t="s">
        <v>6386</v>
      </c>
      <c r="H2765" t="s">
        <v>42</v>
      </c>
      <c r="I2765">
        <v>35810</v>
      </c>
      <c r="J2765" s="1">
        <v>44129</v>
      </c>
      <c r="K2765" t="s">
        <v>255</v>
      </c>
      <c r="L2765">
        <v>2</v>
      </c>
      <c r="M2765" t="s">
        <v>256</v>
      </c>
      <c r="N2765">
        <v>2</v>
      </c>
      <c r="O2765">
        <v>179</v>
      </c>
      <c r="P2765" t="s">
        <v>121</v>
      </c>
      <c r="Q2765" t="s">
        <v>122</v>
      </c>
      <c r="R2765">
        <f>Merge3[[#This Row],[Quantity]]*Merge3[[#This Row],[Price]]</f>
        <v>358</v>
      </c>
    </row>
    <row r="2766" spans="1:18" x14ac:dyDescent="0.25">
      <c r="A2766">
        <v>1758</v>
      </c>
      <c r="B2766" t="s">
        <v>6381</v>
      </c>
      <c r="C2766" t="s">
        <v>6382</v>
      </c>
      <c r="D2766" t="s">
        <v>6383</v>
      </c>
      <c r="E2766" t="s">
        <v>6384</v>
      </c>
      <c r="F2766" t="s">
        <v>6385</v>
      </c>
      <c r="G2766" t="s">
        <v>6386</v>
      </c>
      <c r="H2766" t="s">
        <v>42</v>
      </c>
      <c r="I2766">
        <v>35810</v>
      </c>
      <c r="J2766" s="1">
        <v>44146</v>
      </c>
      <c r="K2766" t="s">
        <v>504</v>
      </c>
      <c r="L2766">
        <v>2</v>
      </c>
      <c r="M2766" t="s">
        <v>505</v>
      </c>
      <c r="N2766">
        <v>7</v>
      </c>
      <c r="O2766">
        <v>29.99</v>
      </c>
      <c r="P2766" t="s">
        <v>73</v>
      </c>
      <c r="Q2766" t="s">
        <v>74</v>
      </c>
      <c r="R2766">
        <f>Merge3[[#This Row],[Quantity]]*Merge3[[#This Row],[Price]]</f>
        <v>59.98</v>
      </c>
    </row>
    <row r="2767" spans="1:18" x14ac:dyDescent="0.25">
      <c r="A2767">
        <v>1758</v>
      </c>
      <c r="B2767" t="s">
        <v>6381</v>
      </c>
      <c r="C2767" t="s">
        <v>6382</v>
      </c>
      <c r="D2767" t="s">
        <v>6383</v>
      </c>
      <c r="E2767" t="s">
        <v>6384</v>
      </c>
      <c r="F2767" t="s">
        <v>6385</v>
      </c>
      <c r="G2767" t="s">
        <v>6386</v>
      </c>
      <c r="H2767" t="s">
        <v>42</v>
      </c>
      <c r="I2767">
        <v>35810</v>
      </c>
      <c r="J2767" s="1">
        <v>44288</v>
      </c>
      <c r="K2767" t="s">
        <v>490</v>
      </c>
      <c r="L2767">
        <v>5</v>
      </c>
      <c r="M2767" t="s">
        <v>491</v>
      </c>
      <c r="N2767">
        <v>4</v>
      </c>
      <c r="O2767">
        <v>24.99</v>
      </c>
      <c r="P2767" t="s">
        <v>9</v>
      </c>
      <c r="Q2767" t="s">
        <v>10</v>
      </c>
      <c r="R2767">
        <f>Merge3[[#This Row],[Quantity]]*Merge3[[#This Row],[Price]]</f>
        <v>124.94999999999999</v>
      </c>
    </row>
    <row r="2768" spans="1:18" x14ac:dyDescent="0.25">
      <c r="A2768">
        <v>1759</v>
      </c>
      <c r="B2768" t="s">
        <v>6812</v>
      </c>
      <c r="C2768" t="s">
        <v>6813</v>
      </c>
      <c r="D2768" t="s">
        <v>6814</v>
      </c>
      <c r="E2768" t="s">
        <v>6815</v>
      </c>
      <c r="F2768" t="s">
        <v>6816</v>
      </c>
      <c r="G2768" t="s">
        <v>870</v>
      </c>
      <c r="H2768" t="s">
        <v>31</v>
      </c>
      <c r="I2768">
        <v>78265</v>
      </c>
      <c r="J2768" s="1">
        <v>44261</v>
      </c>
      <c r="K2768" t="s">
        <v>364</v>
      </c>
      <c r="L2768">
        <v>4</v>
      </c>
      <c r="M2768" t="s">
        <v>365</v>
      </c>
      <c r="N2768">
        <v>7</v>
      </c>
      <c r="O2768">
        <v>49.95</v>
      </c>
      <c r="P2768" t="s">
        <v>73</v>
      </c>
      <c r="Q2768" t="s">
        <v>74</v>
      </c>
      <c r="R2768">
        <f>Merge3[[#This Row],[Quantity]]*Merge3[[#This Row],[Price]]</f>
        <v>199.8</v>
      </c>
    </row>
    <row r="2769" spans="1:18" x14ac:dyDescent="0.25">
      <c r="A2769">
        <v>1759</v>
      </c>
      <c r="B2769" t="s">
        <v>6812</v>
      </c>
      <c r="C2769" t="s">
        <v>6813</v>
      </c>
      <c r="D2769" t="s">
        <v>6814</v>
      </c>
      <c r="E2769" t="s">
        <v>6815</v>
      </c>
      <c r="F2769" t="s">
        <v>6816</v>
      </c>
      <c r="G2769" t="s">
        <v>870</v>
      </c>
      <c r="H2769" t="s">
        <v>31</v>
      </c>
      <c r="I2769">
        <v>78265</v>
      </c>
      <c r="J2769" s="1">
        <v>44279</v>
      </c>
      <c r="K2769" t="s">
        <v>119</v>
      </c>
      <c r="L2769">
        <v>3</v>
      </c>
      <c r="M2769" t="s">
        <v>120</v>
      </c>
      <c r="N2769">
        <v>2</v>
      </c>
      <c r="O2769">
        <v>69</v>
      </c>
      <c r="P2769" t="s">
        <v>121</v>
      </c>
      <c r="Q2769" t="s">
        <v>122</v>
      </c>
      <c r="R2769">
        <f>Merge3[[#This Row],[Quantity]]*Merge3[[#This Row],[Price]]</f>
        <v>207</v>
      </c>
    </row>
    <row r="2770" spans="1:18" x14ac:dyDescent="0.25">
      <c r="A2770">
        <v>1759</v>
      </c>
      <c r="B2770" t="s">
        <v>6812</v>
      </c>
      <c r="C2770" t="s">
        <v>6813</v>
      </c>
      <c r="D2770" t="s">
        <v>6814</v>
      </c>
      <c r="E2770" t="s">
        <v>6815</v>
      </c>
      <c r="F2770" t="s">
        <v>6816</v>
      </c>
      <c r="G2770" t="s">
        <v>870</v>
      </c>
      <c r="H2770" t="s">
        <v>31</v>
      </c>
      <c r="I2770">
        <v>78265</v>
      </c>
      <c r="J2770" s="1">
        <v>44341</v>
      </c>
      <c r="K2770" t="s">
        <v>828</v>
      </c>
      <c r="L2770">
        <v>2</v>
      </c>
      <c r="M2770" t="s">
        <v>829</v>
      </c>
      <c r="N2770">
        <v>3</v>
      </c>
      <c r="O2770">
        <v>450</v>
      </c>
      <c r="P2770" t="s">
        <v>272</v>
      </c>
      <c r="Q2770" t="s">
        <v>273</v>
      </c>
      <c r="R2770">
        <f>Merge3[[#This Row],[Quantity]]*Merge3[[#This Row],[Price]]</f>
        <v>900</v>
      </c>
    </row>
    <row r="2771" spans="1:18" x14ac:dyDescent="0.25">
      <c r="A2771">
        <v>1760</v>
      </c>
      <c r="B2771" t="s">
        <v>4150</v>
      </c>
      <c r="C2771" t="s">
        <v>6817</v>
      </c>
      <c r="D2771" t="s">
        <v>6818</v>
      </c>
      <c r="E2771" t="s">
        <v>6819</v>
      </c>
      <c r="F2771" t="s">
        <v>6820</v>
      </c>
      <c r="G2771" t="s">
        <v>117</v>
      </c>
      <c r="H2771" t="s">
        <v>118</v>
      </c>
      <c r="I2771">
        <v>96835</v>
      </c>
      <c r="J2771" s="1">
        <v>44220</v>
      </c>
      <c r="K2771" t="s">
        <v>123</v>
      </c>
      <c r="L2771">
        <v>2</v>
      </c>
      <c r="M2771" t="s">
        <v>124</v>
      </c>
      <c r="N2771">
        <v>1</v>
      </c>
      <c r="O2771">
        <v>7.99</v>
      </c>
      <c r="P2771" t="s">
        <v>110</v>
      </c>
      <c r="Q2771" t="s">
        <v>111</v>
      </c>
      <c r="R2771">
        <f>Merge3[[#This Row],[Quantity]]*Merge3[[#This Row],[Price]]</f>
        <v>15.98</v>
      </c>
    </row>
    <row r="2772" spans="1:18" x14ac:dyDescent="0.25">
      <c r="A2772">
        <v>1760</v>
      </c>
      <c r="B2772" t="s">
        <v>4150</v>
      </c>
      <c r="C2772" t="s">
        <v>6817</v>
      </c>
      <c r="D2772" t="s">
        <v>6818</v>
      </c>
      <c r="E2772" t="s">
        <v>6819</v>
      </c>
      <c r="F2772" t="s">
        <v>6820</v>
      </c>
      <c r="G2772" t="s">
        <v>117</v>
      </c>
      <c r="H2772" t="s">
        <v>118</v>
      </c>
      <c r="I2772">
        <v>96835</v>
      </c>
      <c r="J2772" s="1">
        <v>44416</v>
      </c>
      <c r="K2772" t="s">
        <v>883</v>
      </c>
      <c r="L2772">
        <v>4</v>
      </c>
      <c r="M2772" t="s">
        <v>884</v>
      </c>
      <c r="N2772">
        <v>1</v>
      </c>
      <c r="O2772">
        <v>8.99</v>
      </c>
      <c r="P2772" t="s">
        <v>110</v>
      </c>
      <c r="Q2772" t="s">
        <v>111</v>
      </c>
      <c r="R2772">
        <f>Merge3[[#This Row],[Quantity]]*Merge3[[#This Row],[Price]]</f>
        <v>35.96</v>
      </c>
    </row>
    <row r="2773" spans="1:18" x14ac:dyDescent="0.25">
      <c r="A2773">
        <v>1761</v>
      </c>
      <c r="B2773" t="s">
        <v>1752</v>
      </c>
      <c r="C2773" t="s">
        <v>1753</v>
      </c>
      <c r="D2773" t="s">
        <v>1754</v>
      </c>
      <c r="E2773" t="s">
        <v>1755</v>
      </c>
      <c r="F2773" t="s">
        <v>1756</v>
      </c>
      <c r="G2773" t="s">
        <v>1757</v>
      </c>
      <c r="H2773" t="s">
        <v>131</v>
      </c>
      <c r="I2773">
        <v>91186</v>
      </c>
      <c r="J2773" s="1">
        <v>43870</v>
      </c>
      <c r="K2773" t="s">
        <v>108</v>
      </c>
      <c r="L2773">
        <v>3</v>
      </c>
      <c r="M2773" t="s">
        <v>109</v>
      </c>
      <c r="N2773">
        <v>1</v>
      </c>
      <c r="O2773">
        <v>12</v>
      </c>
      <c r="P2773" t="s">
        <v>110</v>
      </c>
      <c r="Q2773" t="s">
        <v>111</v>
      </c>
      <c r="R2773">
        <f>Merge3[[#This Row],[Quantity]]*Merge3[[#This Row],[Price]]</f>
        <v>36</v>
      </c>
    </row>
    <row r="2774" spans="1:18" x14ac:dyDescent="0.25">
      <c r="A2774">
        <v>1761</v>
      </c>
      <c r="B2774" t="s">
        <v>1752</v>
      </c>
      <c r="C2774" t="s">
        <v>1753</v>
      </c>
      <c r="D2774" t="s">
        <v>1754</v>
      </c>
      <c r="E2774" t="s">
        <v>1755</v>
      </c>
      <c r="F2774" t="s">
        <v>1756</v>
      </c>
      <c r="G2774" t="s">
        <v>1757</v>
      </c>
      <c r="H2774" t="s">
        <v>131</v>
      </c>
      <c r="I2774">
        <v>91186</v>
      </c>
      <c r="J2774" s="1">
        <v>44016</v>
      </c>
      <c r="K2774" t="s">
        <v>483</v>
      </c>
      <c r="L2774">
        <v>3</v>
      </c>
      <c r="M2774" t="s">
        <v>484</v>
      </c>
      <c r="N2774">
        <v>4</v>
      </c>
      <c r="O2774">
        <v>24.95</v>
      </c>
      <c r="P2774" t="s">
        <v>9</v>
      </c>
      <c r="Q2774" t="s">
        <v>10</v>
      </c>
      <c r="R2774">
        <f>Merge3[[#This Row],[Quantity]]*Merge3[[#This Row],[Price]]</f>
        <v>74.849999999999994</v>
      </c>
    </row>
    <row r="2775" spans="1:18" x14ac:dyDescent="0.25">
      <c r="A2775">
        <v>1761</v>
      </c>
      <c r="B2775" t="s">
        <v>1752</v>
      </c>
      <c r="C2775" t="s">
        <v>1753</v>
      </c>
      <c r="D2775" t="s">
        <v>1754</v>
      </c>
      <c r="E2775" t="s">
        <v>1755</v>
      </c>
      <c r="F2775" t="s">
        <v>1756</v>
      </c>
      <c r="G2775" t="s">
        <v>1757</v>
      </c>
      <c r="H2775" t="s">
        <v>131</v>
      </c>
      <c r="I2775">
        <v>91186</v>
      </c>
      <c r="J2775" s="1">
        <v>44262</v>
      </c>
      <c r="K2775" t="s">
        <v>270</v>
      </c>
      <c r="L2775">
        <v>2</v>
      </c>
      <c r="M2775" t="s">
        <v>271</v>
      </c>
      <c r="N2775">
        <v>3</v>
      </c>
      <c r="O2775">
        <v>399</v>
      </c>
      <c r="P2775" t="s">
        <v>272</v>
      </c>
      <c r="Q2775" t="s">
        <v>273</v>
      </c>
      <c r="R2775">
        <f>Merge3[[#This Row],[Quantity]]*Merge3[[#This Row],[Price]]</f>
        <v>798</v>
      </c>
    </row>
    <row r="2776" spans="1:18" x14ac:dyDescent="0.25">
      <c r="A2776">
        <v>1762</v>
      </c>
      <c r="B2776" t="s">
        <v>6392</v>
      </c>
      <c r="C2776" t="s">
        <v>6393</v>
      </c>
      <c r="D2776" t="s">
        <v>6394</v>
      </c>
      <c r="E2776" t="s">
        <v>6395</v>
      </c>
      <c r="F2776" t="s">
        <v>6396</v>
      </c>
      <c r="G2776" t="s">
        <v>903</v>
      </c>
      <c r="H2776" t="s">
        <v>904</v>
      </c>
      <c r="I2776">
        <v>70124</v>
      </c>
      <c r="J2776" s="1">
        <v>44131</v>
      </c>
      <c r="K2776" t="s">
        <v>187</v>
      </c>
      <c r="L2776">
        <v>3</v>
      </c>
      <c r="M2776" t="s">
        <v>188</v>
      </c>
      <c r="N2776">
        <v>2</v>
      </c>
      <c r="O2776">
        <v>54</v>
      </c>
      <c r="P2776" t="s">
        <v>121</v>
      </c>
      <c r="Q2776" t="s">
        <v>122</v>
      </c>
      <c r="R2776">
        <f>Merge3[[#This Row],[Quantity]]*Merge3[[#This Row],[Price]]</f>
        <v>162</v>
      </c>
    </row>
    <row r="2777" spans="1:18" x14ac:dyDescent="0.25">
      <c r="A2777">
        <v>1762</v>
      </c>
      <c r="B2777" t="s">
        <v>6392</v>
      </c>
      <c r="C2777" t="s">
        <v>6393</v>
      </c>
      <c r="D2777" t="s">
        <v>6394</v>
      </c>
      <c r="E2777" t="s">
        <v>6395</v>
      </c>
      <c r="F2777" t="s">
        <v>6396</v>
      </c>
      <c r="G2777" t="s">
        <v>903</v>
      </c>
      <c r="H2777" t="s">
        <v>904</v>
      </c>
      <c r="I2777">
        <v>70124</v>
      </c>
      <c r="J2777" s="1">
        <v>44388</v>
      </c>
      <c r="K2777" t="s">
        <v>71</v>
      </c>
      <c r="L2777">
        <v>2</v>
      </c>
      <c r="M2777" t="s">
        <v>72</v>
      </c>
      <c r="N2777">
        <v>7</v>
      </c>
      <c r="O2777">
        <v>37.99</v>
      </c>
      <c r="P2777" t="s">
        <v>73</v>
      </c>
      <c r="Q2777" t="s">
        <v>74</v>
      </c>
      <c r="R2777">
        <f>Merge3[[#This Row],[Quantity]]*Merge3[[#This Row],[Price]]</f>
        <v>75.98</v>
      </c>
    </row>
    <row r="2778" spans="1:18" x14ac:dyDescent="0.25">
      <c r="A2778">
        <v>1762</v>
      </c>
      <c r="B2778" t="s">
        <v>6392</v>
      </c>
      <c r="C2778" t="s">
        <v>6393</v>
      </c>
      <c r="D2778" t="s">
        <v>6394</v>
      </c>
      <c r="E2778" t="s">
        <v>6395</v>
      </c>
      <c r="F2778" t="s">
        <v>6396</v>
      </c>
      <c r="G2778" t="s">
        <v>903</v>
      </c>
      <c r="H2778" t="s">
        <v>904</v>
      </c>
      <c r="I2778">
        <v>70124</v>
      </c>
      <c r="J2778" s="1">
        <v>44511</v>
      </c>
      <c r="K2778" t="s">
        <v>288</v>
      </c>
      <c r="L2778">
        <v>5</v>
      </c>
      <c r="M2778" t="s">
        <v>289</v>
      </c>
      <c r="N2778">
        <v>3</v>
      </c>
      <c r="O2778">
        <v>395</v>
      </c>
      <c r="P2778" t="s">
        <v>272</v>
      </c>
      <c r="Q2778" t="s">
        <v>273</v>
      </c>
      <c r="R2778">
        <f>Merge3[[#This Row],[Quantity]]*Merge3[[#This Row],[Price]]</f>
        <v>1975</v>
      </c>
    </row>
    <row r="2779" spans="1:18" x14ac:dyDescent="0.25">
      <c r="A2779">
        <v>1763</v>
      </c>
      <c r="B2779" t="s">
        <v>4921</v>
      </c>
      <c r="C2779" t="s">
        <v>4922</v>
      </c>
      <c r="D2779" t="s">
        <v>4923</v>
      </c>
      <c r="E2779" t="s">
        <v>4924</v>
      </c>
      <c r="F2779" t="s">
        <v>4925</v>
      </c>
      <c r="G2779" t="s">
        <v>531</v>
      </c>
      <c r="H2779" t="s">
        <v>17</v>
      </c>
      <c r="I2779">
        <v>74116</v>
      </c>
      <c r="J2779" s="1">
        <v>44002</v>
      </c>
      <c r="K2779" t="s">
        <v>393</v>
      </c>
      <c r="L2779">
        <v>5</v>
      </c>
      <c r="M2779" t="s">
        <v>394</v>
      </c>
      <c r="N2779">
        <v>4</v>
      </c>
      <c r="O2779">
        <v>14.99</v>
      </c>
      <c r="P2779" t="s">
        <v>9</v>
      </c>
      <c r="Q2779" t="s">
        <v>10</v>
      </c>
      <c r="R2779">
        <f>Merge3[[#This Row],[Quantity]]*Merge3[[#This Row],[Price]]</f>
        <v>74.95</v>
      </c>
    </row>
    <row r="2780" spans="1:18" x14ac:dyDescent="0.25">
      <c r="A2780">
        <v>1763</v>
      </c>
      <c r="B2780" t="s">
        <v>4921</v>
      </c>
      <c r="C2780" t="s">
        <v>4922</v>
      </c>
      <c r="D2780" t="s">
        <v>4923</v>
      </c>
      <c r="E2780" t="s">
        <v>4924</v>
      </c>
      <c r="F2780" t="s">
        <v>4925</v>
      </c>
      <c r="G2780" t="s">
        <v>531</v>
      </c>
      <c r="H2780" t="s">
        <v>17</v>
      </c>
      <c r="I2780">
        <v>74116</v>
      </c>
      <c r="J2780" s="1">
        <v>44198</v>
      </c>
      <c r="K2780" t="s">
        <v>362</v>
      </c>
      <c r="L2780">
        <v>1</v>
      </c>
      <c r="M2780" t="s">
        <v>363</v>
      </c>
      <c r="N2780">
        <v>5</v>
      </c>
      <c r="O2780">
        <v>189</v>
      </c>
      <c r="P2780" t="s">
        <v>245</v>
      </c>
      <c r="Q2780" t="s">
        <v>246</v>
      </c>
      <c r="R2780">
        <f>Merge3[[#This Row],[Quantity]]*Merge3[[#This Row],[Price]]</f>
        <v>189</v>
      </c>
    </row>
    <row r="2781" spans="1:18" x14ac:dyDescent="0.25">
      <c r="A2781">
        <v>1765</v>
      </c>
      <c r="B2781" t="s">
        <v>6555</v>
      </c>
      <c r="C2781" t="s">
        <v>6556</v>
      </c>
      <c r="D2781" t="s">
        <v>6557</v>
      </c>
      <c r="E2781" t="s">
        <v>6558</v>
      </c>
      <c r="F2781" t="s">
        <v>6559</v>
      </c>
      <c r="G2781" t="s">
        <v>1533</v>
      </c>
      <c r="H2781" t="s">
        <v>70</v>
      </c>
      <c r="I2781">
        <v>32808</v>
      </c>
      <c r="J2781" s="1">
        <v>44161</v>
      </c>
      <c r="K2781" t="s">
        <v>483</v>
      </c>
      <c r="L2781">
        <v>3</v>
      </c>
      <c r="M2781" t="s">
        <v>484</v>
      </c>
      <c r="N2781">
        <v>4</v>
      </c>
      <c r="O2781">
        <v>24.95</v>
      </c>
      <c r="P2781" t="s">
        <v>9</v>
      </c>
      <c r="Q2781" t="s">
        <v>10</v>
      </c>
      <c r="R2781">
        <f>Merge3[[#This Row],[Quantity]]*Merge3[[#This Row],[Price]]</f>
        <v>74.849999999999994</v>
      </c>
    </row>
    <row r="2782" spans="1:18" x14ac:dyDescent="0.25">
      <c r="A2782">
        <v>1765</v>
      </c>
      <c r="B2782" t="s">
        <v>6555</v>
      </c>
      <c r="C2782" t="s">
        <v>6556</v>
      </c>
      <c r="D2782" t="s">
        <v>6557</v>
      </c>
      <c r="E2782" t="s">
        <v>6558</v>
      </c>
      <c r="F2782" t="s">
        <v>6559</v>
      </c>
      <c r="G2782" t="s">
        <v>1533</v>
      </c>
      <c r="H2782" t="s">
        <v>70</v>
      </c>
      <c r="I2782">
        <v>32808</v>
      </c>
      <c r="J2782" s="1">
        <v>44513</v>
      </c>
      <c r="K2782" t="s">
        <v>178</v>
      </c>
      <c r="L2782">
        <v>2</v>
      </c>
      <c r="M2782" t="s">
        <v>179</v>
      </c>
      <c r="N2782">
        <v>4</v>
      </c>
      <c r="O2782">
        <v>19.5</v>
      </c>
      <c r="P2782" t="s">
        <v>9</v>
      </c>
      <c r="Q2782" t="s">
        <v>10</v>
      </c>
      <c r="R2782">
        <f>Merge3[[#This Row],[Quantity]]*Merge3[[#This Row],[Price]]</f>
        <v>39</v>
      </c>
    </row>
    <row r="2783" spans="1:18" x14ac:dyDescent="0.25">
      <c r="A2783">
        <v>1766</v>
      </c>
      <c r="B2783" t="s">
        <v>57</v>
      </c>
      <c r="C2783" t="s">
        <v>58</v>
      </c>
      <c r="D2783" t="s">
        <v>59</v>
      </c>
      <c r="E2783" t="s">
        <v>60</v>
      </c>
      <c r="F2783" t="s">
        <v>61</v>
      </c>
      <c r="G2783" t="s">
        <v>62</v>
      </c>
      <c r="H2783" t="s">
        <v>63</v>
      </c>
      <c r="I2783">
        <v>20380</v>
      </c>
      <c r="J2783" s="1">
        <v>44117</v>
      </c>
      <c r="K2783" t="s">
        <v>55</v>
      </c>
      <c r="L2783">
        <v>4</v>
      </c>
      <c r="M2783" t="s">
        <v>56</v>
      </c>
      <c r="N2783">
        <v>6</v>
      </c>
      <c r="O2783">
        <v>684</v>
      </c>
      <c r="P2783" t="s">
        <v>34</v>
      </c>
      <c r="Q2783" t="s">
        <v>35</v>
      </c>
      <c r="R2783">
        <f>Merge3[[#This Row],[Quantity]]*Merge3[[#This Row],[Price]]</f>
        <v>2736</v>
      </c>
    </row>
    <row r="2784" spans="1:18" x14ac:dyDescent="0.25">
      <c r="A2784">
        <v>1766</v>
      </c>
      <c r="B2784" t="s">
        <v>57</v>
      </c>
      <c r="C2784" t="s">
        <v>58</v>
      </c>
      <c r="D2784" t="s">
        <v>59</v>
      </c>
      <c r="E2784" t="s">
        <v>60</v>
      </c>
      <c r="F2784" t="s">
        <v>61</v>
      </c>
      <c r="G2784" t="s">
        <v>62</v>
      </c>
      <c r="H2784" t="s">
        <v>63</v>
      </c>
      <c r="I2784">
        <v>20380</v>
      </c>
      <c r="J2784" s="1">
        <v>43835</v>
      </c>
      <c r="K2784" t="s">
        <v>239</v>
      </c>
      <c r="L2784">
        <v>5</v>
      </c>
      <c r="M2784" t="s">
        <v>240</v>
      </c>
      <c r="N2784">
        <v>4</v>
      </c>
      <c r="O2784">
        <v>16.75</v>
      </c>
      <c r="P2784" t="s">
        <v>9</v>
      </c>
      <c r="Q2784" t="s">
        <v>10</v>
      </c>
      <c r="R2784">
        <f>Merge3[[#This Row],[Quantity]]*Merge3[[#This Row],[Price]]</f>
        <v>83.75</v>
      </c>
    </row>
    <row r="2785" spans="1:18" x14ac:dyDescent="0.25">
      <c r="A2785">
        <v>1767</v>
      </c>
      <c r="B2785" t="s">
        <v>6826</v>
      </c>
      <c r="C2785" t="s">
        <v>6827</v>
      </c>
      <c r="D2785" t="s">
        <v>6828</v>
      </c>
      <c r="E2785" t="s">
        <v>6829</v>
      </c>
      <c r="F2785" t="s">
        <v>6830</v>
      </c>
      <c r="G2785" t="s">
        <v>2784</v>
      </c>
      <c r="H2785" t="s">
        <v>904</v>
      </c>
      <c r="I2785">
        <v>70815</v>
      </c>
      <c r="J2785" s="1">
        <v>44218</v>
      </c>
      <c r="K2785" t="s">
        <v>692</v>
      </c>
      <c r="L2785">
        <v>6</v>
      </c>
      <c r="M2785" t="s">
        <v>693</v>
      </c>
      <c r="N2785">
        <v>4</v>
      </c>
      <c r="O2785">
        <v>19.5</v>
      </c>
      <c r="P2785" t="s">
        <v>9</v>
      </c>
      <c r="Q2785" t="s">
        <v>10</v>
      </c>
      <c r="R2785">
        <f>Merge3[[#This Row],[Quantity]]*Merge3[[#This Row],[Price]]</f>
        <v>117</v>
      </c>
    </row>
    <row r="2786" spans="1:18" x14ac:dyDescent="0.25">
      <c r="A2786">
        <v>1767</v>
      </c>
      <c r="B2786" t="s">
        <v>6826</v>
      </c>
      <c r="C2786" t="s">
        <v>6827</v>
      </c>
      <c r="D2786" t="s">
        <v>6828</v>
      </c>
      <c r="E2786" t="s">
        <v>6829</v>
      </c>
      <c r="F2786" t="s">
        <v>6830</v>
      </c>
      <c r="G2786" t="s">
        <v>2784</v>
      </c>
      <c r="H2786" t="s">
        <v>904</v>
      </c>
      <c r="I2786">
        <v>70815</v>
      </c>
      <c r="J2786" s="1">
        <v>44532</v>
      </c>
      <c r="K2786" t="s">
        <v>896</v>
      </c>
      <c r="L2786">
        <v>3</v>
      </c>
      <c r="M2786" t="s">
        <v>897</v>
      </c>
      <c r="N2786">
        <v>3</v>
      </c>
      <c r="O2786">
        <v>455</v>
      </c>
      <c r="P2786" t="s">
        <v>272</v>
      </c>
      <c r="Q2786" t="s">
        <v>273</v>
      </c>
      <c r="R2786">
        <f>Merge3[[#This Row],[Quantity]]*Merge3[[#This Row],[Price]]</f>
        <v>1365</v>
      </c>
    </row>
    <row r="2787" spans="1:18" x14ac:dyDescent="0.25">
      <c r="A2787">
        <v>1768</v>
      </c>
      <c r="B2787" t="s">
        <v>5917</v>
      </c>
      <c r="C2787" t="s">
        <v>5918</v>
      </c>
      <c r="D2787" t="s">
        <v>5919</v>
      </c>
      <c r="E2787" t="s">
        <v>5920</v>
      </c>
      <c r="F2787" t="s">
        <v>5921</v>
      </c>
      <c r="G2787" t="s">
        <v>2567</v>
      </c>
      <c r="H2787" t="s">
        <v>70</v>
      </c>
      <c r="I2787">
        <v>32128</v>
      </c>
      <c r="J2787" s="1">
        <v>44077</v>
      </c>
      <c r="K2787" t="s">
        <v>468</v>
      </c>
      <c r="L2787">
        <v>2</v>
      </c>
      <c r="M2787" t="s">
        <v>469</v>
      </c>
      <c r="N2787">
        <v>7</v>
      </c>
      <c r="O2787">
        <v>29.99</v>
      </c>
      <c r="P2787" t="s">
        <v>73</v>
      </c>
      <c r="Q2787" t="s">
        <v>74</v>
      </c>
      <c r="R2787">
        <f>Merge3[[#This Row],[Quantity]]*Merge3[[#This Row],[Price]]</f>
        <v>59.98</v>
      </c>
    </row>
    <row r="2788" spans="1:18" x14ac:dyDescent="0.25">
      <c r="A2788">
        <v>1769</v>
      </c>
      <c r="B2788" t="s">
        <v>6536</v>
      </c>
      <c r="C2788" t="s">
        <v>6537</v>
      </c>
      <c r="D2788" t="s">
        <v>6538</v>
      </c>
      <c r="E2788" t="s">
        <v>6539</v>
      </c>
      <c r="F2788" t="s">
        <v>6540</v>
      </c>
      <c r="G2788" t="s">
        <v>466</v>
      </c>
      <c r="H2788" t="s">
        <v>467</v>
      </c>
      <c r="I2788">
        <v>3804</v>
      </c>
      <c r="J2788" s="1">
        <v>44157</v>
      </c>
      <c r="K2788" t="s">
        <v>205</v>
      </c>
      <c r="L2788">
        <v>5</v>
      </c>
      <c r="M2788" t="s">
        <v>206</v>
      </c>
      <c r="N2788">
        <v>7</v>
      </c>
      <c r="O2788">
        <v>34.99</v>
      </c>
      <c r="P2788" t="s">
        <v>73</v>
      </c>
      <c r="Q2788" t="s">
        <v>74</v>
      </c>
      <c r="R2788">
        <f>Merge3[[#This Row],[Quantity]]*Merge3[[#This Row],[Price]]</f>
        <v>174.95000000000002</v>
      </c>
    </row>
    <row r="2789" spans="1:18" x14ac:dyDescent="0.25">
      <c r="A2789">
        <v>1770</v>
      </c>
      <c r="B2789" t="s">
        <v>5621</v>
      </c>
      <c r="C2789" t="s">
        <v>5622</v>
      </c>
      <c r="D2789" t="s">
        <v>5623</v>
      </c>
      <c r="E2789" t="s">
        <v>5624</v>
      </c>
      <c r="F2789" t="s">
        <v>5625</v>
      </c>
      <c r="G2789" t="s">
        <v>1539</v>
      </c>
      <c r="H2789" t="s">
        <v>101</v>
      </c>
      <c r="I2789">
        <v>61709</v>
      </c>
      <c r="J2789" s="1">
        <v>44051</v>
      </c>
      <c r="K2789" t="s">
        <v>156</v>
      </c>
      <c r="L2789">
        <v>6</v>
      </c>
      <c r="M2789" t="s">
        <v>157</v>
      </c>
      <c r="N2789">
        <v>4</v>
      </c>
      <c r="O2789">
        <v>14.99</v>
      </c>
      <c r="P2789" t="s">
        <v>9</v>
      </c>
      <c r="Q2789" t="s">
        <v>10</v>
      </c>
      <c r="R2789">
        <f>Merge3[[#This Row],[Quantity]]*Merge3[[#This Row],[Price]]</f>
        <v>89.94</v>
      </c>
    </row>
    <row r="2790" spans="1:18" x14ac:dyDescent="0.25">
      <c r="A2790">
        <v>1773</v>
      </c>
      <c r="B2790" t="s">
        <v>780</v>
      </c>
      <c r="C2790" t="s">
        <v>781</v>
      </c>
      <c r="D2790" t="s">
        <v>782</v>
      </c>
      <c r="E2790" t="s">
        <v>783</v>
      </c>
      <c r="F2790" t="s">
        <v>784</v>
      </c>
      <c r="G2790" t="s">
        <v>429</v>
      </c>
      <c r="H2790" t="s">
        <v>155</v>
      </c>
      <c r="I2790">
        <v>13217</v>
      </c>
      <c r="J2790" s="1">
        <v>43846</v>
      </c>
      <c r="K2790" t="s">
        <v>203</v>
      </c>
      <c r="L2790">
        <v>2</v>
      </c>
      <c r="M2790" t="s">
        <v>204</v>
      </c>
      <c r="N2790">
        <v>2</v>
      </c>
      <c r="O2790">
        <v>58.95</v>
      </c>
      <c r="P2790" t="s">
        <v>121</v>
      </c>
      <c r="Q2790" t="s">
        <v>122</v>
      </c>
      <c r="R2790">
        <f>Merge3[[#This Row],[Quantity]]*Merge3[[#This Row],[Price]]</f>
        <v>117.9</v>
      </c>
    </row>
    <row r="2791" spans="1:18" x14ac:dyDescent="0.25">
      <c r="A2791">
        <v>1774</v>
      </c>
      <c r="B2791" t="s">
        <v>7685</v>
      </c>
      <c r="C2791" t="s">
        <v>7686</v>
      </c>
      <c r="D2791" t="s">
        <v>7687</v>
      </c>
      <c r="E2791" t="s">
        <v>7688</v>
      </c>
      <c r="F2791" t="s">
        <v>7689</v>
      </c>
      <c r="G2791" t="s">
        <v>7690</v>
      </c>
      <c r="H2791" t="s">
        <v>70</v>
      </c>
      <c r="I2791">
        <v>32405</v>
      </c>
      <c r="J2791" s="1">
        <v>44377</v>
      </c>
      <c r="K2791" t="s">
        <v>692</v>
      </c>
      <c r="L2791">
        <v>5</v>
      </c>
      <c r="M2791" t="s">
        <v>693</v>
      </c>
      <c r="N2791">
        <v>4</v>
      </c>
      <c r="O2791">
        <v>19.5</v>
      </c>
      <c r="P2791" t="s">
        <v>9</v>
      </c>
      <c r="Q2791" t="s">
        <v>10</v>
      </c>
      <c r="R2791">
        <f>Merge3[[#This Row],[Quantity]]*Merge3[[#This Row],[Price]]</f>
        <v>97.5</v>
      </c>
    </row>
    <row r="2792" spans="1:18" x14ac:dyDescent="0.25">
      <c r="A2792">
        <v>1775</v>
      </c>
      <c r="B2792" t="s">
        <v>4947</v>
      </c>
      <c r="C2792" t="s">
        <v>4948</v>
      </c>
      <c r="D2792" t="s">
        <v>4949</v>
      </c>
      <c r="E2792" t="s">
        <v>4950</v>
      </c>
      <c r="F2792" t="s">
        <v>4951</v>
      </c>
      <c r="G2792" t="s">
        <v>4952</v>
      </c>
      <c r="H2792" t="s">
        <v>31</v>
      </c>
      <c r="I2792">
        <v>77844</v>
      </c>
      <c r="J2792" s="1">
        <v>44004</v>
      </c>
      <c r="K2792" t="s">
        <v>393</v>
      </c>
      <c r="L2792">
        <v>1</v>
      </c>
      <c r="M2792" t="s">
        <v>394</v>
      </c>
      <c r="N2792">
        <v>4</v>
      </c>
      <c r="O2792">
        <v>14.99</v>
      </c>
      <c r="P2792" t="s">
        <v>9</v>
      </c>
      <c r="Q2792" t="s">
        <v>10</v>
      </c>
      <c r="R2792">
        <f>Merge3[[#This Row],[Quantity]]*Merge3[[#This Row],[Price]]</f>
        <v>14.99</v>
      </c>
    </row>
    <row r="2793" spans="1:18" x14ac:dyDescent="0.25">
      <c r="A2793">
        <v>1776</v>
      </c>
      <c r="B2793" t="s">
        <v>7545</v>
      </c>
      <c r="C2793" t="s">
        <v>7546</v>
      </c>
      <c r="D2793" t="s">
        <v>7547</v>
      </c>
      <c r="E2793" t="s">
        <v>7548</v>
      </c>
      <c r="F2793" t="s">
        <v>7549</v>
      </c>
      <c r="G2793" t="s">
        <v>86</v>
      </c>
      <c r="H2793" t="s">
        <v>87</v>
      </c>
      <c r="I2793">
        <v>50305</v>
      </c>
      <c r="J2793" s="1">
        <v>44360</v>
      </c>
      <c r="K2793" t="s">
        <v>325</v>
      </c>
      <c r="L2793">
        <v>1</v>
      </c>
      <c r="M2793" t="s">
        <v>326</v>
      </c>
      <c r="N2793">
        <v>3</v>
      </c>
      <c r="O2793">
        <v>499</v>
      </c>
      <c r="P2793" t="s">
        <v>272</v>
      </c>
      <c r="Q2793" t="s">
        <v>273</v>
      </c>
      <c r="R2793">
        <f>Merge3[[#This Row],[Quantity]]*Merge3[[#This Row],[Price]]</f>
        <v>499</v>
      </c>
    </row>
    <row r="2794" spans="1:18" x14ac:dyDescent="0.25">
      <c r="A2794">
        <v>1777</v>
      </c>
      <c r="B2794" t="s">
        <v>4708</v>
      </c>
      <c r="C2794" t="s">
        <v>4709</v>
      </c>
      <c r="D2794" t="s">
        <v>4710</v>
      </c>
      <c r="E2794" t="s">
        <v>4711</v>
      </c>
      <c r="F2794" t="s">
        <v>4712</v>
      </c>
      <c r="G2794" t="s">
        <v>1816</v>
      </c>
      <c r="H2794" t="s">
        <v>1485</v>
      </c>
      <c r="I2794">
        <v>97211</v>
      </c>
      <c r="J2794" s="1">
        <v>43987</v>
      </c>
      <c r="K2794" t="s">
        <v>255</v>
      </c>
      <c r="L2794">
        <v>6</v>
      </c>
      <c r="M2794" t="s">
        <v>256</v>
      </c>
      <c r="N2794">
        <v>2</v>
      </c>
      <c r="O2794">
        <v>179</v>
      </c>
      <c r="P2794" t="s">
        <v>121</v>
      </c>
      <c r="Q2794" t="s">
        <v>122</v>
      </c>
      <c r="R2794">
        <f>Merge3[[#This Row],[Quantity]]*Merge3[[#This Row],[Price]]</f>
        <v>1074</v>
      </c>
    </row>
    <row r="2795" spans="1:18" x14ac:dyDescent="0.25">
      <c r="A2795">
        <v>1777</v>
      </c>
      <c r="B2795" t="s">
        <v>4708</v>
      </c>
      <c r="C2795" t="s">
        <v>4709</v>
      </c>
      <c r="D2795" t="s">
        <v>4710</v>
      </c>
      <c r="E2795" t="s">
        <v>4711</v>
      </c>
      <c r="F2795" t="s">
        <v>4712</v>
      </c>
      <c r="G2795" t="s">
        <v>1816</v>
      </c>
      <c r="H2795" t="s">
        <v>1485</v>
      </c>
      <c r="I2795">
        <v>97211</v>
      </c>
      <c r="J2795" s="1">
        <v>44237</v>
      </c>
      <c r="K2795" t="s">
        <v>7</v>
      </c>
      <c r="L2795">
        <v>5</v>
      </c>
      <c r="M2795" t="s">
        <v>8</v>
      </c>
      <c r="N2795">
        <v>4</v>
      </c>
      <c r="O2795">
        <v>23.99</v>
      </c>
      <c r="P2795" t="s">
        <v>9</v>
      </c>
      <c r="Q2795" t="s">
        <v>10</v>
      </c>
      <c r="R2795">
        <f>Merge3[[#This Row],[Quantity]]*Merge3[[#This Row],[Price]]</f>
        <v>119.94999999999999</v>
      </c>
    </row>
    <row r="2796" spans="1:18" x14ac:dyDescent="0.25">
      <c r="A2796">
        <v>1777</v>
      </c>
      <c r="B2796" t="s">
        <v>4708</v>
      </c>
      <c r="C2796" t="s">
        <v>4709</v>
      </c>
      <c r="D2796" t="s">
        <v>4710</v>
      </c>
      <c r="E2796" t="s">
        <v>4711</v>
      </c>
      <c r="F2796" t="s">
        <v>4712</v>
      </c>
      <c r="G2796" t="s">
        <v>1816</v>
      </c>
      <c r="H2796" t="s">
        <v>1485</v>
      </c>
      <c r="I2796">
        <v>97211</v>
      </c>
      <c r="J2796" s="1">
        <v>44250</v>
      </c>
      <c r="K2796" t="s">
        <v>132</v>
      </c>
      <c r="L2796">
        <v>4</v>
      </c>
      <c r="M2796" t="s">
        <v>133</v>
      </c>
      <c r="N2796">
        <v>1</v>
      </c>
      <c r="O2796">
        <v>12</v>
      </c>
      <c r="P2796" t="s">
        <v>110</v>
      </c>
      <c r="Q2796" t="s">
        <v>111</v>
      </c>
      <c r="R2796">
        <f>Merge3[[#This Row],[Quantity]]*Merge3[[#This Row],[Price]]</f>
        <v>48</v>
      </c>
    </row>
    <row r="2797" spans="1:18" x14ac:dyDescent="0.25">
      <c r="A2797">
        <v>1778</v>
      </c>
      <c r="B2797" t="s">
        <v>2981</v>
      </c>
      <c r="C2797" t="s">
        <v>2982</v>
      </c>
      <c r="D2797" t="s">
        <v>2983</v>
      </c>
      <c r="E2797" t="s">
        <v>2984</v>
      </c>
      <c r="F2797" t="s">
        <v>2985</v>
      </c>
      <c r="G2797" t="s">
        <v>1993</v>
      </c>
      <c r="H2797" t="s">
        <v>1563</v>
      </c>
      <c r="I2797">
        <v>72209</v>
      </c>
      <c r="J2797" s="1">
        <v>43908</v>
      </c>
      <c r="K2797" t="s">
        <v>178</v>
      </c>
      <c r="L2797">
        <v>3</v>
      </c>
      <c r="M2797" t="s">
        <v>179</v>
      </c>
      <c r="N2797">
        <v>4</v>
      </c>
      <c r="O2797">
        <v>19.5</v>
      </c>
      <c r="P2797" t="s">
        <v>9</v>
      </c>
      <c r="Q2797" t="s">
        <v>10</v>
      </c>
      <c r="R2797">
        <f>Merge3[[#This Row],[Quantity]]*Merge3[[#This Row],[Price]]</f>
        <v>58.5</v>
      </c>
    </row>
    <row r="2798" spans="1:18" x14ac:dyDescent="0.25">
      <c r="A2798">
        <v>1778</v>
      </c>
      <c r="B2798" t="s">
        <v>2981</v>
      </c>
      <c r="C2798" t="s">
        <v>2982</v>
      </c>
      <c r="D2798" t="s">
        <v>2983</v>
      </c>
      <c r="E2798" t="s">
        <v>2984</v>
      </c>
      <c r="F2798" t="s">
        <v>2985</v>
      </c>
      <c r="G2798" t="s">
        <v>1993</v>
      </c>
      <c r="H2798" t="s">
        <v>1563</v>
      </c>
      <c r="I2798">
        <v>72209</v>
      </c>
      <c r="J2798" s="1">
        <v>44017</v>
      </c>
      <c r="K2798" t="s">
        <v>178</v>
      </c>
      <c r="L2798">
        <v>4</v>
      </c>
      <c r="M2798" t="s">
        <v>179</v>
      </c>
      <c r="N2798">
        <v>4</v>
      </c>
      <c r="O2798">
        <v>19.5</v>
      </c>
      <c r="P2798" t="s">
        <v>9</v>
      </c>
      <c r="Q2798" t="s">
        <v>10</v>
      </c>
      <c r="R2798">
        <f>Merge3[[#This Row],[Quantity]]*Merge3[[#This Row],[Price]]</f>
        <v>78</v>
      </c>
    </row>
    <row r="2799" spans="1:18" x14ac:dyDescent="0.25">
      <c r="A2799">
        <v>1778</v>
      </c>
      <c r="B2799" t="s">
        <v>2981</v>
      </c>
      <c r="C2799" t="s">
        <v>2982</v>
      </c>
      <c r="D2799" t="s">
        <v>2983</v>
      </c>
      <c r="E2799" t="s">
        <v>2984</v>
      </c>
      <c r="F2799" t="s">
        <v>2985</v>
      </c>
      <c r="G2799" t="s">
        <v>1993</v>
      </c>
      <c r="H2799" t="s">
        <v>1563</v>
      </c>
      <c r="I2799">
        <v>72209</v>
      </c>
      <c r="J2799" s="1">
        <v>44330</v>
      </c>
      <c r="K2799" t="s">
        <v>335</v>
      </c>
      <c r="L2799">
        <v>4</v>
      </c>
      <c r="M2799" t="s">
        <v>336</v>
      </c>
      <c r="N2799">
        <v>4</v>
      </c>
      <c r="O2799">
        <v>15.5</v>
      </c>
      <c r="P2799" t="s">
        <v>9</v>
      </c>
      <c r="Q2799" t="s">
        <v>10</v>
      </c>
      <c r="R2799">
        <f>Merge3[[#This Row],[Quantity]]*Merge3[[#This Row],[Price]]</f>
        <v>62</v>
      </c>
    </row>
    <row r="2800" spans="1:18" x14ac:dyDescent="0.25">
      <c r="A2800">
        <v>1778</v>
      </c>
      <c r="B2800" t="s">
        <v>2981</v>
      </c>
      <c r="C2800" t="s">
        <v>2982</v>
      </c>
      <c r="D2800" t="s">
        <v>2983</v>
      </c>
      <c r="E2800" t="s">
        <v>2984</v>
      </c>
      <c r="F2800" t="s">
        <v>2985</v>
      </c>
      <c r="G2800" t="s">
        <v>1993</v>
      </c>
      <c r="H2800" t="s">
        <v>1563</v>
      </c>
      <c r="I2800">
        <v>72209</v>
      </c>
      <c r="J2800" s="1">
        <v>44359</v>
      </c>
      <c r="K2800" t="s">
        <v>1087</v>
      </c>
      <c r="L2800">
        <v>3</v>
      </c>
      <c r="M2800" t="s">
        <v>1088</v>
      </c>
      <c r="N2800">
        <v>1</v>
      </c>
      <c r="O2800">
        <v>8.99</v>
      </c>
      <c r="P2800" t="s">
        <v>110</v>
      </c>
      <c r="Q2800" t="s">
        <v>111</v>
      </c>
      <c r="R2800">
        <f>Merge3[[#This Row],[Quantity]]*Merge3[[#This Row],[Price]]</f>
        <v>26.97</v>
      </c>
    </row>
    <row r="2801" spans="1:18" x14ac:dyDescent="0.25">
      <c r="A2801">
        <v>1780</v>
      </c>
      <c r="B2801" t="s">
        <v>4581</v>
      </c>
      <c r="C2801" t="s">
        <v>4582</v>
      </c>
      <c r="D2801" t="s">
        <v>4583</v>
      </c>
      <c r="E2801" t="s">
        <v>4584</v>
      </c>
      <c r="F2801" t="s">
        <v>4585</v>
      </c>
      <c r="G2801" t="s">
        <v>1292</v>
      </c>
      <c r="H2801" t="s">
        <v>443</v>
      </c>
      <c r="I2801">
        <v>46239</v>
      </c>
      <c r="J2801" s="1">
        <v>43981</v>
      </c>
      <c r="K2801" t="s">
        <v>896</v>
      </c>
      <c r="L2801">
        <v>4</v>
      </c>
      <c r="M2801" t="s">
        <v>897</v>
      </c>
      <c r="N2801">
        <v>3</v>
      </c>
      <c r="O2801">
        <v>455</v>
      </c>
      <c r="P2801" t="s">
        <v>272</v>
      </c>
      <c r="Q2801" t="s">
        <v>273</v>
      </c>
      <c r="R2801">
        <f>Merge3[[#This Row],[Quantity]]*Merge3[[#This Row],[Price]]</f>
        <v>1820</v>
      </c>
    </row>
    <row r="2802" spans="1:18" x14ac:dyDescent="0.25">
      <c r="A2802">
        <v>1780</v>
      </c>
      <c r="B2802" t="s">
        <v>4581</v>
      </c>
      <c r="C2802" t="s">
        <v>4582</v>
      </c>
      <c r="D2802" t="s">
        <v>4583</v>
      </c>
      <c r="E2802" t="s">
        <v>4584</v>
      </c>
      <c r="F2802" t="s">
        <v>4585</v>
      </c>
      <c r="G2802" t="s">
        <v>1292</v>
      </c>
      <c r="H2802" t="s">
        <v>443</v>
      </c>
      <c r="I2802">
        <v>46239</v>
      </c>
      <c r="J2802" s="1">
        <v>44052</v>
      </c>
      <c r="K2802" t="s">
        <v>32</v>
      </c>
      <c r="L2802">
        <v>3</v>
      </c>
      <c r="M2802" t="s">
        <v>33</v>
      </c>
      <c r="N2802">
        <v>6</v>
      </c>
      <c r="O2802">
        <v>883</v>
      </c>
      <c r="P2802" t="s">
        <v>34</v>
      </c>
      <c r="Q2802" t="s">
        <v>35</v>
      </c>
      <c r="R2802">
        <f>Merge3[[#This Row],[Quantity]]*Merge3[[#This Row],[Price]]</f>
        <v>2649</v>
      </c>
    </row>
    <row r="2803" spans="1:18" x14ac:dyDescent="0.25">
      <c r="A2803">
        <v>1781</v>
      </c>
      <c r="B2803" t="s">
        <v>7813</v>
      </c>
      <c r="C2803" t="s">
        <v>7814</v>
      </c>
      <c r="D2803" t="s">
        <v>7815</v>
      </c>
      <c r="E2803" t="s">
        <v>7816</v>
      </c>
      <c r="F2803" t="s">
        <v>7817</v>
      </c>
      <c r="G2803" t="s">
        <v>5350</v>
      </c>
      <c r="H2803" t="s">
        <v>1563</v>
      </c>
      <c r="I2803">
        <v>72199</v>
      </c>
      <c r="J2803" s="1">
        <v>44401</v>
      </c>
      <c r="K2803" t="s">
        <v>692</v>
      </c>
      <c r="L2803">
        <v>2</v>
      </c>
      <c r="M2803" t="s">
        <v>693</v>
      </c>
      <c r="N2803">
        <v>4</v>
      </c>
      <c r="O2803">
        <v>19.5</v>
      </c>
      <c r="P2803" t="s">
        <v>9</v>
      </c>
      <c r="Q2803" t="s">
        <v>10</v>
      </c>
      <c r="R2803">
        <f>Merge3[[#This Row],[Quantity]]*Merge3[[#This Row],[Price]]</f>
        <v>39</v>
      </c>
    </row>
    <row r="2804" spans="1:18" x14ac:dyDescent="0.25">
      <c r="A2804">
        <v>1782</v>
      </c>
      <c r="B2804" t="s">
        <v>4713</v>
      </c>
      <c r="C2804" t="s">
        <v>4714</v>
      </c>
      <c r="D2804" t="s">
        <v>4715</v>
      </c>
      <c r="E2804" t="s">
        <v>4716</v>
      </c>
      <c r="F2804" t="s">
        <v>4717</v>
      </c>
      <c r="G2804" t="s">
        <v>1050</v>
      </c>
      <c r="H2804" t="s">
        <v>476</v>
      </c>
      <c r="I2804">
        <v>45208</v>
      </c>
      <c r="J2804" s="1">
        <v>43988</v>
      </c>
      <c r="K2804" t="s">
        <v>435</v>
      </c>
      <c r="L2804">
        <v>2</v>
      </c>
      <c r="M2804" t="s">
        <v>436</v>
      </c>
      <c r="N2804">
        <v>3</v>
      </c>
      <c r="O2804">
        <v>250</v>
      </c>
      <c r="P2804" t="s">
        <v>272</v>
      </c>
      <c r="Q2804" t="s">
        <v>273</v>
      </c>
      <c r="R2804">
        <f>Merge3[[#This Row],[Quantity]]*Merge3[[#This Row],[Price]]</f>
        <v>500</v>
      </c>
    </row>
    <row r="2805" spans="1:18" x14ac:dyDescent="0.25">
      <c r="A2805">
        <v>1783</v>
      </c>
      <c r="B2805" t="s">
        <v>2701</v>
      </c>
      <c r="C2805" t="s">
        <v>2702</v>
      </c>
      <c r="D2805" t="s">
        <v>2703</v>
      </c>
      <c r="E2805" t="s">
        <v>2704</v>
      </c>
      <c r="F2805" t="s">
        <v>2705</v>
      </c>
      <c r="G2805" t="s">
        <v>1784</v>
      </c>
      <c r="H2805" t="s">
        <v>1463</v>
      </c>
      <c r="I2805">
        <v>29220</v>
      </c>
      <c r="J2805" s="1">
        <v>43898</v>
      </c>
      <c r="K2805" t="s">
        <v>538</v>
      </c>
      <c r="L2805">
        <v>5</v>
      </c>
      <c r="M2805" t="s">
        <v>539</v>
      </c>
      <c r="N2805">
        <v>4</v>
      </c>
      <c r="O2805">
        <v>16.989999999999998</v>
      </c>
      <c r="P2805" t="s">
        <v>9</v>
      </c>
      <c r="Q2805" t="s">
        <v>10</v>
      </c>
      <c r="R2805">
        <f>Merge3[[#This Row],[Quantity]]*Merge3[[#This Row],[Price]]</f>
        <v>84.949999999999989</v>
      </c>
    </row>
    <row r="2806" spans="1:18" x14ac:dyDescent="0.25">
      <c r="A2806">
        <v>1786</v>
      </c>
      <c r="B2806" t="s">
        <v>5598</v>
      </c>
      <c r="C2806" t="s">
        <v>5599</v>
      </c>
      <c r="D2806" t="s">
        <v>5600</v>
      </c>
      <c r="E2806" t="s">
        <v>5601</v>
      </c>
      <c r="F2806" t="s">
        <v>5602</v>
      </c>
      <c r="G2806" t="s">
        <v>23</v>
      </c>
      <c r="H2806" t="s">
        <v>24</v>
      </c>
      <c r="I2806">
        <v>85732</v>
      </c>
      <c r="J2806" s="1">
        <v>44049</v>
      </c>
      <c r="K2806" t="s">
        <v>189</v>
      </c>
      <c r="L2806">
        <v>1</v>
      </c>
      <c r="M2806" t="s">
        <v>190</v>
      </c>
      <c r="N2806">
        <v>6</v>
      </c>
      <c r="O2806">
        <v>599</v>
      </c>
      <c r="P2806" t="s">
        <v>34</v>
      </c>
      <c r="Q2806" t="s">
        <v>35</v>
      </c>
      <c r="R2806">
        <f>Merge3[[#This Row],[Quantity]]*Merge3[[#This Row],[Price]]</f>
        <v>599</v>
      </c>
    </row>
    <row r="2807" spans="1:18" x14ac:dyDescent="0.25">
      <c r="A2807">
        <v>1787</v>
      </c>
      <c r="B2807" t="s">
        <v>5893</v>
      </c>
      <c r="C2807" t="s">
        <v>5894</v>
      </c>
      <c r="D2807" t="s">
        <v>5895</v>
      </c>
      <c r="E2807" t="s">
        <v>5896</v>
      </c>
      <c r="F2807" t="s">
        <v>5897</v>
      </c>
      <c r="G2807" t="s">
        <v>1073</v>
      </c>
      <c r="H2807" t="s">
        <v>614</v>
      </c>
      <c r="I2807">
        <v>80161</v>
      </c>
      <c r="J2807" s="1">
        <v>44075</v>
      </c>
      <c r="K2807" t="s">
        <v>809</v>
      </c>
      <c r="L2807">
        <v>3</v>
      </c>
      <c r="M2807" t="s">
        <v>810</v>
      </c>
      <c r="N2807">
        <v>6</v>
      </c>
      <c r="O2807">
        <v>549</v>
      </c>
      <c r="P2807" t="s">
        <v>34</v>
      </c>
      <c r="Q2807" t="s">
        <v>35</v>
      </c>
      <c r="R2807">
        <f>Merge3[[#This Row],[Quantity]]*Merge3[[#This Row],[Price]]</f>
        <v>1647</v>
      </c>
    </row>
    <row r="2808" spans="1:18" x14ac:dyDescent="0.25">
      <c r="A2808">
        <v>1790</v>
      </c>
      <c r="B2808" t="s">
        <v>7783</v>
      </c>
      <c r="C2808" t="s">
        <v>7784</v>
      </c>
      <c r="D2808" t="s">
        <v>7785</v>
      </c>
      <c r="E2808" t="s">
        <v>7786</v>
      </c>
      <c r="F2808" t="s">
        <v>7787</v>
      </c>
      <c r="G2808" t="s">
        <v>699</v>
      </c>
      <c r="H2808" t="s">
        <v>131</v>
      </c>
      <c r="I2808">
        <v>95108</v>
      </c>
      <c r="J2808" s="1">
        <v>44395</v>
      </c>
      <c r="K2808" t="s">
        <v>108</v>
      </c>
      <c r="L2808">
        <v>3</v>
      </c>
      <c r="M2808" t="s">
        <v>109</v>
      </c>
      <c r="N2808">
        <v>1</v>
      </c>
      <c r="O2808">
        <v>12</v>
      </c>
      <c r="P2808" t="s">
        <v>110</v>
      </c>
      <c r="Q2808" t="s">
        <v>111</v>
      </c>
      <c r="R2808">
        <f>Merge3[[#This Row],[Quantity]]*Merge3[[#This Row],[Price]]</f>
        <v>36</v>
      </c>
    </row>
    <row r="2809" spans="1:18" x14ac:dyDescent="0.25">
      <c r="A2809">
        <v>1791</v>
      </c>
      <c r="B2809" t="s">
        <v>6841</v>
      </c>
      <c r="C2809" t="s">
        <v>6842</v>
      </c>
      <c r="D2809" t="s">
        <v>6843</v>
      </c>
      <c r="E2809" t="s">
        <v>6844</v>
      </c>
      <c r="F2809" t="s">
        <v>6845</v>
      </c>
      <c r="G2809" t="s">
        <v>6846</v>
      </c>
      <c r="H2809" t="s">
        <v>131</v>
      </c>
      <c r="I2809">
        <v>90410</v>
      </c>
      <c r="J2809" s="1">
        <v>44225</v>
      </c>
      <c r="K2809" t="s">
        <v>288</v>
      </c>
      <c r="L2809">
        <v>4</v>
      </c>
      <c r="M2809" t="s">
        <v>289</v>
      </c>
      <c r="N2809">
        <v>3</v>
      </c>
      <c r="O2809">
        <v>395</v>
      </c>
      <c r="P2809" t="s">
        <v>272</v>
      </c>
      <c r="Q2809" t="s">
        <v>273</v>
      </c>
      <c r="R2809">
        <f>Merge3[[#This Row],[Quantity]]*Merge3[[#This Row],[Price]]</f>
        <v>1580</v>
      </c>
    </row>
    <row r="2810" spans="1:18" x14ac:dyDescent="0.25">
      <c r="A2810">
        <v>1791</v>
      </c>
      <c r="B2810" t="s">
        <v>6841</v>
      </c>
      <c r="C2810" t="s">
        <v>6842</v>
      </c>
      <c r="D2810" t="s">
        <v>6843</v>
      </c>
      <c r="E2810" t="s">
        <v>6844</v>
      </c>
      <c r="F2810" t="s">
        <v>6845</v>
      </c>
      <c r="G2810" t="s">
        <v>6846</v>
      </c>
      <c r="H2810" t="s">
        <v>131</v>
      </c>
      <c r="I2810">
        <v>90410</v>
      </c>
      <c r="J2810" s="1">
        <v>44227</v>
      </c>
      <c r="K2810" t="s">
        <v>313</v>
      </c>
      <c r="L2810">
        <v>5</v>
      </c>
      <c r="M2810" t="s">
        <v>314</v>
      </c>
      <c r="N2810">
        <v>7</v>
      </c>
      <c r="O2810">
        <v>49</v>
      </c>
      <c r="P2810" t="s">
        <v>73</v>
      </c>
      <c r="Q2810" t="s">
        <v>74</v>
      </c>
      <c r="R2810">
        <f>Merge3[[#This Row],[Quantity]]*Merge3[[#This Row],[Price]]</f>
        <v>245</v>
      </c>
    </row>
    <row r="2811" spans="1:18" x14ac:dyDescent="0.25">
      <c r="A2811">
        <v>1792</v>
      </c>
      <c r="B2811" t="s">
        <v>932</v>
      </c>
      <c r="C2811" t="s">
        <v>933</v>
      </c>
      <c r="D2811" t="s">
        <v>934</v>
      </c>
      <c r="E2811" t="s">
        <v>935</v>
      </c>
      <c r="F2811" t="s">
        <v>936</v>
      </c>
      <c r="G2811" t="s">
        <v>937</v>
      </c>
      <c r="H2811" t="s">
        <v>443</v>
      </c>
      <c r="I2811">
        <v>47747</v>
      </c>
      <c r="J2811" s="1">
        <v>43851</v>
      </c>
      <c r="K2811" t="s">
        <v>178</v>
      </c>
      <c r="L2811">
        <v>2</v>
      </c>
      <c r="M2811" t="s">
        <v>179</v>
      </c>
      <c r="N2811">
        <v>4</v>
      </c>
      <c r="O2811">
        <v>19.5</v>
      </c>
      <c r="P2811" t="s">
        <v>9</v>
      </c>
      <c r="Q2811" t="s">
        <v>10</v>
      </c>
      <c r="R2811">
        <f>Merge3[[#This Row],[Quantity]]*Merge3[[#This Row],[Price]]</f>
        <v>39</v>
      </c>
    </row>
    <row r="2812" spans="1:18" x14ac:dyDescent="0.25">
      <c r="A2812">
        <v>1792</v>
      </c>
      <c r="B2812" t="s">
        <v>932</v>
      </c>
      <c r="C2812" t="s">
        <v>933</v>
      </c>
      <c r="D2812" t="s">
        <v>934</v>
      </c>
      <c r="E2812" t="s">
        <v>935</v>
      </c>
      <c r="F2812" t="s">
        <v>936</v>
      </c>
      <c r="G2812" t="s">
        <v>937</v>
      </c>
      <c r="H2812" t="s">
        <v>443</v>
      </c>
      <c r="I2812">
        <v>47747</v>
      </c>
      <c r="J2812" s="1">
        <v>44457</v>
      </c>
      <c r="K2812" t="s">
        <v>224</v>
      </c>
      <c r="L2812">
        <v>3</v>
      </c>
      <c r="M2812" t="s">
        <v>225</v>
      </c>
      <c r="N2812">
        <v>2</v>
      </c>
      <c r="O2812">
        <v>89.95</v>
      </c>
      <c r="P2812" t="s">
        <v>121</v>
      </c>
      <c r="Q2812" t="s">
        <v>122</v>
      </c>
      <c r="R2812">
        <f>Merge3[[#This Row],[Quantity]]*Merge3[[#This Row],[Price]]</f>
        <v>269.85000000000002</v>
      </c>
    </row>
    <row r="2813" spans="1:18" x14ac:dyDescent="0.25">
      <c r="A2813">
        <v>1793</v>
      </c>
      <c r="B2813" t="s">
        <v>4812</v>
      </c>
      <c r="C2813" t="s">
        <v>4813</v>
      </c>
      <c r="D2813" t="s">
        <v>4814</v>
      </c>
      <c r="E2813" t="s">
        <v>4815</v>
      </c>
      <c r="F2813" t="s">
        <v>4816</v>
      </c>
      <c r="G2813" t="s">
        <v>2288</v>
      </c>
      <c r="H2813" t="s">
        <v>361</v>
      </c>
      <c r="I2813">
        <v>38126</v>
      </c>
      <c r="J2813" s="1">
        <v>43995</v>
      </c>
      <c r="K2813" t="s">
        <v>947</v>
      </c>
      <c r="L2813">
        <v>5</v>
      </c>
      <c r="M2813" t="s">
        <v>948</v>
      </c>
      <c r="N2813">
        <v>7</v>
      </c>
      <c r="O2813">
        <v>36.99</v>
      </c>
      <c r="P2813" t="s">
        <v>73</v>
      </c>
      <c r="Q2813" t="s">
        <v>74</v>
      </c>
      <c r="R2813">
        <f>Merge3[[#This Row],[Quantity]]*Merge3[[#This Row],[Price]]</f>
        <v>184.95000000000002</v>
      </c>
    </row>
    <row r="2814" spans="1:18" x14ac:dyDescent="0.25">
      <c r="A2814">
        <v>1794</v>
      </c>
      <c r="B2814" t="s">
        <v>5321</v>
      </c>
      <c r="C2814" t="s">
        <v>3017</v>
      </c>
      <c r="D2814" t="s">
        <v>5322</v>
      </c>
      <c r="E2814" t="s">
        <v>5323</v>
      </c>
      <c r="F2814" t="s">
        <v>5324</v>
      </c>
      <c r="G2814" t="s">
        <v>638</v>
      </c>
      <c r="H2814" t="s">
        <v>131</v>
      </c>
      <c r="I2814">
        <v>90040</v>
      </c>
      <c r="J2814" s="1">
        <v>44030</v>
      </c>
      <c r="K2814" t="s">
        <v>178</v>
      </c>
      <c r="L2814">
        <v>3</v>
      </c>
      <c r="M2814" t="s">
        <v>179</v>
      </c>
      <c r="N2814">
        <v>4</v>
      </c>
      <c r="O2814">
        <v>19.5</v>
      </c>
      <c r="P2814" t="s">
        <v>9</v>
      </c>
      <c r="Q2814" t="s">
        <v>10</v>
      </c>
      <c r="R2814">
        <f>Merge3[[#This Row],[Quantity]]*Merge3[[#This Row],[Price]]</f>
        <v>58.5</v>
      </c>
    </row>
    <row r="2815" spans="1:18" x14ac:dyDescent="0.25">
      <c r="A2815">
        <v>1794</v>
      </c>
      <c r="B2815" t="s">
        <v>5321</v>
      </c>
      <c r="C2815" t="s">
        <v>3017</v>
      </c>
      <c r="D2815" t="s">
        <v>5322</v>
      </c>
      <c r="E2815" t="s">
        <v>5323</v>
      </c>
      <c r="F2815" t="s">
        <v>5324</v>
      </c>
      <c r="G2815" t="s">
        <v>638</v>
      </c>
      <c r="H2815" t="s">
        <v>131</v>
      </c>
      <c r="I2815">
        <v>90040</v>
      </c>
      <c r="J2815" s="1">
        <v>44155</v>
      </c>
      <c r="K2815" t="s">
        <v>7</v>
      </c>
      <c r="L2815">
        <v>3</v>
      </c>
      <c r="M2815" t="s">
        <v>8</v>
      </c>
      <c r="N2815">
        <v>4</v>
      </c>
      <c r="O2815">
        <v>23.99</v>
      </c>
      <c r="P2815" t="s">
        <v>9</v>
      </c>
      <c r="Q2815" t="s">
        <v>10</v>
      </c>
      <c r="R2815">
        <f>Merge3[[#This Row],[Quantity]]*Merge3[[#This Row],[Price]]</f>
        <v>71.97</v>
      </c>
    </row>
    <row r="2816" spans="1:18" x14ac:dyDescent="0.25">
      <c r="A2816">
        <v>1795</v>
      </c>
      <c r="B2816" t="s">
        <v>8233</v>
      </c>
      <c r="C2816" t="s">
        <v>8234</v>
      </c>
      <c r="D2816" t="s">
        <v>8235</v>
      </c>
      <c r="E2816" t="s">
        <v>8236</v>
      </c>
      <c r="F2816" t="s">
        <v>8237</v>
      </c>
      <c r="G2816" t="s">
        <v>286</v>
      </c>
      <c r="H2816" t="s">
        <v>287</v>
      </c>
      <c r="I2816">
        <v>8650</v>
      </c>
      <c r="J2816" s="1">
        <v>44469</v>
      </c>
      <c r="K2816" t="s">
        <v>896</v>
      </c>
      <c r="L2816">
        <v>3</v>
      </c>
      <c r="M2816" t="s">
        <v>897</v>
      </c>
      <c r="N2816">
        <v>3</v>
      </c>
      <c r="O2816">
        <v>455</v>
      </c>
      <c r="P2816" t="s">
        <v>272</v>
      </c>
      <c r="Q2816" t="s">
        <v>273</v>
      </c>
      <c r="R2816">
        <f>Merge3[[#This Row],[Quantity]]*Merge3[[#This Row],[Price]]</f>
        <v>1365</v>
      </c>
    </row>
    <row r="2817" spans="1:18" x14ac:dyDescent="0.25">
      <c r="A2817">
        <v>1796</v>
      </c>
      <c r="B2817" t="s">
        <v>6797</v>
      </c>
      <c r="C2817" t="s">
        <v>6798</v>
      </c>
      <c r="D2817" t="s">
        <v>6799</v>
      </c>
      <c r="E2817" t="s">
        <v>6800</v>
      </c>
      <c r="F2817" t="s">
        <v>6801</v>
      </c>
      <c r="G2817" t="s">
        <v>1784</v>
      </c>
      <c r="H2817" t="s">
        <v>1208</v>
      </c>
      <c r="I2817">
        <v>65218</v>
      </c>
      <c r="J2817" s="1">
        <v>44208</v>
      </c>
      <c r="K2817" t="s">
        <v>189</v>
      </c>
      <c r="L2817">
        <v>3</v>
      </c>
      <c r="M2817" t="s">
        <v>190</v>
      </c>
      <c r="N2817">
        <v>6</v>
      </c>
      <c r="O2817">
        <v>599</v>
      </c>
      <c r="P2817" t="s">
        <v>34</v>
      </c>
      <c r="Q2817" t="s">
        <v>35</v>
      </c>
      <c r="R2817">
        <f>Merge3[[#This Row],[Quantity]]*Merge3[[#This Row],[Price]]</f>
        <v>1797</v>
      </c>
    </row>
    <row r="2818" spans="1:18" x14ac:dyDescent="0.25">
      <c r="A2818">
        <v>1796</v>
      </c>
      <c r="B2818" t="s">
        <v>6797</v>
      </c>
      <c r="C2818" t="s">
        <v>6798</v>
      </c>
      <c r="D2818" t="s">
        <v>6799</v>
      </c>
      <c r="E2818" t="s">
        <v>6800</v>
      </c>
      <c r="F2818" t="s">
        <v>6801</v>
      </c>
      <c r="G2818" t="s">
        <v>1784</v>
      </c>
      <c r="H2818" t="s">
        <v>1208</v>
      </c>
      <c r="I2818">
        <v>65218</v>
      </c>
      <c r="J2818" s="1">
        <v>44391</v>
      </c>
      <c r="K2818" t="s">
        <v>353</v>
      </c>
      <c r="L2818">
        <v>2</v>
      </c>
      <c r="M2818" t="s">
        <v>354</v>
      </c>
      <c r="N2818">
        <v>6</v>
      </c>
      <c r="O2818">
        <v>899</v>
      </c>
      <c r="P2818" t="s">
        <v>34</v>
      </c>
      <c r="Q2818" t="s">
        <v>35</v>
      </c>
      <c r="R2818">
        <f>Merge3[[#This Row],[Quantity]]*Merge3[[#This Row],[Price]]</f>
        <v>1798</v>
      </c>
    </row>
    <row r="2819" spans="1:18" x14ac:dyDescent="0.25">
      <c r="A2819">
        <v>1796</v>
      </c>
      <c r="B2819" t="s">
        <v>6797</v>
      </c>
      <c r="C2819" t="s">
        <v>6798</v>
      </c>
      <c r="D2819" t="s">
        <v>6799</v>
      </c>
      <c r="E2819" t="s">
        <v>6800</v>
      </c>
      <c r="F2819" t="s">
        <v>6801</v>
      </c>
      <c r="G2819" t="s">
        <v>1784</v>
      </c>
      <c r="H2819" t="s">
        <v>1208</v>
      </c>
      <c r="I2819">
        <v>65218</v>
      </c>
      <c r="J2819" s="1">
        <v>44509</v>
      </c>
      <c r="K2819" t="s">
        <v>353</v>
      </c>
      <c r="L2819">
        <v>1</v>
      </c>
      <c r="M2819" t="s">
        <v>354</v>
      </c>
      <c r="N2819">
        <v>6</v>
      </c>
      <c r="O2819">
        <v>899</v>
      </c>
      <c r="P2819" t="s">
        <v>34</v>
      </c>
      <c r="Q2819" t="s">
        <v>35</v>
      </c>
      <c r="R2819">
        <f>Merge3[[#This Row],[Quantity]]*Merge3[[#This Row],[Price]]</f>
        <v>899</v>
      </c>
    </row>
    <row r="2820" spans="1:18" x14ac:dyDescent="0.25">
      <c r="A2820">
        <v>1797</v>
      </c>
      <c r="B2820" t="s">
        <v>1895</v>
      </c>
      <c r="C2820" t="s">
        <v>1896</v>
      </c>
      <c r="D2820" t="s">
        <v>1897</v>
      </c>
      <c r="E2820" t="s">
        <v>1898</v>
      </c>
      <c r="F2820" t="s">
        <v>1899</v>
      </c>
      <c r="G2820" t="s">
        <v>613</v>
      </c>
      <c r="H2820" t="s">
        <v>614</v>
      </c>
      <c r="I2820">
        <v>80241</v>
      </c>
      <c r="J2820" s="1">
        <v>43873</v>
      </c>
      <c r="K2820" t="s">
        <v>402</v>
      </c>
      <c r="L2820">
        <v>5</v>
      </c>
      <c r="M2820" t="s">
        <v>403</v>
      </c>
      <c r="N2820">
        <v>7</v>
      </c>
      <c r="O2820">
        <v>42.99</v>
      </c>
      <c r="P2820" t="s">
        <v>73</v>
      </c>
      <c r="Q2820" t="s">
        <v>74</v>
      </c>
      <c r="R2820">
        <f>Merge3[[#This Row],[Quantity]]*Merge3[[#This Row],[Price]]</f>
        <v>214.95000000000002</v>
      </c>
    </row>
    <row r="2821" spans="1:18" x14ac:dyDescent="0.25">
      <c r="A2821">
        <v>1797</v>
      </c>
      <c r="B2821" t="s">
        <v>1895</v>
      </c>
      <c r="C2821" t="s">
        <v>1896</v>
      </c>
      <c r="D2821" t="s">
        <v>1897</v>
      </c>
      <c r="E2821" t="s">
        <v>1898</v>
      </c>
      <c r="F2821" t="s">
        <v>1899</v>
      </c>
      <c r="G2821" t="s">
        <v>613</v>
      </c>
      <c r="H2821" t="s">
        <v>614</v>
      </c>
      <c r="I2821">
        <v>80241</v>
      </c>
      <c r="J2821" s="1">
        <v>43969</v>
      </c>
      <c r="K2821" t="s">
        <v>349</v>
      </c>
      <c r="L2821">
        <v>3</v>
      </c>
      <c r="M2821" t="s">
        <v>350</v>
      </c>
      <c r="N2821">
        <v>4</v>
      </c>
      <c r="O2821">
        <v>16.989999999999998</v>
      </c>
      <c r="P2821" t="s">
        <v>9</v>
      </c>
      <c r="Q2821" t="s">
        <v>10</v>
      </c>
      <c r="R2821">
        <f>Merge3[[#This Row],[Quantity]]*Merge3[[#This Row],[Price]]</f>
        <v>50.97</v>
      </c>
    </row>
    <row r="2822" spans="1:18" x14ac:dyDescent="0.25">
      <c r="A2822">
        <v>1797</v>
      </c>
      <c r="B2822" t="s">
        <v>1895</v>
      </c>
      <c r="C2822" t="s">
        <v>1896</v>
      </c>
      <c r="D2822" t="s">
        <v>1897</v>
      </c>
      <c r="E2822" t="s">
        <v>1898</v>
      </c>
      <c r="F2822" t="s">
        <v>1899</v>
      </c>
      <c r="G2822" t="s">
        <v>613</v>
      </c>
      <c r="H2822" t="s">
        <v>614</v>
      </c>
      <c r="I2822">
        <v>80241</v>
      </c>
      <c r="J2822" s="1">
        <v>44152</v>
      </c>
      <c r="K2822" t="s">
        <v>362</v>
      </c>
      <c r="L2822">
        <v>6</v>
      </c>
      <c r="M2822" t="s">
        <v>363</v>
      </c>
      <c r="N2822">
        <v>5</v>
      </c>
      <c r="O2822">
        <v>189</v>
      </c>
      <c r="P2822" t="s">
        <v>245</v>
      </c>
      <c r="Q2822" t="s">
        <v>246</v>
      </c>
      <c r="R2822">
        <f>Merge3[[#This Row],[Quantity]]*Merge3[[#This Row],[Price]]</f>
        <v>1134</v>
      </c>
    </row>
    <row r="2823" spans="1:18" x14ac:dyDescent="0.25">
      <c r="A2823">
        <v>1798</v>
      </c>
      <c r="B2823" t="s">
        <v>656</v>
      </c>
      <c r="C2823" t="s">
        <v>657</v>
      </c>
      <c r="D2823" t="s">
        <v>658</v>
      </c>
      <c r="E2823" t="s">
        <v>659</v>
      </c>
      <c r="F2823" t="s">
        <v>660</v>
      </c>
      <c r="G2823" t="s">
        <v>423</v>
      </c>
      <c r="H2823" t="s">
        <v>101</v>
      </c>
      <c r="I2823">
        <v>60636</v>
      </c>
      <c r="J2823" s="1">
        <v>43843</v>
      </c>
      <c r="K2823" t="s">
        <v>371</v>
      </c>
      <c r="L2823">
        <v>4</v>
      </c>
      <c r="M2823" t="s">
        <v>372</v>
      </c>
      <c r="N2823">
        <v>4</v>
      </c>
      <c r="O2823">
        <v>14.99</v>
      </c>
      <c r="P2823" t="s">
        <v>9</v>
      </c>
      <c r="Q2823" t="s">
        <v>10</v>
      </c>
      <c r="R2823">
        <f>Merge3[[#This Row],[Quantity]]*Merge3[[#This Row],[Price]]</f>
        <v>59.96</v>
      </c>
    </row>
    <row r="2824" spans="1:18" x14ac:dyDescent="0.25">
      <c r="A2824">
        <v>1799</v>
      </c>
      <c r="B2824" t="s">
        <v>6560</v>
      </c>
      <c r="C2824" t="s">
        <v>6561</v>
      </c>
      <c r="D2824" t="s">
        <v>6562</v>
      </c>
      <c r="E2824" t="s">
        <v>6563</v>
      </c>
      <c r="F2824" t="s">
        <v>6564</v>
      </c>
      <c r="G2824" t="s">
        <v>16</v>
      </c>
      <c r="H2824" t="s">
        <v>17</v>
      </c>
      <c r="I2824">
        <v>73173</v>
      </c>
      <c r="J2824" s="1">
        <v>44161</v>
      </c>
      <c r="K2824" t="s">
        <v>165</v>
      </c>
      <c r="L2824">
        <v>2</v>
      </c>
      <c r="M2824" t="s">
        <v>166</v>
      </c>
      <c r="N2824">
        <v>1</v>
      </c>
      <c r="O2824">
        <v>11.99</v>
      </c>
      <c r="P2824" t="s">
        <v>110</v>
      </c>
      <c r="Q2824" t="s">
        <v>111</v>
      </c>
      <c r="R2824">
        <f>Merge3[[#This Row],[Quantity]]*Merge3[[#This Row],[Price]]</f>
        <v>23.98</v>
      </c>
    </row>
    <row r="2825" spans="1:18" x14ac:dyDescent="0.25">
      <c r="A2825">
        <v>1800</v>
      </c>
      <c r="B2825" t="s">
        <v>6847</v>
      </c>
      <c r="C2825" t="s">
        <v>6848</v>
      </c>
      <c r="D2825" t="s">
        <v>6849</v>
      </c>
      <c r="E2825" t="s">
        <v>6850</v>
      </c>
      <c r="F2825" t="s">
        <v>6851</v>
      </c>
      <c r="G2825" t="s">
        <v>1207</v>
      </c>
      <c r="H2825" t="s">
        <v>1208</v>
      </c>
      <c r="I2825">
        <v>63196</v>
      </c>
      <c r="J2825" s="1">
        <v>44252</v>
      </c>
      <c r="K2825" t="s">
        <v>123</v>
      </c>
      <c r="L2825">
        <v>5</v>
      </c>
      <c r="M2825" t="s">
        <v>124</v>
      </c>
      <c r="N2825">
        <v>1</v>
      </c>
      <c r="O2825">
        <v>7.99</v>
      </c>
      <c r="P2825" t="s">
        <v>110</v>
      </c>
      <c r="Q2825" t="s">
        <v>111</v>
      </c>
      <c r="R2825">
        <f>Merge3[[#This Row],[Quantity]]*Merge3[[#This Row],[Price]]</f>
        <v>39.950000000000003</v>
      </c>
    </row>
    <row r="2826" spans="1:18" x14ac:dyDescent="0.25">
      <c r="A2826">
        <v>1801</v>
      </c>
      <c r="B2826" t="s">
        <v>4026</v>
      </c>
      <c r="C2826" t="s">
        <v>4027</v>
      </c>
      <c r="D2826" t="s">
        <v>4028</v>
      </c>
      <c r="E2826" t="s">
        <v>4029</v>
      </c>
      <c r="F2826" t="s">
        <v>4030</v>
      </c>
      <c r="G2826" t="s">
        <v>638</v>
      </c>
      <c r="H2826" t="s">
        <v>131</v>
      </c>
      <c r="I2826">
        <v>90189</v>
      </c>
      <c r="J2826" s="1">
        <v>43959</v>
      </c>
      <c r="K2826" t="s">
        <v>435</v>
      </c>
      <c r="L2826">
        <v>1</v>
      </c>
      <c r="M2826" t="s">
        <v>436</v>
      </c>
      <c r="N2826">
        <v>3</v>
      </c>
      <c r="O2826">
        <v>250</v>
      </c>
      <c r="P2826" t="s">
        <v>272</v>
      </c>
      <c r="Q2826" t="s">
        <v>273</v>
      </c>
      <c r="R2826">
        <f>Merge3[[#This Row],[Quantity]]*Merge3[[#This Row],[Price]]</f>
        <v>250</v>
      </c>
    </row>
    <row r="2827" spans="1:18" x14ac:dyDescent="0.25">
      <c r="A2827">
        <v>1801</v>
      </c>
      <c r="B2827" t="s">
        <v>4026</v>
      </c>
      <c r="C2827" t="s">
        <v>4027</v>
      </c>
      <c r="D2827" t="s">
        <v>4028</v>
      </c>
      <c r="E2827" t="s">
        <v>4029</v>
      </c>
      <c r="F2827" t="s">
        <v>4030</v>
      </c>
      <c r="G2827" t="s">
        <v>638</v>
      </c>
      <c r="H2827" t="s">
        <v>131</v>
      </c>
      <c r="I2827">
        <v>90189</v>
      </c>
      <c r="J2827" s="1">
        <v>44507</v>
      </c>
      <c r="K2827" t="s">
        <v>364</v>
      </c>
      <c r="L2827">
        <v>4</v>
      </c>
      <c r="M2827" t="s">
        <v>365</v>
      </c>
      <c r="N2827">
        <v>7</v>
      </c>
      <c r="O2827">
        <v>49.95</v>
      </c>
      <c r="P2827" t="s">
        <v>73</v>
      </c>
      <c r="Q2827" t="s">
        <v>74</v>
      </c>
      <c r="R2827">
        <f>Merge3[[#This Row],[Quantity]]*Merge3[[#This Row],[Price]]</f>
        <v>199.8</v>
      </c>
    </row>
    <row r="2828" spans="1:18" x14ac:dyDescent="0.25">
      <c r="A2828">
        <v>1802</v>
      </c>
      <c r="B2828" t="s">
        <v>1277</v>
      </c>
      <c r="C2828" t="s">
        <v>1278</v>
      </c>
      <c r="D2828" t="s">
        <v>1279</v>
      </c>
      <c r="E2828" t="s">
        <v>1280</v>
      </c>
      <c r="F2828" t="s">
        <v>1281</v>
      </c>
      <c r="G2828" t="s">
        <v>679</v>
      </c>
      <c r="H2828" t="s">
        <v>546</v>
      </c>
      <c r="I2828">
        <v>19104</v>
      </c>
      <c r="J2828" s="1">
        <v>43858</v>
      </c>
      <c r="K2828" t="s">
        <v>313</v>
      </c>
      <c r="L2828">
        <v>3</v>
      </c>
      <c r="M2828" t="s">
        <v>314</v>
      </c>
      <c r="N2828">
        <v>7</v>
      </c>
      <c r="O2828">
        <v>49</v>
      </c>
      <c r="P2828" t="s">
        <v>73</v>
      </c>
      <c r="Q2828" t="s">
        <v>74</v>
      </c>
      <c r="R2828">
        <f>Merge3[[#This Row],[Quantity]]*Merge3[[#This Row],[Price]]</f>
        <v>147</v>
      </c>
    </row>
    <row r="2829" spans="1:18" x14ac:dyDescent="0.25">
      <c r="A2829">
        <v>1802</v>
      </c>
      <c r="B2829" t="s">
        <v>1277</v>
      </c>
      <c r="C2829" t="s">
        <v>1278</v>
      </c>
      <c r="D2829" t="s">
        <v>1279</v>
      </c>
      <c r="E2829" t="s">
        <v>1280</v>
      </c>
      <c r="F2829" t="s">
        <v>1281</v>
      </c>
      <c r="G2829" t="s">
        <v>679</v>
      </c>
      <c r="H2829" t="s">
        <v>546</v>
      </c>
      <c r="I2829">
        <v>19104</v>
      </c>
      <c r="J2829" s="1">
        <v>43887</v>
      </c>
      <c r="K2829" t="s">
        <v>737</v>
      </c>
      <c r="L2829">
        <v>3</v>
      </c>
      <c r="M2829" t="s">
        <v>738</v>
      </c>
      <c r="N2829">
        <v>2</v>
      </c>
      <c r="O2829">
        <v>119</v>
      </c>
      <c r="P2829" t="s">
        <v>121</v>
      </c>
      <c r="Q2829" t="s">
        <v>122</v>
      </c>
      <c r="R2829">
        <f>Merge3[[#This Row],[Quantity]]*Merge3[[#This Row],[Price]]</f>
        <v>357</v>
      </c>
    </row>
    <row r="2830" spans="1:18" x14ac:dyDescent="0.25">
      <c r="A2830">
        <v>1803</v>
      </c>
      <c r="B2830" t="s">
        <v>5177</v>
      </c>
      <c r="C2830" t="s">
        <v>5178</v>
      </c>
      <c r="D2830" t="s">
        <v>5179</v>
      </c>
      <c r="E2830" t="s">
        <v>5180</v>
      </c>
      <c r="F2830" t="s">
        <v>5181</v>
      </c>
      <c r="G2830" t="s">
        <v>865</v>
      </c>
      <c r="H2830" t="s">
        <v>62</v>
      </c>
      <c r="I2830">
        <v>98206</v>
      </c>
      <c r="J2830" s="1">
        <v>44021</v>
      </c>
      <c r="K2830" t="s">
        <v>483</v>
      </c>
      <c r="L2830">
        <v>2</v>
      </c>
      <c r="M2830" t="s">
        <v>484</v>
      </c>
      <c r="N2830">
        <v>4</v>
      </c>
      <c r="O2830">
        <v>24.95</v>
      </c>
      <c r="P2830" t="s">
        <v>9</v>
      </c>
      <c r="Q2830" t="s">
        <v>10</v>
      </c>
      <c r="R2830">
        <f>Merge3[[#This Row],[Quantity]]*Merge3[[#This Row],[Price]]</f>
        <v>49.9</v>
      </c>
    </row>
    <row r="2831" spans="1:18" x14ac:dyDescent="0.25">
      <c r="A2831">
        <v>1803</v>
      </c>
      <c r="B2831" t="s">
        <v>5177</v>
      </c>
      <c r="C2831" t="s">
        <v>5178</v>
      </c>
      <c r="D2831" t="s">
        <v>5179</v>
      </c>
      <c r="E2831" t="s">
        <v>5180</v>
      </c>
      <c r="F2831" t="s">
        <v>5181</v>
      </c>
      <c r="G2831" t="s">
        <v>865</v>
      </c>
      <c r="H2831" t="s">
        <v>62</v>
      </c>
      <c r="I2831">
        <v>98206</v>
      </c>
      <c r="J2831" s="1">
        <v>44160</v>
      </c>
      <c r="K2831" t="s">
        <v>156</v>
      </c>
      <c r="L2831">
        <v>3</v>
      </c>
      <c r="M2831" t="s">
        <v>157</v>
      </c>
      <c r="N2831">
        <v>4</v>
      </c>
      <c r="O2831">
        <v>14.99</v>
      </c>
      <c r="P2831" t="s">
        <v>9</v>
      </c>
      <c r="Q2831" t="s">
        <v>10</v>
      </c>
      <c r="R2831">
        <f>Merge3[[#This Row],[Quantity]]*Merge3[[#This Row],[Price]]</f>
        <v>44.97</v>
      </c>
    </row>
    <row r="2832" spans="1:18" x14ac:dyDescent="0.25">
      <c r="A2832">
        <v>1804</v>
      </c>
      <c r="B2832" t="s">
        <v>7041</v>
      </c>
      <c r="C2832" t="s">
        <v>7042</v>
      </c>
      <c r="D2832" t="s">
        <v>7043</v>
      </c>
      <c r="E2832" t="s">
        <v>7044</v>
      </c>
      <c r="F2832" t="s">
        <v>7045</v>
      </c>
      <c r="G2832" t="s">
        <v>2768</v>
      </c>
      <c r="H2832" t="s">
        <v>62</v>
      </c>
      <c r="I2832">
        <v>98115</v>
      </c>
      <c r="J2832" s="1">
        <v>44298</v>
      </c>
      <c r="K2832" t="s">
        <v>147</v>
      </c>
      <c r="L2832">
        <v>3</v>
      </c>
      <c r="M2832" t="s">
        <v>148</v>
      </c>
      <c r="N2832">
        <v>4</v>
      </c>
      <c r="O2832">
        <v>12.99</v>
      </c>
      <c r="P2832" t="s">
        <v>9</v>
      </c>
      <c r="Q2832" t="s">
        <v>10</v>
      </c>
      <c r="R2832">
        <f>Merge3[[#This Row],[Quantity]]*Merge3[[#This Row],[Price]]</f>
        <v>38.97</v>
      </c>
    </row>
    <row r="2833" spans="1:18" x14ac:dyDescent="0.25">
      <c r="A2833">
        <v>1804</v>
      </c>
      <c r="B2833" t="s">
        <v>7041</v>
      </c>
      <c r="C2833" t="s">
        <v>7042</v>
      </c>
      <c r="D2833" t="s">
        <v>7043</v>
      </c>
      <c r="E2833" t="s">
        <v>7044</v>
      </c>
      <c r="F2833" t="s">
        <v>7045</v>
      </c>
      <c r="G2833" t="s">
        <v>2768</v>
      </c>
      <c r="H2833" t="s">
        <v>62</v>
      </c>
      <c r="I2833">
        <v>98115</v>
      </c>
      <c r="J2833" s="1">
        <v>44381</v>
      </c>
      <c r="K2833" t="s">
        <v>490</v>
      </c>
      <c r="L2833">
        <v>3</v>
      </c>
      <c r="M2833" t="s">
        <v>491</v>
      </c>
      <c r="N2833">
        <v>4</v>
      </c>
      <c r="O2833">
        <v>24.99</v>
      </c>
      <c r="P2833" t="s">
        <v>9</v>
      </c>
      <c r="Q2833" t="s">
        <v>10</v>
      </c>
      <c r="R2833">
        <f>Merge3[[#This Row],[Quantity]]*Merge3[[#This Row],[Price]]</f>
        <v>74.97</v>
      </c>
    </row>
    <row r="2834" spans="1:18" x14ac:dyDescent="0.25">
      <c r="A2834">
        <v>1804</v>
      </c>
      <c r="B2834" t="s">
        <v>7041</v>
      </c>
      <c r="C2834" t="s">
        <v>7042</v>
      </c>
      <c r="D2834" t="s">
        <v>7043</v>
      </c>
      <c r="E2834" t="s">
        <v>7044</v>
      </c>
      <c r="F2834" t="s">
        <v>7045</v>
      </c>
      <c r="G2834" t="s">
        <v>2768</v>
      </c>
      <c r="H2834" t="s">
        <v>62</v>
      </c>
      <c r="I2834">
        <v>98115</v>
      </c>
      <c r="J2834" s="1">
        <v>44495</v>
      </c>
      <c r="K2834" t="s">
        <v>239</v>
      </c>
      <c r="L2834">
        <v>3</v>
      </c>
      <c r="M2834" t="s">
        <v>240</v>
      </c>
      <c r="N2834">
        <v>4</v>
      </c>
      <c r="O2834">
        <v>16.75</v>
      </c>
      <c r="P2834" t="s">
        <v>9</v>
      </c>
      <c r="Q2834" t="s">
        <v>10</v>
      </c>
      <c r="R2834">
        <f>Merge3[[#This Row],[Quantity]]*Merge3[[#This Row],[Price]]</f>
        <v>50.25</v>
      </c>
    </row>
    <row r="2835" spans="1:18" x14ac:dyDescent="0.25">
      <c r="A2835">
        <v>1806</v>
      </c>
      <c r="B2835" t="s">
        <v>3996</v>
      </c>
      <c r="C2835" t="s">
        <v>3997</v>
      </c>
      <c r="D2835" t="s">
        <v>3998</v>
      </c>
      <c r="E2835" t="s">
        <v>3999</v>
      </c>
      <c r="F2835" t="s">
        <v>4000</v>
      </c>
      <c r="G2835" t="s">
        <v>212</v>
      </c>
      <c r="H2835" t="s">
        <v>31</v>
      </c>
      <c r="I2835">
        <v>78410</v>
      </c>
      <c r="J2835" s="1">
        <v>43959</v>
      </c>
      <c r="K2835" t="s">
        <v>883</v>
      </c>
      <c r="L2835">
        <v>2</v>
      </c>
      <c r="M2835" t="s">
        <v>884</v>
      </c>
      <c r="N2835">
        <v>1</v>
      </c>
      <c r="O2835">
        <v>8.99</v>
      </c>
      <c r="P2835" t="s">
        <v>110</v>
      </c>
      <c r="Q2835" t="s">
        <v>111</v>
      </c>
      <c r="R2835">
        <f>Merge3[[#This Row],[Quantity]]*Merge3[[#This Row],[Price]]</f>
        <v>17.98</v>
      </c>
    </row>
    <row r="2836" spans="1:18" x14ac:dyDescent="0.25">
      <c r="A2836">
        <v>1806</v>
      </c>
      <c r="B2836" t="s">
        <v>3996</v>
      </c>
      <c r="C2836" t="s">
        <v>3997</v>
      </c>
      <c r="D2836" t="s">
        <v>3998</v>
      </c>
      <c r="E2836" t="s">
        <v>3999</v>
      </c>
      <c r="F2836" t="s">
        <v>4000</v>
      </c>
      <c r="G2836" t="s">
        <v>212</v>
      </c>
      <c r="H2836" t="s">
        <v>31</v>
      </c>
      <c r="I2836">
        <v>78410</v>
      </c>
      <c r="J2836" s="1">
        <v>44034</v>
      </c>
      <c r="K2836" t="s">
        <v>828</v>
      </c>
      <c r="L2836">
        <v>3</v>
      </c>
      <c r="M2836" t="s">
        <v>829</v>
      </c>
      <c r="N2836">
        <v>3</v>
      </c>
      <c r="O2836">
        <v>450</v>
      </c>
      <c r="P2836" t="s">
        <v>272</v>
      </c>
      <c r="Q2836" t="s">
        <v>273</v>
      </c>
      <c r="R2836">
        <f>Merge3[[#This Row],[Quantity]]*Merge3[[#This Row],[Price]]</f>
        <v>1350</v>
      </c>
    </row>
    <row r="2837" spans="1:18" x14ac:dyDescent="0.25">
      <c r="A2837">
        <v>1806</v>
      </c>
      <c r="B2837" t="s">
        <v>3996</v>
      </c>
      <c r="C2837" t="s">
        <v>3997</v>
      </c>
      <c r="D2837" t="s">
        <v>3998</v>
      </c>
      <c r="E2837" t="s">
        <v>3999</v>
      </c>
      <c r="F2837" t="s">
        <v>4000</v>
      </c>
      <c r="G2837" t="s">
        <v>212</v>
      </c>
      <c r="H2837" t="s">
        <v>31</v>
      </c>
      <c r="I2837">
        <v>78410</v>
      </c>
      <c r="J2837" s="1">
        <v>44249</v>
      </c>
      <c r="K2837" t="s">
        <v>239</v>
      </c>
      <c r="L2837">
        <v>1</v>
      </c>
      <c r="M2837" t="s">
        <v>240</v>
      </c>
      <c r="N2837">
        <v>4</v>
      </c>
      <c r="O2837">
        <v>16.75</v>
      </c>
      <c r="P2837" t="s">
        <v>9</v>
      </c>
      <c r="Q2837" t="s">
        <v>10</v>
      </c>
      <c r="R2837">
        <f>Merge3[[#This Row],[Quantity]]*Merge3[[#This Row],[Price]]</f>
        <v>16.75</v>
      </c>
    </row>
    <row r="2838" spans="1:18" x14ac:dyDescent="0.25">
      <c r="A2838">
        <v>1806</v>
      </c>
      <c r="B2838" t="s">
        <v>3996</v>
      </c>
      <c r="C2838" t="s">
        <v>3997</v>
      </c>
      <c r="D2838" t="s">
        <v>3998</v>
      </c>
      <c r="E2838" t="s">
        <v>3999</v>
      </c>
      <c r="F2838" t="s">
        <v>4000</v>
      </c>
      <c r="G2838" t="s">
        <v>212</v>
      </c>
      <c r="H2838" t="s">
        <v>31</v>
      </c>
      <c r="I2838">
        <v>78410</v>
      </c>
      <c r="J2838" s="1">
        <v>44352</v>
      </c>
      <c r="K2838" t="s">
        <v>108</v>
      </c>
      <c r="L2838">
        <v>3</v>
      </c>
      <c r="M2838" t="s">
        <v>109</v>
      </c>
      <c r="N2838">
        <v>1</v>
      </c>
      <c r="O2838">
        <v>12</v>
      </c>
      <c r="P2838" t="s">
        <v>110</v>
      </c>
      <c r="Q2838" t="s">
        <v>111</v>
      </c>
      <c r="R2838">
        <f>Merge3[[#This Row],[Quantity]]*Merge3[[#This Row],[Price]]</f>
        <v>36</v>
      </c>
    </row>
    <row r="2839" spans="1:18" x14ac:dyDescent="0.25">
      <c r="A2839">
        <v>1808</v>
      </c>
      <c r="B2839" t="s">
        <v>6756</v>
      </c>
      <c r="C2839" t="s">
        <v>6757</v>
      </c>
      <c r="D2839" t="s">
        <v>6758</v>
      </c>
      <c r="E2839" t="s">
        <v>6759</v>
      </c>
      <c r="F2839" t="s">
        <v>6760</v>
      </c>
      <c r="G2839" t="s">
        <v>1266</v>
      </c>
      <c r="H2839" t="s">
        <v>232</v>
      </c>
      <c r="I2839">
        <v>23551</v>
      </c>
      <c r="J2839" s="1">
        <v>44200</v>
      </c>
      <c r="K2839" t="s">
        <v>435</v>
      </c>
      <c r="L2839">
        <v>2</v>
      </c>
      <c r="M2839" t="s">
        <v>436</v>
      </c>
      <c r="N2839">
        <v>3</v>
      </c>
      <c r="O2839">
        <v>250</v>
      </c>
      <c r="P2839" t="s">
        <v>272</v>
      </c>
      <c r="Q2839" t="s">
        <v>273</v>
      </c>
      <c r="R2839">
        <f>Merge3[[#This Row],[Quantity]]*Merge3[[#This Row],[Price]]</f>
        <v>500</v>
      </c>
    </row>
    <row r="2840" spans="1:18" x14ac:dyDescent="0.25">
      <c r="A2840">
        <v>1808</v>
      </c>
      <c r="B2840" t="s">
        <v>6756</v>
      </c>
      <c r="C2840" t="s">
        <v>6757</v>
      </c>
      <c r="D2840" t="s">
        <v>6758</v>
      </c>
      <c r="E2840" t="s">
        <v>6759</v>
      </c>
      <c r="F2840" t="s">
        <v>6760</v>
      </c>
      <c r="G2840" t="s">
        <v>1266</v>
      </c>
      <c r="H2840" t="s">
        <v>232</v>
      </c>
      <c r="I2840">
        <v>23551</v>
      </c>
      <c r="J2840" s="1">
        <v>44521</v>
      </c>
      <c r="K2840" t="s">
        <v>288</v>
      </c>
      <c r="L2840">
        <v>2</v>
      </c>
      <c r="M2840" t="s">
        <v>289</v>
      </c>
      <c r="N2840">
        <v>3</v>
      </c>
      <c r="O2840">
        <v>395</v>
      </c>
      <c r="P2840" t="s">
        <v>272</v>
      </c>
      <c r="Q2840" t="s">
        <v>273</v>
      </c>
      <c r="R2840">
        <f>Merge3[[#This Row],[Quantity]]*Merge3[[#This Row],[Price]]</f>
        <v>790</v>
      </c>
    </row>
    <row r="2841" spans="1:18" x14ac:dyDescent="0.25">
      <c r="A2841">
        <v>1809</v>
      </c>
      <c r="B2841" t="s">
        <v>3874</v>
      </c>
      <c r="C2841" t="s">
        <v>3875</v>
      </c>
      <c r="D2841" t="s">
        <v>3876</v>
      </c>
      <c r="E2841" t="s">
        <v>3877</v>
      </c>
      <c r="F2841" t="s">
        <v>3878</v>
      </c>
      <c r="G2841" t="s">
        <v>3637</v>
      </c>
      <c r="H2841" t="s">
        <v>546</v>
      </c>
      <c r="I2841">
        <v>15220</v>
      </c>
      <c r="J2841" s="1">
        <v>43953</v>
      </c>
      <c r="K2841" t="s">
        <v>896</v>
      </c>
      <c r="L2841">
        <v>2</v>
      </c>
      <c r="M2841" t="s">
        <v>897</v>
      </c>
      <c r="N2841">
        <v>3</v>
      </c>
      <c r="O2841">
        <v>455</v>
      </c>
      <c r="P2841" t="s">
        <v>272</v>
      </c>
      <c r="Q2841" t="s">
        <v>273</v>
      </c>
      <c r="R2841">
        <f>Merge3[[#This Row],[Quantity]]*Merge3[[#This Row],[Price]]</f>
        <v>910</v>
      </c>
    </row>
    <row r="2842" spans="1:18" x14ac:dyDescent="0.25">
      <c r="A2842">
        <v>1809</v>
      </c>
      <c r="B2842" t="s">
        <v>3874</v>
      </c>
      <c r="C2842" t="s">
        <v>3875</v>
      </c>
      <c r="D2842" t="s">
        <v>3876</v>
      </c>
      <c r="E2842" t="s">
        <v>3877</v>
      </c>
      <c r="F2842" t="s">
        <v>3878</v>
      </c>
      <c r="G2842" t="s">
        <v>3637</v>
      </c>
      <c r="H2842" t="s">
        <v>546</v>
      </c>
      <c r="I2842">
        <v>15220</v>
      </c>
      <c r="J2842" s="1">
        <v>44031</v>
      </c>
      <c r="K2842" t="s">
        <v>353</v>
      </c>
      <c r="L2842">
        <v>3</v>
      </c>
      <c r="M2842" t="s">
        <v>354</v>
      </c>
      <c r="N2842">
        <v>6</v>
      </c>
      <c r="O2842">
        <v>899</v>
      </c>
      <c r="P2842" t="s">
        <v>34</v>
      </c>
      <c r="Q2842" t="s">
        <v>35</v>
      </c>
      <c r="R2842">
        <f>Merge3[[#This Row],[Quantity]]*Merge3[[#This Row],[Price]]</f>
        <v>2697</v>
      </c>
    </row>
    <row r="2843" spans="1:18" x14ac:dyDescent="0.25">
      <c r="A2843">
        <v>1809</v>
      </c>
      <c r="B2843" t="s">
        <v>3874</v>
      </c>
      <c r="C2843" t="s">
        <v>3875</v>
      </c>
      <c r="D2843" t="s">
        <v>3876</v>
      </c>
      <c r="E2843" t="s">
        <v>3877</v>
      </c>
      <c r="F2843" t="s">
        <v>3878</v>
      </c>
      <c r="G2843" t="s">
        <v>3637</v>
      </c>
      <c r="H2843" t="s">
        <v>546</v>
      </c>
      <c r="I2843">
        <v>15220</v>
      </c>
      <c r="J2843" s="1">
        <v>44218</v>
      </c>
      <c r="K2843" t="s">
        <v>55</v>
      </c>
      <c r="L2843">
        <v>2</v>
      </c>
      <c r="M2843" t="s">
        <v>56</v>
      </c>
      <c r="N2843">
        <v>6</v>
      </c>
      <c r="O2843">
        <v>684</v>
      </c>
      <c r="P2843" t="s">
        <v>34</v>
      </c>
      <c r="Q2843" t="s">
        <v>35</v>
      </c>
      <c r="R2843">
        <f>Merge3[[#This Row],[Quantity]]*Merge3[[#This Row],[Price]]</f>
        <v>1368</v>
      </c>
    </row>
    <row r="2844" spans="1:18" x14ac:dyDescent="0.25">
      <c r="A2844">
        <v>1809</v>
      </c>
      <c r="B2844" t="s">
        <v>3874</v>
      </c>
      <c r="C2844" t="s">
        <v>3875</v>
      </c>
      <c r="D2844" t="s">
        <v>3876</v>
      </c>
      <c r="E2844" t="s">
        <v>3877</v>
      </c>
      <c r="F2844" t="s">
        <v>3878</v>
      </c>
      <c r="G2844" t="s">
        <v>3637</v>
      </c>
      <c r="H2844" t="s">
        <v>546</v>
      </c>
      <c r="I2844">
        <v>15220</v>
      </c>
      <c r="J2844" s="1">
        <v>44317</v>
      </c>
      <c r="K2844" t="s">
        <v>468</v>
      </c>
      <c r="L2844">
        <v>3</v>
      </c>
      <c r="M2844" t="s">
        <v>469</v>
      </c>
      <c r="N2844">
        <v>7</v>
      </c>
      <c r="O2844">
        <v>29.99</v>
      </c>
      <c r="P2844" t="s">
        <v>73</v>
      </c>
      <c r="Q2844" t="s">
        <v>74</v>
      </c>
      <c r="R2844">
        <f>Merge3[[#This Row],[Quantity]]*Merge3[[#This Row],[Price]]</f>
        <v>89.97</v>
      </c>
    </row>
    <row r="2845" spans="1:18" x14ac:dyDescent="0.25">
      <c r="A2845">
        <v>1811</v>
      </c>
      <c r="B2845" t="s">
        <v>7929</v>
      </c>
      <c r="C2845" t="s">
        <v>7930</v>
      </c>
      <c r="D2845" t="s">
        <v>7931</v>
      </c>
      <c r="E2845" t="s">
        <v>7932</v>
      </c>
      <c r="F2845" t="s">
        <v>7933</v>
      </c>
      <c r="G2845" t="s">
        <v>558</v>
      </c>
      <c r="H2845" t="s">
        <v>101</v>
      </c>
      <c r="I2845">
        <v>62764</v>
      </c>
      <c r="J2845" s="1">
        <v>44413</v>
      </c>
      <c r="K2845" t="s">
        <v>108</v>
      </c>
      <c r="L2845">
        <v>3</v>
      </c>
      <c r="M2845" t="s">
        <v>109</v>
      </c>
      <c r="N2845">
        <v>1</v>
      </c>
      <c r="O2845">
        <v>12</v>
      </c>
      <c r="P2845" t="s">
        <v>110</v>
      </c>
      <c r="Q2845" t="s">
        <v>111</v>
      </c>
      <c r="R2845">
        <f>Merge3[[#This Row],[Quantity]]*Merge3[[#This Row],[Price]]</f>
        <v>36</v>
      </c>
    </row>
    <row r="2846" spans="1:18" x14ac:dyDescent="0.25">
      <c r="A2846">
        <v>1812</v>
      </c>
      <c r="B2846" t="s">
        <v>4334</v>
      </c>
      <c r="C2846" t="s">
        <v>4335</v>
      </c>
      <c r="D2846" t="s">
        <v>4336</v>
      </c>
      <c r="E2846" t="s">
        <v>4337</v>
      </c>
      <c r="F2846" t="s">
        <v>4338</v>
      </c>
      <c r="G2846" t="s">
        <v>1314</v>
      </c>
      <c r="H2846" t="s">
        <v>808</v>
      </c>
      <c r="I2846">
        <v>55551</v>
      </c>
      <c r="J2846" s="1">
        <v>43970</v>
      </c>
      <c r="K2846" t="s">
        <v>504</v>
      </c>
      <c r="L2846">
        <v>2</v>
      </c>
      <c r="M2846" t="s">
        <v>505</v>
      </c>
      <c r="N2846">
        <v>7</v>
      </c>
      <c r="O2846">
        <v>29.99</v>
      </c>
      <c r="P2846" t="s">
        <v>73</v>
      </c>
      <c r="Q2846" t="s">
        <v>74</v>
      </c>
      <c r="R2846">
        <f>Merge3[[#This Row],[Quantity]]*Merge3[[#This Row],[Price]]</f>
        <v>59.98</v>
      </c>
    </row>
    <row r="2847" spans="1:18" x14ac:dyDescent="0.25">
      <c r="A2847">
        <v>1812</v>
      </c>
      <c r="B2847" t="s">
        <v>4334</v>
      </c>
      <c r="C2847" t="s">
        <v>4335</v>
      </c>
      <c r="D2847" t="s">
        <v>4336</v>
      </c>
      <c r="E2847" t="s">
        <v>4337</v>
      </c>
      <c r="F2847" t="s">
        <v>4338</v>
      </c>
      <c r="G2847" t="s">
        <v>1314</v>
      </c>
      <c r="H2847" t="s">
        <v>808</v>
      </c>
      <c r="I2847">
        <v>55551</v>
      </c>
      <c r="J2847" s="1">
        <v>44186</v>
      </c>
      <c r="K2847" t="s">
        <v>178</v>
      </c>
      <c r="L2847">
        <v>4</v>
      </c>
      <c r="M2847" t="s">
        <v>179</v>
      </c>
      <c r="N2847">
        <v>4</v>
      </c>
      <c r="O2847">
        <v>19.5</v>
      </c>
      <c r="P2847" t="s">
        <v>9</v>
      </c>
      <c r="Q2847" t="s">
        <v>10</v>
      </c>
      <c r="R2847">
        <f>Merge3[[#This Row],[Quantity]]*Merge3[[#This Row],[Price]]</f>
        <v>78</v>
      </c>
    </row>
    <row r="2848" spans="1:18" x14ac:dyDescent="0.25">
      <c r="A2848">
        <v>1812</v>
      </c>
      <c r="B2848" t="s">
        <v>4334</v>
      </c>
      <c r="C2848" t="s">
        <v>4335</v>
      </c>
      <c r="D2848" t="s">
        <v>4336</v>
      </c>
      <c r="E2848" t="s">
        <v>4337</v>
      </c>
      <c r="F2848" t="s">
        <v>4338</v>
      </c>
      <c r="G2848" t="s">
        <v>1314</v>
      </c>
      <c r="H2848" t="s">
        <v>808</v>
      </c>
      <c r="I2848">
        <v>55551</v>
      </c>
      <c r="J2848" s="1">
        <v>44421</v>
      </c>
      <c r="K2848" t="s">
        <v>490</v>
      </c>
      <c r="L2848">
        <v>5</v>
      </c>
      <c r="M2848" t="s">
        <v>491</v>
      </c>
      <c r="N2848">
        <v>4</v>
      </c>
      <c r="O2848">
        <v>24.99</v>
      </c>
      <c r="P2848" t="s">
        <v>9</v>
      </c>
      <c r="Q2848" t="s">
        <v>10</v>
      </c>
      <c r="R2848">
        <f>Merge3[[#This Row],[Quantity]]*Merge3[[#This Row],[Price]]</f>
        <v>124.94999999999999</v>
      </c>
    </row>
    <row r="2849" spans="1:18" x14ac:dyDescent="0.25">
      <c r="A2849">
        <v>1813</v>
      </c>
      <c r="B2849" t="s">
        <v>5051</v>
      </c>
      <c r="C2849" t="s">
        <v>5052</v>
      </c>
      <c r="D2849" t="s">
        <v>5053</v>
      </c>
      <c r="E2849" t="s">
        <v>5054</v>
      </c>
      <c r="F2849" t="s">
        <v>5055</v>
      </c>
      <c r="G2849" t="s">
        <v>3201</v>
      </c>
      <c r="H2849" t="s">
        <v>131</v>
      </c>
      <c r="I2849">
        <v>94712</v>
      </c>
      <c r="J2849" s="1">
        <v>44014</v>
      </c>
      <c r="K2849" t="s">
        <v>883</v>
      </c>
      <c r="L2849">
        <v>5</v>
      </c>
      <c r="M2849" t="s">
        <v>884</v>
      </c>
      <c r="N2849">
        <v>1</v>
      </c>
      <c r="O2849">
        <v>8.99</v>
      </c>
      <c r="P2849" t="s">
        <v>110</v>
      </c>
      <c r="Q2849" t="s">
        <v>111</v>
      </c>
      <c r="R2849">
        <f>Merge3[[#This Row],[Quantity]]*Merge3[[#This Row],[Price]]</f>
        <v>44.95</v>
      </c>
    </row>
    <row r="2850" spans="1:18" x14ac:dyDescent="0.25">
      <c r="A2850">
        <v>1813</v>
      </c>
      <c r="B2850" t="s">
        <v>5051</v>
      </c>
      <c r="C2850" t="s">
        <v>5052</v>
      </c>
      <c r="D2850" t="s">
        <v>5053</v>
      </c>
      <c r="E2850" t="s">
        <v>5054</v>
      </c>
      <c r="F2850" t="s">
        <v>5055</v>
      </c>
      <c r="G2850" t="s">
        <v>3201</v>
      </c>
      <c r="H2850" t="s">
        <v>131</v>
      </c>
      <c r="I2850">
        <v>94712</v>
      </c>
      <c r="J2850" s="1">
        <v>44429</v>
      </c>
      <c r="K2850" t="s">
        <v>947</v>
      </c>
      <c r="L2850">
        <v>5</v>
      </c>
      <c r="M2850" t="s">
        <v>948</v>
      </c>
      <c r="N2850">
        <v>7</v>
      </c>
      <c r="O2850">
        <v>36.99</v>
      </c>
      <c r="P2850" t="s">
        <v>73</v>
      </c>
      <c r="Q2850" t="s">
        <v>74</v>
      </c>
      <c r="R2850">
        <f>Merge3[[#This Row],[Quantity]]*Merge3[[#This Row],[Price]]</f>
        <v>184.95000000000002</v>
      </c>
    </row>
    <row r="2851" spans="1:18" x14ac:dyDescent="0.25">
      <c r="A2851">
        <v>1813</v>
      </c>
      <c r="B2851" t="s">
        <v>5051</v>
      </c>
      <c r="C2851" t="s">
        <v>5052</v>
      </c>
      <c r="D2851" t="s">
        <v>5053</v>
      </c>
      <c r="E2851" t="s">
        <v>5054</v>
      </c>
      <c r="F2851" t="s">
        <v>5055</v>
      </c>
      <c r="G2851" t="s">
        <v>3201</v>
      </c>
      <c r="H2851" t="s">
        <v>131</v>
      </c>
      <c r="I2851">
        <v>94712</v>
      </c>
      <c r="J2851" s="1">
        <v>44519</v>
      </c>
      <c r="K2851" t="s">
        <v>435</v>
      </c>
      <c r="L2851">
        <v>6</v>
      </c>
      <c r="M2851" t="s">
        <v>436</v>
      </c>
      <c r="N2851">
        <v>3</v>
      </c>
      <c r="O2851">
        <v>250</v>
      </c>
      <c r="P2851" t="s">
        <v>272</v>
      </c>
      <c r="Q2851" t="s">
        <v>273</v>
      </c>
      <c r="R2851">
        <f>Merge3[[#This Row],[Quantity]]*Merge3[[#This Row],[Price]]</f>
        <v>1500</v>
      </c>
    </row>
    <row r="2852" spans="1:18" x14ac:dyDescent="0.25">
      <c r="A2852">
        <v>1814</v>
      </c>
      <c r="B2852" t="s">
        <v>5250</v>
      </c>
      <c r="C2852" t="s">
        <v>5251</v>
      </c>
      <c r="D2852" t="s">
        <v>5252</v>
      </c>
      <c r="E2852" t="s">
        <v>5253</v>
      </c>
      <c r="F2852" t="s">
        <v>5254</v>
      </c>
      <c r="G2852" t="s">
        <v>2681</v>
      </c>
      <c r="H2852" t="s">
        <v>817</v>
      </c>
      <c r="I2852">
        <v>25726</v>
      </c>
      <c r="J2852" s="1">
        <v>44026</v>
      </c>
      <c r="K2852" t="s">
        <v>123</v>
      </c>
      <c r="L2852">
        <v>5</v>
      </c>
      <c r="M2852" t="s">
        <v>124</v>
      </c>
      <c r="N2852">
        <v>1</v>
      </c>
      <c r="O2852">
        <v>7.99</v>
      </c>
      <c r="P2852" t="s">
        <v>110</v>
      </c>
      <c r="Q2852" t="s">
        <v>111</v>
      </c>
      <c r="R2852">
        <f>Merge3[[#This Row],[Quantity]]*Merge3[[#This Row],[Price]]</f>
        <v>39.950000000000003</v>
      </c>
    </row>
    <row r="2853" spans="1:18" x14ac:dyDescent="0.25">
      <c r="A2853">
        <v>1815</v>
      </c>
      <c r="B2853" t="s">
        <v>3374</v>
      </c>
      <c r="C2853" t="s">
        <v>3375</v>
      </c>
      <c r="D2853" t="s">
        <v>3376</v>
      </c>
      <c r="E2853" t="s">
        <v>3377</v>
      </c>
      <c r="F2853" t="s">
        <v>3378</v>
      </c>
      <c r="G2853" t="s">
        <v>1156</v>
      </c>
      <c r="H2853" t="s">
        <v>512</v>
      </c>
      <c r="I2853">
        <v>66629</v>
      </c>
      <c r="J2853" s="1">
        <v>43925</v>
      </c>
      <c r="K2853" t="s">
        <v>156</v>
      </c>
      <c r="L2853">
        <v>3</v>
      </c>
      <c r="M2853" t="s">
        <v>157</v>
      </c>
      <c r="N2853">
        <v>4</v>
      </c>
      <c r="O2853">
        <v>14.99</v>
      </c>
      <c r="P2853" t="s">
        <v>9</v>
      </c>
      <c r="Q2853" t="s">
        <v>10</v>
      </c>
      <c r="R2853">
        <f>Merge3[[#This Row],[Quantity]]*Merge3[[#This Row],[Price]]</f>
        <v>44.97</v>
      </c>
    </row>
    <row r="2854" spans="1:18" x14ac:dyDescent="0.25">
      <c r="A2854">
        <v>1815</v>
      </c>
      <c r="B2854" t="s">
        <v>3374</v>
      </c>
      <c r="C2854" t="s">
        <v>3375</v>
      </c>
      <c r="D2854" t="s">
        <v>3376</v>
      </c>
      <c r="E2854" t="s">
        <v>3377</v>
      </c>
      <c r="F2854" t="s">
        <v>3378</v>
      </c>
      <c r="G2854" t="s">
        <v>1156</v>
      </c>
      <c r="H2854" t="s">
        <v>512</v>
      </c>
      <c r="I2854">
        <v>66629</v>
      </c>
      <c r="J2854" s="1">
        <v>44449</v>
      </c>
      <c r="K2854" t="s">
        <v>119</v>
      </c>
      <c r="L2854">
        <v>5</v>
      </c>
      <c r="M2854" t="s">
        <v>120</v>
      </c>
      <c r="N2854">
        <v>2</v>
      </c>
      <c r="O2854">
        <v>69</v>
      </c>
      <c r="P2854" t="s">
        <v>121</v>
      </c>
      <c r="Q2854" t="s">
        <v>122</v>
      </c>
      <c r="R2854">
        <f>Merge3[[#This Row],[Quantity]]*Merge3[[#This Row],[Price]]</f>
        <v>345</v>
      </c>
    </row>
    <row r="2855" spans="1:18" x14ac:dyDescent="0.25">
      <c r="A2855">
        <v>1815</v>
      </c>
      <c r="B2855" t="s">
        <v>3374</v>
      </c>
      <c r="C2855" t="s">
        <v>3375</v>
      </c>
      <c r="D2855" t="s">
        <v>3376</v>
      </c>
      <c r="E2855" t="s">
        <v>3377</v>
      </c>
      <c r="F2855" t="s">
        <v>3378</v>
      </c>
      <c r="G2855" t="s">
        <v>1156</v>
      </c>
      <c r="H2855" t="s">
        <v>512</v>
      </c>
      <c r="I2855">
        <v>66629</v>
      </c>
      <c r="J2855" s="1">
        <v>44549</v>
      </c>
      <c r="K2855" t="s">
        <v>402</v>
      </c>
      <c r="L2855">
        <v>1</v>
      </c>
      <c r="M2855" t="s">
        <v>403</v>
      </c>
      <c r="N2855">
        <v>7</v>
      </c>
      <c r="O2855">
        <v>42.99</v>
      </c>
      <c r="P2855" t="s">
        <v>73</v>
      </c>
      <c r="Q2855" t="s">
        <v>74</v>
      </c>
      <c r="R2855">
        <f>Merge3[[#This Row],[Quantity]]*Merge3[[#This Row],[Price]]</f>
        <v>42.99</v>
      </c>
    </row>
    <row r="2856" spans="1:18" x14ac:dyDescent="0.25">
      <c r="A2856">
        <v>1816</v>
      </c>
      <c r="B2856" t="s">
        <v>8416</v>
      </c>
      <c r="C2856" t="s">
        <v>2847</v>
      </c>
      <c r="D2856" t="s">
        <v>8417</v>
      </c>
      <c r="E2856" t="s">
        <v>8418</v>
      </c>
      <c r="F2856" t="s">
        <v>8419</v>
      </c>
      <c r="G2856" t="s">
        <v>1006</v>
      </c>
      <c r="H2856" t="s">
        <v>70</v>
      </c>
      <c r="I2856">
        <v>33325</v>
      </c>
      <c r="J2856" s="1">
        <v>44506</v>
      </c>
      <c r="K2856" t="s">
        <v>132</v>
      </c>
      <c r="L2856">
        <v>5</v>
      </c>
      <c r="M2856" t="s">
        <v>133</v>
      </c>
      <c r="N2856">
        <v>1</v>
      </c>
      <c r="O2856">
        <v>12</v>
      </c>
      <c r="P2856" t="s">
        <v>110</v>
      </c>
      <c r="Q2856" t="s">
        <v>111</v>
      </c>
      <c r="R2856">
        <f>Merge3[[#This Row],[Quantity]]*Merge3[[#This Row],[Price]]</f>
        <v>60</v>
      </c>
    </row>
    <row r="2857" spans="1:18" x14ac:dyDescent="0.25">
      <c r="A2857">
        <v>1818</v>
      </c>
      <c r="B2857" t="s">
        <v>3725</v>
      </c>
      <c r="C2857" t="s">
        <v>3726</v>
      </c>
      <c r="D2857" t="s">
        <v>3727</v>
      </c>
      <c r="E2857" t="s">
        <v>3728</v>
      </c>
      <c r="F2857" t="s">
        <v>3729</v>
      </c>
      <c r="G2857" t="s">
        <v>679</v>
      </c>
      <c r="H2857" t="s">
        <v>546</v>
      </c>
      <c r="I2857">
        <v>19115</v>
      </c>
      <c r="J2857" s="1">
        <v>43944</v>
      </c>
      <c r="K2857" t="s">
        <v>353</v>
      </c>
      <c r="L2857">
        <v>2</v>
      </c>
      <c r="M2857" t="s">
        <v>354</v>
      </c>
      <c r="N2857">
        <v>6</v>
      </c>
      <c r="O2857">
        <v>899</v>
      </c>
      <c r="P2857" t="s">
        <v>34</v>
      </c>
      <c r="Q2857" t="s">
        <v>35</v>
      </c>
      <c r="R2857">
        <f>Merge3[[#This Row],[Quantity]]*Merge3[[#This Row],[Price]]</f>
        <v>1798</v>
      </c>
    </row>
    <row r="2858" spans="1:18" x14ac:dyDescent="0.25">
      <c r="A2858">
        <v>1818</v>
      </c>
      <c r="B2858" t="s">
        <v>3725</v>
      </c>
      <c r="C2858" t="s">
        <v>3726</v>
      </c>
      <c r="D2858" t="s">
        <v>3727</v>
      </c>
      <c r="E2858" t="s">
        <v>3728</v>
      </c>
      <c r="F2858" t="s">
        <v>3729</v>
      </c>
      <c r="G2858" t="s">
        <v>679</v>
      </c>
      <c r="H2858" t="s">
        <v>546</v>
      </c>
      <c r="I2858">
        <v>19115</v>
      </c>
      <c r="J2858" s="1">
        <v>44344</v>
      </c>
      <c r="K2858" t="s">
        <v>55</v>
      </c>
      <c r="L2858">
        <v>5</v>
      </c>
      <c r="M2858" t="s">
        <v>56</v>
      </c>
      <c r="N2858">
        <v>6</v>
      </c>
      <c r="O2858">
        <v>684</v>
      </c>
      <c r="P2858" t="s">
        <v>34</v>
      </c>
      <c r="Q2858" t="s">
        <v>35</v>
      </c>
      <c r="R2858">
        <f>Merge3[[#This Row],[Quantity]]*Merge3[[#This Row],[Price]]</f>
        <v>3420</v>
      </c>
    </row>
    <row r="2859" spans="1:18" x14ac:dyDescent="0.25">
      <c r="A2859">
        <v>1819</v>
      </c>
      <c r="B2859" t="s">
        <v>8078</v>
      </c>
      <c r="C2859" t="s">
        <v>8079</v>
      </c>
      <c r="D2859" t="s">
        <v>8080</v>
      </c>
      <c r="E2859" t="s">
        <v>8081</v>
      </c>
      <c r="F2859" t="s">
        <v>8082</v>
      </c>
      <c r="G2859" t="s">
        <v>202</v>
      </c>
      <c r="H2859" t="s">
        <v>54</v>
      </c>
      <c r="I2859">
        <v>31704</v>
      </c>
      <c r="J2859" s="1">
        <v>44440</v>
      </c>
      <c r="K2859" t="s">
        <v>353</v>
      </c>
      <c r="L2859">
        <v>4</v>
      </c>
      <c r="M2859" t="s">
        <v>354</v>
      </c>
      <c r="N2859">
        <v>6</v>
      </c>
      <c r="O2859">
        <v>899</v>
      </c>
      <c r="P2859" t="s">
        <v>34</v>
      </c>
      <c r="Q2859" t="s">
        <v>35</v>
      </c>
      <c r="R2859">
        <f>Merge3[[#This Row],[Quantity]]*Merge3[[#This Row],[Price]]</f>
        <v>3596</v>
      </c>
    </row>
    <row r="2860" spans="1:18" x14ac:dyDescent="0.25">
      <c r="A2860">
        <v>1819</v>
      </c>
      <c r="B2860" t="s">
        <v>8078</v>
      </c>
      <c r="C2860" t="s">
        <v>8079</v>
      </c>
      <c r="D2860" t="s">
        <v>8080</v>
      </c>
      <c r="E2860" t="s">
        <v>8081</v>
      </c>
      <c r="F2860" t="s">
        <v>8082</v>
      </c>
      <c r="G2860" t="s">
        <v>202</v>
      </c>
      <c r="H2860" t="s">
        <v>54</v>
      </c>
      <c r="I2860">
        <v>31704</v>
      </c>
      <c r="J2860" s="1">
        <v>44488</v>
      </c>
      <c r="K2860" t="s">
        <v>947</v>
      </c>
      <c r="L2860">
        <v>4</v>
      </c>
      <c r="M2860" t="s">
        <v>948</v>
      </c>
      <c r="N2860">
        <v>7</v>
      </c>
      <c r="O2860">
        <v>36.99</v>
      </c>
      <c r="P2860" t="s">
        <v>73</v>
      </c>
      <c r="Q2860" t="s">
        <v>74</v>
      </c>
      <c r="R2860">
        <f>Merge3[[#This Row],[Quantity]]*Merge3[[#This Row],[Price]]</f>
        <v>147.96</v>
      </c>
    </row>
    <row r="2861" spans="1:18" x14ac:dyDescent="0.25">
      <c r="A2861">
        <v>1821</v>
      </c>
      <c r="B2861" t="s">
        <v>6836</v>
      </c>
      <c r="C2861" t="s">
        <v>6837</v>
      </c>
      <c r="D2861" t="s">
        <v>6838</v>
      </c>
      <c r="E2861" t="s">
        <v>6839</v>
      </c>
      <c r="F2861" t="s">
        <v>6840</v>
      </c>
      <c r="G2861" t="s">
        <v>2920</v>
      </c>
      <c r="H2861" t="s">
        <v>467</v>
      </c>
      <c r="I2861">
        <v>3105</v>
      </c>
      <c r="J2861" s="1">
        <v>44218</v>
      </c>
      <c r="K2861" t="s">
        <v>1214</v>
      </c>
      <c r="L2861">
        <v>4</v>
      </c>
      <c r="M2861" t="s">
        <v>1215</v>
      </c>
      <c r="N2861">
        <v>4</v>
      </c>
      <c r="O2861">
        <v>13.99</v>
      </c>
      <c r="P2861" t="s">
        <v>9</v>
      </c>
      <c r="Q2861" t="s">
        <v>10</v>
      </c>
      <c r="R2861">
        <f>Merge3[[#This Row],[Quantity]]*Merge3[[#This Row],[Price]]</f>
        <v>55.96</v>
      </c>
    </row>
    <row r="2862" spans="1:18" x14ac:dyDescent="0.25">
      <c r="A2862">
        <v>1821</v>
      </c>
      <c r="B2862" t="s">
        <v>6836</v>
      </c>
      <c r="C2862" t="s">
        <v>6837</v>
      </c>
      <c r="D2862" t="s">
        <v>6838</v>
      </c>
      <c r="E2862" t="s">
        <v>6839</v>
      </c>
      <c r="F2862" t="s">
        <v>6840</v>
      </c>
      <c r="G2862" t="s">
        <v>2920</v>
      </c>
      <c r="H2862" t="s">
        <v>467</v>
      </c>
      <c r="I2862">
        <v>3105</v>
      </c>
      <c r="J2862" s="1">
        <v>44294</v>
      </c>
      <c r="K2862" t="s">
        <v>416</v>
      </c>
      <c r="L2862">
        <v>2</v>
      </c>
      <c r="M2862" t="s">
        <v>417</v>
      </c>
      <c r="N2862">
        <v>5</v>
      </c>
      <c r="O2862">
        <v>225</v>
      </c>
      <c r="P2862" t="s">
        <v>245</v>
      </c>
      <c r="Q2862" t="s">
        <v>246</v>
      </c>
      <c r="R2862">
        <f>Merge3[[#This Row],[Quantity]]*Merge3[[#This Row],[Price]]</f>
        <v>450</v>
      </c>
    </row>
    <row r="2863" spans="1:18" x14ac:dyDescent="0.25">
      <c r="A2863">
        <v>1822</v>
      </c>
      <c r="B2863" t="s">
        <v>7599</v>
      </c>
      <c r="C2863" t="s">
        <v>7600</v>
      </c>
      <c r="D2863" t="s">
        <v>7601</v>
      </c>
      <c r="E2863" t="s">
        <v>7602</v>
      </c>
      <c r="F2863" t="s">
        <v>7603</v>
      </c>
      <c r="G2863" t="s">
        <v>520</v>
      </c>
      <c r="H2863" t="s">
        <v>24</v>
      </c>
      <c r="I2863">
        <v>85045</v>
      </c>
      <c r="J2863" s="1">
        <v>44364</v>
      </c>
      <c r="K2863" t="s">
        <v>323</v>
      </c>
      <c r="L2863">
        <v>4</v>
      </c>
      <c r="M2863" t="s">
        <v>324</v>
      </c>
      <c r="N2863">
        <v>7</v>
      </c>
      <c r="O2863">
        <v>44.95</v>
      </c>
      <c r="P2863" t="s">
        <v>73</v>
      </c>
      <c r="Q2863" t="s">
        <v>74</v>
      </c>
      <c r="R2863">
        <f>Merge3[[#This Row],[Quantity]]*Merge3[[#This Row],[Price]]</f>
        <v>179.8</v>
      </c>
    </row>
    <row r="2864" spans="1:18" x14ac:dyDescent="0.25">
      <c r="A2864">
        <v>1822</v>
      </c>
      <c r="B2864" t="s">
        <v>7599</v>
      </c>
      <c r="C2864" t="s">
        <v>7600</v>
      </c>
      <c r="D2864" t="s">
        <v>7601</v>
      </c>
      <c r="E2864" t="s">
        <v>7602</v>
      </c>
      <c r="F2864" t="s">
        <v>7603</v>
      </c>
      <c r="G2864" t="s">
        <v>520</v>
      </c>
      <c r="H2864" t="s">
        <v>24</v>
      </c>
      <c r="I2864">
        <v>85045</v>
      </c>
      <c r="J2864" s="1">
        <v>44557</v>
      </c>
      <c r="K2864" t="s">
        <v>55</v>
      </c>
      <c r="L2864">
        <v>3</v>
      </c>
      <c r="M2864" t="s">
        <v>56</v>
      </c>
      <c r="N2864">
        <v>6</v>
      </c>
      <c r="O2864">
        <v>684</v>
      </c>
      <c r="P2864" t="s">
        <v>34</v>
      </c>
      <c r="Q2864" t="s">
        <v>35</v>
      </c>
      <c r="R2864">
        <f>Merge3[[#This Row],[Quantity]]*Merge3[[#This Row],[Price]]</f>
        <v>2052</v>
      </c>
    </row>
    <row r="2865" spans="1:18" x14ac:dyDescent="0.25">
      <c r="A2865">
        <v>1823</v>
      </c>
      <c r="B2865" t="s">
        <v>7148</v>
      </c>
      <c r="C2865" t="s">
        <v>7149</v>
      </c>
      <c r="D2865" t="s">
        <v>7150</v>
      </c>
      <c r="E2865" t="s">
        <v>7151</v>
      </c>
      <c r="F2865" t="s">
        <v>7152</v>
      </c>
      <c r="G2865" t="s">
        <v>1757</v>
      </c>
      <c r="H2865" t="s">
        <v>131</v>
      </c>
      <c r="I2865">
        <v>91125</v>
      </c>
      <c r="J2865" s="1">
        <v>44308</v>
      </c>
      <c r="K2865" t="s">
        <v>7</v>
      </c>
      <c r="L2865">
        <v>6</v>
      </c>
      <c r="M2865" t="s">
        <v>8</v>
      </c>
      <c r="N2865">
        <v>4</v>
      </c>
      <c r="O2865">
        <v>23.99</v>
      </c>
      <c r="P2865" t="s">
        <v>9</v>
      </c>
      <c r="Q2865" t="s">
        <v>10</v>
      </c>
      <c r="R2865">
        <f>Merge3[[#This Row],[Quantity]]*Merge3[[#This Row],[Price]]</f>
        <v>143.94</v>
      </c>
    </row>
    <row r="2866" spans="1:18" x14ac:dyDescent="0.25">
      <c r="A2866">
        <v>1824</v>
      </c>
      <c r="B2866" t="s">
        <v>1039</v>
      </c>
      <c r="C2866" t="s">
        <v>1040</v>
      </c>
      <c r="D2866" t="s">
        <v>1041</v>
      </c>
      <c r="E2866" t="s">
        <v>1042</v>
      </c>
      <c r="F2866" t="s">
        <v>1043</v>
      </c>
      <c r="G2866" t="s">
        <v>1044</v>
      </c>
      <c r="H2866" t="s">
        <v>287</v>
      </c>
      <c r="I2866">
        <v>7310</v>
      </c>
      <c r="J2866" s="1">
        <v>43853</v>
      </c>
      <c r="K2866" t="s">
        <v>672</v>
      </c>
      <c r="L2866">
        <v>3</v>
      </c>
      <c r="M2866" t="s">
        <v>673</v>
      </c>
      <c r="N2866">
        <v>4</v>
      </c>
      <c r="O2866">
        <v>24.95</v>
      </c>
      <c r="P2866" t="s">
        <v>9</v>
      </c>
      <c r="Q2866" t="s">
        <v>10</v>
      </c>
      <c r="R2866">
        <f>Merge3[[#This Row],[Quantity]]*Merge3[[#This Row],[Price]]</f>
        <v>74.849999999999994</v>
      </c>
    </row>
    <row r="2867" spans="1:18" x14ac:dyDescent="0.25">
      <c r="A2867">
        <v>1825</v>
      </c>
      <c r="B2867" t="s">
        <v>1534</v>
      </c>
      <c r="C2867" t="s">
        <v>1535</v>
      </c>
      <c r="D2867" t="s">
        <v>1536</v>
      </c>
      <c r="E2867" t="s">
        <v>1537</v>
      </c>
      <c r="F2867" t="s">
        <v>1538</v>
      </c>
      <c r="G2867" t="s">
        <v>1539</v>
      </c>
      <c r="H2867" t="s">
        <v>101</v>
      </c>
      <c r="I2867">
        <v>61709</v>
      </c>
      <c r="J2867" s="1">
        <v>43865</v>
      </c>
      <c r="K2867" t="s">
        <v>809</v>
      </c>
      <c r="L2867">
        <v>4</v>
      </c>
      <c r="M2867" t="s">
        <v>810</v>
      </c>
      <c r="N2867">
        <v>6</v>
      </c>
      <c r="O2867">
        <v>549</v>
      </c>
      <c r="P2867" t="s">
        <v>34</v>
      </c>
      <c r="Q2867" t="s">
        <v>35</v>
      </c>
      <c r="R2867">
        <f>Merge3[[#This Row],[Quantity]]*Merge3[[#This Row],[Price]]</f>
        <v>2196</v>
      </c>
    </row>
    <row r="2868" spans="1:18" x14ac:dyDescent="0.25">
      <c r="A2868">
        <v>1829</v>
      </c>
      <c r="B2868" t="s">
        <v>6989</v>
      </c>
      <c r="C2868" t="s">
        <v>6990</v>
      </c>
      <c r="D2868" t="s">
        <v>6991</v>
      </c>
      <c r="E2868" t="s">
        <v>6992</v>
      </c>
      <c r="F2868" t="s">
        <v>6993</v>
      </c>
      <c r="G2868" t="s">
        <v>1232</v>
      </c>
      <c r="H2868" t="s">
        <v>155</v>
      </c>
      <c r="I2868">
        <v>10203</v>
      </c>
      <c r="J2868" s="1">
        <v>44293</v>
      </c>
      <c r="K2868" t="s">
        <v>1172</v>
      </c>
      <c r="L2868">
        <v>3</v>
      </c>
      <c r="M2868" t="s">
        <v>1173</v>
      </c>
      <c r="N2868">
        <v>7</v>
      </c>
      <c r="O2868">
        <v>49</v>
      </c>
      <c r="P2868" t="s">
        <v>73</v>
      </c>
      <c r="Q2868" t="s">
        <v>74</v>
      </c>
      <c r="R2868">
        <f>Merge3[[#This Row],[Quantity]]*Merge3[[#This Row],[Price]]</f>
        <v>147</v>
      </c>
    </row>
    <row r="2869" spans="1:18" x14ac:dyDescent="0.25">
      <c r="A2869">
        <v>1830</v>
      </c>
      <c r="B2869" t="s">
        <v>965</v>
      </c>
      <c r="C2869" t="s">
        <v>966</v>
      </c>
      <c r="D2869" t="s">
        <v>967</v>
      </c>
      <c r="E2869" t="s">
        <v>968</v>
      </c>
      <c r="F2869" t="s">
        <v>969</v>
      </c>
      <c r="G2869" t="s">
        <v>130</v>
      </c>
      <c r="H2869" t="s">
        <v>131</v>
      </c>
      <c r="I2869">
        <v>94159</v>
      </c>
      <c r="J2869" s="1">
        <v>43851</v>
      </c>
      <c r="K2869" t="s">
        <v>828</v>
      </c>
      <c r="L2869">
        <v>5</v>
      </c>
      <c r="M2869" t="s">
        <v>829</v>
      </c>
      <c r="N2869">
        <v>3</v>
      </c>
      <c r="O2869">
        <v>450</v>
      </c>
      <c r="P2869" t="s">
        <v>272</v>
      </c>
      <c r="Q2869" t="s">
        <v>273</v>
      </c>
      <c r="R2869">
        <f>Merge3[[#This Row],[Quantity]]*Merge3[[#This Row],[Price]]</f>
        <v>2250</v>
      </c>
    </row>
    <row r="2870" spans="1:18" x14ac:dyDescent="0.25">
      <c r="A2870">
        <v>1830</v>
      </c>
      <c r="B2870" t="s">
        <v>965</v>
      </c>
      <c r="C2870" t="s">
        <v>966</v>
      </c>
      <c r="D2870" t="s">
        <v>967</v>
      </c>
      <c r="E2870" t="s">
        <v>968</v>
      </c>
      <c r="F2870" t="s">
        <v>969</v>
      </c>
      <c r="G2870" t="s">
        <v>130</v>
      </c>
      <c r="H2870" t="s">
        <v>131</v>
      </c>
      <c r="I2870">
        <v>94159</v>
      </c>
      <c r="J2870" s="1">
        <v>43852</v>
      </c>
      <c r="K2870" t="s">
        <v>896</v>
      </c>
      <c r="L2870">
        <v>4</v>
      </c>
      <c r="M2870" t="s">
        <v>897</v>
      </c>
      <c r="N2870">
        <v>3</v>
      </c>
      <c r="O2870">
        <v>455</v>
      </c>
      <c r="P2870" t="s">
        <v>272</v>
      </c>
      <c r="Q2870" t="s">
        <v>273</v>
      </c>
      <c r="R2870">
        <f>Merge3[[#This Row],[Quantity]]*Merge3[[#This Row],[Price]]</f>
        <v>1820</v>
      </c>
    </row>
    <row r="2871" spans="1:18" x14ac:dyDescent="0.25">
      <c r="A2871">
        <v>1830</v>
      </c>
      <c r="B2871" t="s">
        <v>965</v>
      </c>
      <c r="C2871" t="s">
        <v>966</v>
      </c>
      <c r="D2871" t="s">
        <v>967</v>
      </c>
      <c r="E2871" t="s">
        <v>968</v>
      </c>
      <c r="F2871" t="s">
        <v>969</v>
      </c>
      <c r="G2871" t="s">
        <v>130</v>
      </c>
      <c r="H2871" t="s">
        <v>131</v>
      </c>
      <c r="I2871">
        <v>94159</v>
      </c>
      <c r="J2871" s="1">
        <v>44240</v>
      </c>
      <c r="K2871" t="s">
        <v>692</v>
      </c>
      <c r="L2871">
        <v>4</v>
      </c>
      <c r="M2871" t="s">
        <v>693</v>
      </c>
      <c r="N2871">
        <v>4</v>
      </c>
      <c r="O2871">
        <v>19.5</v>
      </c>
      <c r="P2871" t="s">
        <v>9</v>
      </c>
      <c r="Q2871" t="s">
        <v>10</v>
      </c>
      <c r="R2871">
        <f>Merge3[[#This Row],[Quantity]]*Merge3[[#This Row],[Price]]</f>
        <v>78</v>
      </c>
    </row>
    <row r="2872" spans="1:18" x14ac:dyDescent="0.25">
      <c r="A2872">
        <v>1831</v>
      </c>
      <c r="B2872" t="s">
        <v>8044</v>
      </c>
      <c r="C2872" t="s">
        <v>8045</v>
      </c>
      <c r="D2872" t="s">
        <v>8046</v>
      </c>
      <c r="E2872" t="s">
        <v>8047</v>
      </c>
      <c r="F2872" t="s">
        <v>8048</v>
      </c>
      <c r="G2872" t="s">
        <v>520</v>
      </c>
      <c r="H2872" t="s">
        <v>24</v>
      </c>
      <c r="I2872">
        <v>85072</v>
      </c>
      <c r="J2872" s="1">
        <v>44436</v>
      </c>
      <c r="K2872" t="s">
        <v>615</v>
      </c>
      <c r="L2872">
        <v>1</v>
      </c>
      <c r="M2872" t="s">
        <v>616</v>
      </c>
      <c r="N2872">
        <v>7</v>
      </c>
      <c r="O2872">
        <v>28.99</v>
      </c>
      <c r="P2872" t="s">
        <v>73</v>
      </c>
      <c r="Q2872" t="s">
        <v>74</v>
      </c>
      <c r="R2872">
        <f>Merge3[[#This Row],[Quantity]]*Merge3[[#This Row],[Price]]</f>
        <v>28.99</v>
      </c>
    </row>
    <row r="2873" spans="1:18" x14ac:dyDescent="0.25">
      <c r="A2873">
        <v>1832</v>
      </c>
      <c r="B2873" t="s">
        <v>6325</v>
      </c>
      <c r="C2873" t="s">
        <v>6326</v>
      </c>
      <c r="D2873" t="s">
        <v>6327</v>
      </c>
      <c r="E2873" t="s">
        <v>6328</v>
      </c>
      <c r="F2873" t="s">
        <v>6329</v>
      </c>
      <c r="G2873" t="s">
        <v>212</v>
      </c>
      <c r="H2873" t="s">
        <v>31</v>
      </c>
      <c r="I2873">
        <v>78470</v>
      </c>
      <c r="J2873" s="1">
        <v>44125</v>
      </c>
      <c r="K2873" t="s">
        <v>947</v>
      </c>
      <c r="L2873">
        <v>6</v>
      </c>
      <c r="M2873" t="s">
        <v>948</v>
      </c>
      <c r="N2873">
        <v>7</v>
      </c>
      <c r="O2873">
        <v>36.99</v>
      </c>
      <c r="P2873" t="s">
        <v>73</v>
      </c>
      <c r="Q2873" t="s">
        <v>74</v>
      </c>
      <c r="R2873">
        <f>Merge3[[#This Row],[Quantity]]*Merge3[[#This Row],[Price]]</f>
        <v>221.94</v>
      </c>
    </row>
    <row r="2874" spans="1:18" x14ac:dyDescent="0.25">
      <c r="A2874">
        <v>1832</v>
      </c>
      <c r="B2874" t="s">
        <v>6325</v>
      </c>
      <c r="C2874" t="s">
        <v>6326</v>
      </c>
      <c r="D2874" t="s">
        <v>6327</v>
      </c>
      <c r="E2874" t="s">
        <v>6328</v>
      </c>
      <c r="F2874" t="s">
        <v>6329</v>
      </c>
      <c r="G2874" t="s">
        <v>212</v>
      </c>
      <c r="H2874" t="s">
        <v>31</v>
      </c>
      <c r="I2874">
        <v>78470</v>
      </c>
      <c r="J2874" s="1">
        <v>44459</v>
      </c>
      <c r="K2874" t="s">
        <v>349</v>
      </c>
      <c r="L2874">
        <v>4</v>
      </c>
      <c r="M2874" t="s">
        <v>350</v>
      </c>
      <c r="N2874">
        <v>4</v>
      </c>
      <c r="O2874">
        <v>16.989999999999998</v>
      </c>
      <c r="P2874" t="s">
        <v>9</v>
      </c>
      <c r="Q2874" t="s">
        <v>10</v>
      </c>
      <c r="R2874">
        <f>Merge3[[#This Row],[Quantity]]*Merge3[[#This Row],[Price]]</f>
        <v>67.959999999999994</v>
      </c>
    </row>
    <row r="2875" spans="1:18" x14ac:dyDescent="0.25">
      <c r="A2875">
        <v>1833</v>
      </c>
      <c r="B2875" t="s">
        <v>996</v>
      </c>
      <c r="C2875" t="s">
        <v>997</v>
      </c>
      <c r="D2875" t="s">
        <v>998</v>
      </c>
      <c r="E2875" t="s">
        <v>999</v>
      </c>
      <c r="F2875" t="s">
        <v>1000</v>
      </c>
      <c r="G2875" t="s">
        <v>594</v>
      </c>
      <c r="H2875" t="s">
        <v>155</v>
      </c>
      <c r="I2875">
        <v>10454</v>
      </c>
      <c r="J2875" s="1">
        <v>43852</v>
      </c>
      <c r="K2875" t="s">
        <v>203</v>
      </c>
      <c r="L2875">
        <v>5</v>
      </c>
      <c r="M2875" t="s">
        <v>204</v>
      </c>
      <c r="N2875">
        <v>2</v>
      </c>
      <c r="O2875">
        <v>58.95</v>
      </c>
      <c r="P2875" t="s">
        <v>121</v>
      </c>
      <c r="Q2875" t="s">
        <v>122</v>
      </c>
      <c r="R2875">
        <f>Merge3[[#This Row],[Quantity]]*Merge3[[#This Row],[Price]]</f>
        <v>294.75</v>
      </c>
    </row>
    <row r="2876" spans="1:18" x14ac:dyDescent="0.25">
      <c r="A2876">
        <v>1834</v>
      </c>
      <c r="B2876" t="s">
        <v>5487</v>
      </c>
      <c r="C2876" t="s">
        <v>5488</v>
      </c>
      <c r="D2876" t="s">
        <v>5489</v>
      </c>
      <c r="E2876" t="s">
        <v>5490</v>
      </c>
      <c r="F2876" t="s">
        <v>5491</v>
      </c>
      <c r="G2876" t="s">
        <v>2567</v>
      </c>
      <c r="H2876" t="s">
        <v>70</v>
      </c>
      <c r="I2876">
        <v>32123</v>
      </c>
      <c r="J2876" s="1">
        <v>44041</v>
      </c>
      <c r="K2876" t="s">
        <v>243</v>
      </c>
      <c r="L2876">
        <v>3</v>
      </c>
      <c r="M2876" t="s">
        <v>244</v>
      </c>
      <c r="N2876">
        <v>5</v>
      </c>
      <c r="O2876">
        <v>245</v>
      </c>
      <c r="P2876" t="s">
        <v>245</v>
      </c>
      <c r="Q2876" t="s">
        <v>246</v>
      </c>
      <c r="R2876">
        <f>Merge3[[#This Row],[Quantity]]*Merge3[[#This Row],[Price]]</f>
        <v>735</v>
      </c>
    </row>
    <row r="2877" spans="1:18" x14ac:dyDescent="0.25">
      <c r="A2877">
        <v>1834</v>
      </c>
      <c r="B2877" t="s">
        <v>5487</v>
      </c>
      <c r="C2877" t="s">
        <v>5488</v>
      </c>
      <c r="D2877" t="s">
        <v>5489</v>
      </c>
      <c r="E2877" t="s">
        <v>5490</v>
      </c>
      <c r="F2877" t="s">
        <v>5491</v>
      </c>
      <c r="G2877" t="s">
        <v>2567</v>
      </c>
      <c r="H2877" t="s">
        <v>70</v>
      </c>
      <c r="I2877">
        <v>32123</v>
      </c>
      <c r="J2877" s="1">
        <v>44119</v>
      </c>
      <c r="K2877" t="s">
        <v>896</v>
      </c>
      <c r="L2877">
        <v>3</v>
      </c>
      <c r="M2877" t="s">
        <v>897</v>
      </c>
      <c r="N2877">
        <v>3</v>
      </c>
      <c r="O2877">
        <v>455</v>
      </c>
      <c r="P2877" t="s">
        <v>272</v>
      </c>
      <c r="Q2877" t="s">
        <v>273</v>
      </c>
      <c r="R2877">
        <f>Merge3[[#This Row],[Quantity]]*Merge3[[#This Row],[Price]]</f>
        <v>1365</v>
      </c>
    </row>
    <row r="2878" spans="1:18" x14ac:dyDescent="0.25">
      <c r="A2878">
        <v>1834</v>
      </c>
      <c r="B2878" t="s">
        <v>5487</v>
      </c>
      <c r="C2878" t="s">
        <v>5488</v>
      </c>
      <c r="D2878" t="s">
        <v>5489</v>
      </c>
      <c r="E2878" t="s">
        <v>5490</v>
      </c>
      <c r="F2878" t="s">
        <v>5491</v>
      </c>
      <c r="G2878" t="s">
        <v>2567</v>
      </c>
      <c r="H2878" t="s">
        <v>70</v>
      </c>
      <c r="I2878">
        <v>32123</v>
      </c>
      <c r="J2878" s="1">
        <v>44384</v>
      </c>
      <c r="K2878" t="s">
        <v>108</v>
      </c>
      <c r="L2878">
        <v>3</v>
      </c>
      <c r="M2878" t="s">
        <v>109</v>
      </c>
      <c r="N2878">
        <v>1</v>
      </c>
      <c r="O2878">
        <v>12</v>
      </c>
      <c r="P2878" t="s">
        <v>110</v>
      </c>
      <c r="Q2878" t="s">
        <v>111</v>
      </c>
      <c r="R2878">
        <f>Merge3[[#This Row],[Quantity]]*Merge3[[#This Row],[Price]]</f>
        <v>36</v>
      </c>
    </row>
    <row r="2879" spans="1:18" x14ac:dyDescent="0.25">
      <c r="A2879">
        <v>1835</v>
      </c>
      <c r="B2879" t="s">
        <v>8511</v>
      </c>
      <c r="C2879" t="s">
        <v>8512</v>
      </c>
      <c r="D2879" t="s">
        <v>8513</v>
      </c>
      <c r="E2879" t="s">
        <v>8514</v>
      </c>
      <c r="F2879" t="s">
        <v>8515</v>
      </c>
      <c r="G2879" t="s">
        <v>2453</v>
      </c>
      <c r="H2879" t="s">
        <v>650</v>
      </c>
      <c r="I2879">
        <v>48098</v>
      </c>
      <c r="J2879" s="1">
        <v>44527</v>
      </c>
      <c r="K2879" t="s">
        <v>224</v>
      </c>
      <c r="L2879">
        <v>5</v>
      </c>
      <c r="M2879" t="s">
        <v>225</v>
      </c>
      <c r="N2879">
        <v>2</v>
      </c>
      <c r="O2879">
        <v>89.95</v>
      </c>
      <c r="P2879" t="s">
        <v>121</v>
      </c>
      <c r="Q2879" t="s">
        <v>122</v>
      </c>
      <c r="R2879">
        <f>Merge3[[#This Row],[Quantity]]*Merge3[[#This Row],[Price]]</f>
        <v>449.75</v>
      </c>
    </row>
    <row r="2880" spans="1:18" x14ac:dyDescent="0.25">
      <c r="A2880">
        <v>1836</v>
      </c>
      <c r="B2880" t="s">
        <v>7477</v>
      </c>
      <c r="C2880" t="s">
        <v>7478</v>
      </c>
      <c r="D2880" t="s">
        <v>7479</v>
      </c>
      <c r="E2880" t="s">
        <v>7480</v>
      </c>
      <c r="F2880" t="s">
        <v>7481</v>
      </c>
      <c r="G2880" t="s">
        <v>607</v>
      </c>
      <c r="H2880" t="s">
        <v>31</v>
      </c>
      <c r="I2880">
        <v>75226</v>
      </c>
      <c r="J2880" s="1">
        <v>44348</v>
      </c>
      <c r="K2880" t="s">
        <v>828</v>
      </c>
      <c r="L2880">
        <v>1</v>
      </c>
      <c r="M2880" t="s">
        <v>829</v>
      </c>
      <c r="N2880">
        <v>3</v>
      </c>
      <c r="O2880">
        <v>450</v>
      </c>
      <c r="P2880" t="s">
        <v>272</v>
      </c>
      <c r="Q2880" t="s">
        <v>273</v>
      </c>
      <c r="R2880">
        <f>Merge3[[#This Row],[Quantity]]*Merge3[[#This Row],[Price]]</f>
        <v>450</v>
      </c>
    </row>
    <row r="2881" spans="1:18" x14ac:dyDescent="0.25">
      <c r="A2881">
        <v>1836</v>
      </c>
      <c r="B2881" t="s">
        <v>7477</v>
      </c>
      <c r="C2881" t="s">
        <v>7478</v>
      </c>
      <c r="D2881" t="s">
        <v>7479</v>
      </c>
      <c r="E2881" t="s">
        <v>7480</v>
      </c>
      <c r="F2881" t="s">
        <v>7481</v>
      </c>
      <c r="G2881" t="s">
        <v>607</v>
      </c>
      <c r="H2881" t="s">
        <v>31</v>
      </c>
      <c r="I2881">
        <v>75226</v>
      </c>
      <c r="J2881" s="1">
        <v>44559</v>
      </c>
      <c r="K2881" t="s">
        <v>353</v>
      </c>
      <c r="L2881">
        <v>4</v>
      </c>
      <c r="M2881" t="s">
        <v>354</v>
      </c>
      <c r="N2881">
        <v>6</v>
      </c>
      <c r="O2881">
        <v>899</v>
      </c>
      <c r="P2881" t="s">
        <v>34</v>
      </c>
      <c r="Q2881" t="s">
        <v>35</v>
      </c>
      <c r="R2881">
        <f>Merge3[[#This Row],[Quantity]]*Merge3[[#This Row],[Price]]</f>
        <v>3596</v>
      </c>
    </row>
    <row r="2882" spans="1:18" x14ac:dyDescent="0.25">
      <c r="A2882">
        <v>1837</v>
      </c>
      <c r="B2882" t="s">
        <v>3832</v>
      </c>
      <c r="C2882" t="s">
        <v>3833</v>
      </c>
      <c r="D2882" t="s">
        <v>3834</v>
      </c>
      <c r="E2882" t="s">
        <v>3835</v>
      </c>
      <c r="F2882" t="s">
        <v>3836</v>
      </c>
      <c r="G2882" t="s">
        <v>3837</v>
      </c>
      <c r="H2882" t="s">
        <v>101</v>
      </c>
      <c r="I2882">
        <v>60193</v>
      </c>
      <c r="J2882" s="1">
        <v>43951</v>
      </c>
      <c r="K2882" t="s">
        <v>711</v>
      </c>
      <c r="L2882">
        <v>5</v>
      </c>
      <c r="M2882" t="s">
        <v>712</v>
      </c>
      <c r="N2882">
        <v>1</v>
      </c>
      <c r="O2882">
        <v>4.99</v>
      </c>
      <c r="P2882" t="s">
        <v>110</v>
      </c>
      <c r="Q2882" t="s">
        <v>111</v>
      </c>
      <c r="R2882">
        <f>Merge3[[#This Row],[Quantity]]*Merge3[[#This Row],[Price]]</f>
        <v>24.950000000000003</v>
      </c>
    </row>
    <row r="2883" spans="1:18" x14ac:dyDescent="0.25">
      <c r="A2883">
        <v>1837</v>
      </c>
      <c r="B2883" t="s">
        <v>3832</v>
      </c>
      <c r="C2883" t="s">
        <v>3833</v>
      </c>
      <c r="D2883" t="s">
        <v>3834</v>
      </c>
      <c r="E2883" t="s">
        <v>3835</v>
      </c>
      <c r="F2883" t="s">
        <v>3836</v>
      </c>
      <c r="G2883" t="s">
        <v>3837</v>
      </c>
      <c r="H2883" t="s">
        <v>101</v>
      </c>
      <c r="I2883">
        <v>60193</v>
      </c>
      <c r="J2883" s="1">
        <v>43982</v>
      </c>
      <c r="K2883" t="s">
        <v>468</v>
      </c>
      <c r="L2883">
        <v>4</v>
      </c>
      <c r="M2883" t="s">
        <v>469</v>
      </c>
      <c r="N2883">
        <v>7</v>
      </c>
      <c r="O2883">
        <v>29.99</v>
      </c>
      <c r="P2883" t="s">
        <v>73</v>
      </c>
      <c r="Q2883" t="s">
        <v>74</v>
      </c>
      <c r="R2883">
        <f>Merge3[[#This Row],[Quantity]]*Merge3[[#This Row],[Price]]</f>
        <v>119.96</v>
      </c>
    </row>
    <row r="2884" spans="1:18" x14ac:dyDescent="0.25">
      <c r="A2884">
        <v>1837</v>
      </c>
      <c r="B2884" t="s">
        <v>3832</v>
      </c>
      <c r="C2884" t="s">
        <v>3833</v>
      </c>
      <c r="D2884" t="s">
        <v>3834</v>
      </c>
      <c r="E2884" t="s">
        <v>3835</v>
      </c>
      <c r="F2884" t="s">
        <v>3836</v>
      </c>
      <c r="G2884" t="s">
        <v>3837</v>
      </c>
      <c r="H2884" t="s">
        <v>101</v>
      </c>
      <c r="I2884">
        <v>60193</v>
      </c>
      <c r="J2884" s="1">
        <v>44065</v>
      </c>
      <c r="K2884" t="s">
        <v>393</v>
      </c>
      <c r="L2884">
        <v>2</v>
      </c>
      <c r="M2884" t="s">
        <v>394</v>
      </c>
      <c r="N2884">
        <v>4</v>
      </c>
      <c r="O2884">
        <v>14.99</v>
      </c>
      <c r="P2884" t="s">
        <v>9</v>
      </c>
      <c r="Q2884" t="s">
        <v>10</v>
      </c>
      <c r="R2884">
        <f>Merge3[[#This Row],[Quantity]]*Merge3[[#This Row],[Price]]</f>
        <v>29.98</v>
      </c>
    </row>
    <row r="2885" spans="1:18" x14ac:dyDescent="0.25">
      <c r="A2885">
        <v>1837</v>
      </c>
      <c r="B2885" t="s">
        <v>3832</v>
      </c>
      <c r="C2885" t="s">
        <v>3833</v>
      </c>
      <c r="D2885" t="s">
        <v>3834</v>
      </c>
      <c r="E2885" t="s">
        <v>3835</v>
      </c>
      <c r="F2885" t="s">
        <v>3836</v>
      </c>
      <c r="G2885" t="s">
        <v>3837</v>
      </c>
      <c r="H2885" t="s">
        <v>101</v>
      </c>
      <c r="I2885">
        <v>60193</v>
      </c>
      <c r="J2885" s="1">
        <v>44160</v>
      </c>
      <c r="K2885" t="s">
        <v>71</v>
      </c>
      <c r="L2885">
        <v>5</v>
      </c>
      <c r="M2885" t="s">
        <v>72</v>
      </c>
      <c r="N2885">
        <v>7</v>
      </c>
      <c r="O2885">
        <v>37.99</v>
      </c>
      <c r="P2885" t="s">
        <v>73</v>
      </c>
      <c r="Q2885" t="s">
        <v>74</v>
      </c>
      <c r="R2885">
        <f>Merge3[[#This Row],[Quantity]]*Merge3[[#This Row],[Price]]</f>
        <v>189.95000000000002</v>
      </c>
    </row>
    <row r="2886" spans="1:18" x14ac:dyDescent="0.25">
      <c r="A2886">
        <v>1838</v>
      </c>
      <c r="B2886" t="s">
        <v>5641</v>
      </c>
      <c r="C2886" t="s">
        <v>5642</v>
      </c>
      <c r="D2886" t="s">
        <v>5643</v>
      </c>
      <c r="E2886" t="s">
        <v>5644</v>
      </c>
      <c r="F2886" t="s">
        <v>5645</v>
      </c>
      <c r="G2886" t="s">
        <v>1006</v>
      </c>
      <c r="H2886" t="s">
        <v>70</v>
      </c>
      <c r="I2886">
        <v>33330</v>
      </c>
      <c r="J2886" s="1">
        <v>44051</v>
      </c>
      <c r="K2886" t="s">
        <v>239</v>
      </c>
      <c r="L2886">
        <v>2</v>
      </c>
      <c r="M2886" t="s">
        <v>240</v>
      </c>
      <c r="N2886">
        <v>4</v>
      </c>
      <c r="O2886">
        <v>16.75</v>
      </c>
      <c r="P2886" t="s">
        <v>9</v>
      </c>
      <c r="Q2886" t="s">
        <v>10</v>
      </c>
      <c r="R2886">
        <f>Merge3[[#This Row],[Quantity]]*Merge3[[#This Row],[Price]]</f>
        <v>33.5</v>
      </c>
    </row>
    <row r="2887" spans="1:18" x14ac:dyDescent="0.25">
      <c r="A2887">
        <v>1838</v>
      </c>
      <c r="B2887" t="s">
        <v>5641</v>
      </c>
      <c r="C2887" t="s">
        <v>5642</v>
      </c>
      <c r="D2887" t="s">
        <v>5643</v>
      </c>
      <c r="E2887" t="s">
        <v>5644</v>
      </c>
      <c r="F2887" t="s">
        <v>5645</v>
      </c>
      <c r="G2887" t="s">
        <v>1006</v>
      </c>
      <c r="H2887" t="s">
        <v>70</v>
      </c>
      <c r="I2887">
        <v>33330</v>
      </c>
      <c r="J2887" s="1">
        <v>44436</v>
      </c>
      <c r="K2887" t="s">
        <v>435</v>
      </c>
      <c r="L2887">
        <v>2</v>
      </c>
      <c r="M2887" t="s">
        <v>436</v>
      </c>
      <c r="N2887">
        <v>3</v>
      </c>
      <c r="O2887">
        <v>250</v>
      </c>
      <c r="P2887" t="s">
        <v>272</v>
      </c>
      <c r="Q2887" t="s">
        <v>273</v>
      </c>
      <c r="R2887">
        <f>Merge3[[#This Row],[Quantity]]*Merge3[[#This Row],[Price]]</f>
        <v>500</v>
      </c>
    </row>
    <row r="2888" spans="1:18" x14ac:dyDescent="0.25">
      <c r="A2888">
        <v>1839</v>
      </c>
      <c r="B2888" t="s">
        <v>1272</v>
      </c>
      <c r="C2888" t="s">
        <v>1273</v>
      </c>
      <c r="D2888" t="s">
        <v>1274</v>
      </c>
      <c r="E2888" t="s">
        <v>1275</v>
      </c>
      <c r="F2888" t="s">
        <v>1276</v>
      </c>
      <c r="G2888" t="s">
        <v>370</v>
      </c>
      <c r="H2888" t="s">
        <v>70</v>
      </c>
      <c r="I2888">
        <v>33436</v>
      </c>
      <c r="J2888" s="1">
        <v>43857</v>
      </c>
      <c r="K2888" t="s">
        <v>395</v>
      </c>
      <c r="L2888">
        <v>5</v>
      </c>
      <c r="M2888" t="s">
        <v>396</v>
      </c>
      <c r="N2888">
        <v>4</v>
      </c>
      <c r="O2888">
        <v>17.5</v>
      </c>
      <c r="P2888" t="s">
        <v>9</v>
      </c>
      <c r="Q2888" t="s">
        <v>10</v>
      </c>
      <c r="R2888">
        <f>Merge3[[#This Row],[Quantity]]*Merge3[[#This Row],[Price]]</f>
        <v>87.5</v>
      </c>
    </row>
    <row r="2889" spans="1:18" x14ac:dyDescent="0.25">
      <c r="A2889">
        <v>1839</v>
      </c>
      <c r="B2889" t="s">
        <v>1272</v>
      </c>
      <c r="C2889" t="s">
        <v>1273</v>
      </c>
      <c r="D2889" t="s">
        <v>1274</v>
      </c>
      <c r="E2889" t="s">
        <v>1275</v>
      </c>
      <c r="F2889" t="s">
        <v>1276</v>
      </c>
      <c r="G2889" t="s">
        <v>370</v>
      </c>
      <c r="H2889" t="s">
        <v>70</v>
      </c>
      <c r="I2889">
        <v>33436</v>
      </c>
      <c r="J2889" s="1">
        <v>44018</v>
      </c>
      <c r="K2889" t="s">
        <v>1214</v>
      </c>
      <c r="L2889">
        <v>4</v>
      </c>
      <c r="M2889" t="s">
        <v>1215</v>
      </c>
      <c r="N2889">
        <v>4</v>
      </c>
      <c r="O2889">
        <v>13.99</v>
      </c>
      <c r="P2889" t="s">
        <v>9</v>
      </c>
      <c r="Q2889" t="s">
        <v>10</v>
      </c>
      <c r="R2889">
        <f>Merge3[[#This Row],[Quantity]]*Merge3[[#This Row],[Price]]</f>
        <v>55.96</v>
      </c>
    </row>
    <row r="2890" spans="1:18" x14ac:dyDescent="0.25">
      <c r="A2890">
        <v>1840</v>
      </c>
      <c r="B2890" t="s">
        <v>3607</v>
      </c>
      <c r="C2890" t="s">
        <v>3608</v>
      </c>
      <c r="D2890" t="s">
        <v>3609</v>
      </c>
      <c r="E2890" t="s">
        <v>3610</v>
      </c>
      <c r="F2890" t="s">
        <v>3611</v>
      </c>
      <c r="G2890" t="s">
        <v>2880</v>
      </c>
      <c r="H2890" t="s">
        <v>70</v>
      </c>
      <c r="I2890">
        <v>33064</v>
      </c>
      <c r="J2890" s="1">
        <v>43937</v>
      </c>
      <c r="K2890" t="s">
        <v>809</v>
      </c>
      <c r="L2890">
        <v>4</v>
      </c>
      <c r="M2890" t="s">
        <v>810</v>
      </c>
      <c r="N2890">
        <v>6</v>
      </c>
      <c r="O2890">
        <v>549</v>
      </c>
      <c r="P2890" t="s">
        <v>34</v>
      </c>
      <c r="Q2890" t="s">
        <v>35</v>
      </c>
      <c r="R2890">
        <f>Merge3[[#This Row],[Quantity]]*Merge3[[#This Row],[Price]]</f>
        <v>2196</v>
      </c>
    </row>
    <row r="2891" spans="1:18" x14ac:dyDescent="0.25">
      <c r="A2891">
        <v>1840</v>
      </c>
      <c r="B2891" t="s">
        <v>3607</v>
      </c>
      <c r="C2891" t="s">
        <v>3608</v>
      </c>
      <c r="D2891" t="s">
        <v>3609</v>
      </c>
      <c r="E2891" t="s">
        <v>3610</v>
      </c>
      <c r="F2891" t="s">
        <v>3611</v>
      </c>
      <c r="G2891" t="s">
        <v>2880</v>
      </c>
      <c r="H2891" t="s">
        <v>70</v>
      </c>
      <c r="I2891">
        <v>33064</v>
      </c>
      <c r="J2891" s="1">
        <v>43975</v>
      </c>
      <c r="K2891" t="s">
        <v>335</v>
      </c>
      <c r="L2891">
        <v>4</v>
      </c>
      <c r="M2891" t="s">
        <v>336</v>
      </c>
      <c r="N2891">
        <v>4</v>
      </c>
      <c r="O2891">
        <v>15.5</v>
      </c>
      <c r="P2891" t="s">
        <v>9</v>
      </c>
      <c r="Q2891" t="s">
        <v>10</v>
      </c>
      <c r="R2891">
        <f>Merge3[[#This Row],[Quantity]]*Merge3[[#This Row],[Price]]</f>
        <v>62</v>
      </c>
    </row>
    <row r="2892" spans="1:18" x14ac:dyDescent="0.25">
      <c r="A2892">
        <v>1840</v>
      </c>
      <c r="B2892" t="s">
        <v>3607</v>
      </c>
      <c r="C2892" t="s">
        <v>3608</v>
      </c>
      <c r="D2892" t="s">
        <v>3609</v>
      </c>
      <c r="E2892" t="s">
        <v>3610</v>
      </c>
      <c r="F2892" t="s">
        <v>3611</v>
      </c>
      <c r="G2892" t="s">
        <v>2880</v>
      </c>
      <c r="H2892" t="s">
        <v>70</v>
      </c>
      <c r="I2892">
        <v>33064</v>
      </c>
      <c r="J2892" s="1">
        <v>44034</v>
      </c>
      <c r="K2892" t="s">
        <v>828</v>
      </c>
      <c r="L2892">
        <v>4</v>
      </c>
      <c r="M2892" t="s">
        <v>829</v>
      </c>
      <c r="N2892">
        <v>3</v>
      </c>
      <c r="O2892">
        <v>450</v>
      </c>
      <c r="P2892" t="s">
        <v>272</v>
      </c>
      <c r="Q2892" t="s">
        <v>273</v>
      </c>
      <c r="R2892">
        <f>Merge3[[#This Row],[Quantity]]*Merge3[[#This Row],[Price]]</f>
        <v>1800</v>
      </c>
    </row>
    <row r="2893" spans="1:18" x14ac:dyDescent="0.25">
      <c r="A2893">
        <v>1840</v>
      </c>
      <c r="B2893" t="s">
        <v>3607</v>
      </c>
      <c r="C2893" t="s">
        <v>3608</v>
      </c>
      <c r="D2893" t="s">
        <v>3609</v>
      </c>
      <c r="E2893" t="s">
        <v>3610</v>
      </c>
      <c r="F2893" t="s">
        <v>3611</v>
      </c>
      <c r="G2893" t="s">
        <v>2880</v>
      </c>
      <c r="H2893" t="s">
        <v>70</v>
      </c>
      <c r="I2893">
        <v>33064</v>
      </c>
      <c r="J2893" s="1">
        <v>44174</v>
      </c>
      <c r="K2893" t="s">
        <v>335</v>
      </c>
      <c r="L2893">
        <v>2</v>
      </c>
      <c r="M2893" t="s">
        <v>336</v>
      </c>
      <c r="N2893">
        <v>4</v>
      </c>
      <c r="O2893">
        <v>15.5</v>
      </c>
      <c r="P2893" t="s">
        <v>9</v>
      </c>
      <c r="Q2893" t="s">
        <v>10</v>
      </c>
      <c r="R2893">
        <f>Merge3[[#This Row],[Quantity]]*Merge3[[#This Row],[Price]]</f>
        <v>31</v>
      </c>
    </row>
    <row r="2894" spans="1:18" x14ac:dyDescent="0.25">
      <c r="A2894">
        <v>1841</v>
      </c>
      <c r="B2894" t="s">
        <v>7909</v>
      </c>
      <c r="C2894" t="s">
        <v>7910</v>
      </c>
      <c r="D2894" t="s">
        <v>7911</v>
      </c>
      <c r="E2894" t="s">
        <v>7912</v>
      </c>
      <c r="F2894" t="s">
        <v>7913</v>
      </c>
      <c r="G2894" t="s">
        <v>1410</v>
      </c>
      <c r="H2894" t="s">
        <v>650</v>
      </c>
      <c r="I2894">
        <v>48224</v>
      </c>
      <c r="J2894" s="1">
        <v>44411</v>
      </c>
      <c r="K2894" t="s">
        <v>809</v>
      </c>
      <c r="L2894">
        <v>3</v>
      </c>
      <c r="M2894" t="s">
        <v>810</v>
      </c>
      <c r="N2894">
        <v>6</v>
      </c>
      <c r="O2894">
        <v>549</v>
      </c>
      <c r="P2894" t="s">
        <v>34</v>
      </c>
      <c r="Q2894" t="s">
        <v>35</v>
      </c>
      <c r="R2894">
        <f>Merge3[[#This Row],[Quantity]]*Merge3[[#This Row],[Price]]</f>
        <v>1647</v>
      </c>
    </row>
    <row r="2895" spans="1:18" x14ac:dyDescent="0.25">
      <c r="A2895">
        <v>1842</v>
      </c>
      <c r="B2895" t="s">
        <v>1297</v>
      </c>
      <c r="C2895" t="s">
        <v>1298</v>
      </c>
      <c r="D2895" t="s">
        <v>1299</v>
      </c>
      <c r="E2895" t="s">
        <v>1300</v>
      </c>
      <c r="F2895" t="s">
        <v>1301</v>
      </c>
      <c r="G2895" t="s">
        <v>1302</v>
      </c>
      <c r="H2895" t="s">
        <v>31</v>
      </c>
      <c r="I2895">
        <v>76905</v>
      </c>
      <c r="J2895" s="1">
        <v>43859</v>
      </c>
      <c r="K2895" t="s">
        <v>108</v>
      </c>
      <c r="L2895">
        <v>4</v>
      </c>
      <c r="M2895" t="s">
        <v>109</v>
      </c>
      <c r="N2895">
        <v>1</v>
      </c>
      <c r="O2895">
        <v>12</v>
      </c>
      <c r="P2895" t="s">
        <v>110</v>
      </c>
      <c r="Q2895" t="s">
        <v>111</v>
      </c>
      <c r="R2895">
        <f>Merge3[[#This Row],[Quantity]]*Merge3[[#This Row],[Price]]</f>
        <v>48</v>
      </c>
    </row>
    <row r="2896" spans="1:18" x14ac:dyDescent="0.25">
      <c r="A2896">
        <v>1842</v>
      </c>
      <c r="B2896" t="s">
        <v>1297</v>
      </c>
      <c r="C2896" t="s">
        <v>1298</v>
      </c>
      <c r="D2896" t="s">
        <v>1299</v>
      </c>
      <c r="E2896" t="s">
        <v>1300</v>
      </c>
      <c r="F2896" t="s">
        <v>1301</v>
      </c>
      <c r="G2896" t="s">
        <v>1302</v>
      </c>
      <c r="H2896" t="s">
        <v>31</v>
      </c>
      <c r="I2896">
        <v>76905</v>
      </c>
      <c r="J2896" s="1">
        <v>44386</v>
      </c>
      <c r="K2896" t="s">
        <v>158</v>
      </c>
      <c r="L2896">
        <v>5</v>
      </c>
      <c r="M2896" t="s">
        <v>159</v>
      </c>
      <c r="N2896">
        <v>1</v>
      </c>
      <c r="O2896">
        <v>10.99</v>
      </c>
      <c r="P2896" t="s">
        <v>110</v>
      </c>
      <c r="Q2896" t="s">
        <v>111</v>
      </c>
      <c r="R2896">
        <f>Merge3[[#This Row],[Quantity]]*Merge3[[#This Row],[Price]]</f>
        <v>54.95</v>
      </c>
    </row>
    <row r="2897" spans="1:18" x14ac:dyDescent="0.25">
      <c r="A2897">
        <v>1843</v>
      </c>
      <c r="B2897" t="s">
        <v>5066</v>
      </c>
      <c r="C2897" t="s">
        <v>5067</v>
      </c>
      <c r="D2897" t="s">
        <v>5068</v>
      </c>
      <c r="E2897" t="s">
        <v>5069</v>
      </c>
      <c r="F2897" t="s">
        <v>5070</v>
      </c>
      <c r="G2897" t="s">
        <v>252</v>
      </c>
      <c r="H2897" t="s">
        <v>94</v>
      </c>
      <c r="I2897">
        <v>53726</v>
      </c>
      <c r="J2897" s="1">
        <v>44015</v>
      </c>
      <c r="K2897" t="s">
        <v>239</v>
      </c>
      <c r="L2897">
        <v>4</v>
      </c>
      <c r="M2897" t="s">
        <v>240</v>
      </c>
      <c r="N2897">
        <v>4</v>
      </c>
      <c r="O2897">
        <v>16.75</v>
      </c>
      <c r="P2897" t="s">
        <v>9</v>
      </c>
      <c r="Q2897" t="s">
        <v>10</v>
      </c>
      <c r="R2897">
        <f>Merge3[[#This Row],[Quantity]]*Merge3[[#This Row],[Price]]</f>
        <v>67</v>
      </c>
    </row>
    <row r="2898" spans="1:18" x14ac:dyDescent="0.25">
      <c r="A2898">
        <v>1843</v>
      </c>
      <c r="B2898" t="s">
        <v>5066</v>
      </c>
      <c r="C2898" t="s">
        <v>5067</v>
      </c>
      <c r="D2898" t="s">
        <v>5068</v>
      </c>
      <c r="E2898" t="s">
        <v>5069</v>
      </c>
      <c r="F2898" t="s">
        <v>5070</v>
      </c>
      <c r="G2898" t="s">
        <v>252</v>
      </c>
      <c r="H2898" t="s">
        <v>94</v>
      </c>
      <c r="I2898">
        <v>53726</v>
      </c>
      <c r="J2898" s="1">
        <v>44091</v>
      </c>
      <c r="K2898" t="s">
        <v>402</v>
      </c>
      <c r="L2898">
        <v>6</v>
      </c>
      <c r="M2898" t="s">
        <v>403</v>
      </c>
      <c r="N2898">
        <v>7</v>
      </c>
      <c r="O2898">
        <v>42.99</v>
      </c>
      <c r="P2898" t="s">
        <v>73</v>
      </c>
      <c r="Q2898" t="s">
        <v>74</v>
      </c>
      <c r="R2898">
        <f>Merge3[[#This Row],[Quantity]]*Merge3[[#This Row],[Price]]</f>
        <v>257.94</v>
      </c>
    </row>
    <row r="2899" spans="1:18" x14ac:dyDescent="0.25">
      <c r="A2899">
        <v>1843</v>
      </c>
      <c r="B2899" t="s">
        <v>5066</v>
      </c>
      <c r="C2899" t="s">
        <v>5067</v>
      </c>
      <c r="D2899" t="s">
        <v>5068</v>
      </c>
      <c r="E2899" t="s">
        <v>5069</v>
      </c>
      <c r="F2899" t="s">
        <v>5070</v>
      </c>
      <c r="G2899" t="s">
        <v>252</v>
      </c>
      <c r="H2899" t="s">
        <v>94</v>
      </c>
      <c r="I2899">
        <v>53726</v>
      </c>
      <c r="J2899" s="1">
        <v>44295</v>
      </c>
      <c r="K2899" t="s">
        <v>342</v>
      </c>
      <c r="L2899">
        <v>5</v>
      </c>
      <c r="M2899" t="s">
        <v>343</v>
      </c>
      <c r="N2899">
        <v>4</v>
      </c>
      <c r="O2899">
        <v>19.989999999999998</v>
      </c>
      <c r="P2899" t="s">
        <v>9</v>
      </c>
      <c r="Q2899" t="s">
        <v>10</v>
      </c>
      <c r="R2899">
        <f>Merge3[[#This Row],[Quantity]]*Merge3[[#This Row],[Price]]</f>
        <v>99.949999999999989</v>
      </c>
    </row>
    <row r="2900" spans="1:18" x14ac:dyDescent="0.25">
      <c r="A2900">
        <v>1845</v>
      </c>
      <c r="B2900" t="s">
        <v>854</v>
      </c>
      <c r="C2900" t="s">
        <v>855</v>
      </c>
      <c r="D2900" t="s">
        <v>856</v>
      </c>
      <c r="E2900" t="s">
        <v>857</v>
      </c>
      <c r="F2900" t="s">
        <v>858</v>
      </c>
      <c r="G2900" t="s">
        <v>41</v>
      </c>
      <c r="H2900" t="s">
        <v>42</v>
      </c>
      <c r="I2900">
        <v>35290</v>
      </c>
      <c r="J2900" s="1">
        <v>43848</v>
      </c>
      <c r="K2900" t="s">
        <v>71</v>
      </c>
      <c r="L2900">
        <v>2</v>
      </c>
      <c r="M2900" t="s">
        <v>72</v>
      </c>
      <c r="N2900">
        <v>7</v>
      </c>
      <c r="O2900">
        <v>37.99</v>
      </c>
      <c r="P2900" t="s">
        <v>73</v>
      </c>
      <c r="Q2900" t="s">
        <v>74</v>
      </c>
      <c r="R2900">
        <f>Merge3[[#This Row],[Quantity]]*Merge3[[#This Row],[Price]]</f>
        <v>75.98</v>
      </c>
    </row>
    <row r="2901" spans="1:18" x14ac:dyDescent="0.25">
      <c r="A2901">
        <v>1845</v>
      </c>
      <c r="B2901" t="s">
        <v>854</v>
      </c>
      <c r="C2901" t="s">
        <v>855</v>
      </c>
      <c r="D2901" t="s">
        <v>856</v>
      </c>
      <c r="E2901" t="s">
        <v>857</v>
      </c>
      <c r="F2901" t="s">
        <v>858</v>
      </c>
      <c r="G2901" t="s">
        <v>41</v>
      </c>
      <c r="H2901" t="s">
        <v>42</v>
      </c>
      <c r="I2901">
        <v>35290</v>
      </c>
      <c r="J2901" s="1">
        <v>44078</v>
      </c>
      <c r="K2901" t="s">
        <v>828</v>
      </c>
      <c r="L2901">
        <v>6</v>
      </c>
      <c r="M2901" t="s">
        <v>829</v>
      </c>
      <c r="N2901">
        <v>3</v>
      </c>
      <c r="O2901">
        <v>450</v>
      </c>
      <c r="P2901" t="s">
        <v>272</v>
      </c>
      <c r="Q2901" t="s">
        <v>273</v>
      </c>
      <c r="R2901">
        <f>Merge3[[#This Row],[Quantity]]*Merge3[[#This Row],[Price]]</f>
        <v>2700</v>
      </c>
    </row>
    <row r="2902" spans="1:18" x14ac:dyDescent="0.25">
      <c r="A2902">
        <v>1845</v>
      </c>
      <c r="B2902" t="s">
        <v>854</v>
      </c>
      <c r="C2902" t="s">
        <v>855</v>
      </c>
      <c r="D2902" t="s">
        <v>856</v>
      </c>
      <c r="E2902" t="s">
        <v>857</v>
      </c>
      <c r="F2902" t="s">
        <v>858</v>
      </c>
      <c r="G2902" t="s">
        <v>41</v>
      </c>
      <c r="H2902" t="s">
        <v>42</v>
      </c>
      <c r="I2902">
        <v>35290</v>
      </c>
      <c r="J2902" s="1">
        <v>44100</v>
      </c>
      <c r="K2902" t="s">
        <v>333</v>
      </c>
      <c r="L2902">
        <v>5</v>
      </c>
      <c r="M2902" t="s">
        <v>334</v>
      </c>
      <c r="N2902">
        <v>7</v>
      </c>
      <c r="O2902">
        <v>32.950000000000003</v>
      </c>
      <c r="P2902" t="s">
        <v>73</v>
      </c>
      <c r="Q2902" t="s">
        <v>74</v>
      </c>
      <c r="R2902">
        <f>Merge3[[#This Row],[Quantity]]*Merge3[[#This Row],[Price]]</f>
        <v>164.75</v>
      </c>
    </row>
    <row r="2903" spans="1:18" x14ac:dyDescent="0.25">
      <c r="A2903">
        <v>1846</v>
      </c>
      <c r="B2903" t="s">
        <v>3868</v>
      </c>
      <c r="C2903" t="s">
        <v>3869</v>
      </c>
      <c r="D2903" t="s">
        <v>3870</v>
      </c>
      <c r="E2903" t="s">
        <v>3871</v>
      </c>
      <c r="F2903" t="s">
        <v>3872</v>
      </c>
      <c r="G2903" t="s">
        <v>3873</v>
      </c>
      <c r="H2903" t="s">
        <v>131</v>
      </c>
      <c r="I2903">
        <v>92424</v>
      </c>
      <c r="J2903" s="1">
        <v>43952</v>
      </c>
      <c r="K2903" t="s">
        <v>253</v>
      </c>
      <c r="L2903">
        <v>2</v>
      </c>
      <c r="M2903" t="s">
        <v>254</v>
      </c>
      <c r="N2903">
        <v>2</v>
      </c>
      <c r="O2903">
        <v>167</v>
      </c>
      <c r="P2903" t="s">
        <v>121</v>
      </c>
      <c r="Q2903" t="s">
        <v>122</v>
      </c>
      <c r="R2903">
        <f>Merge3[[#This Row],[Quantity]]*Merge3[[#This Row],[Price]]</f>
        <v>334</v>
      </c>
    </row>
    <row r="2904" spans="1:18" x14ac:dyDescent="0.25">
      <c r="A2904">
        <v>1847</v>
      </c>
      <c r="B2904" t="s">
        <v>2816</v>
      </c>
      <c r="C2904" t="s">
        <v>2817</v>
      </c>
      <c r="D2904" t="s">
        <v>2818</v>
      </c>
      <c r="E2904" t="s">
        <v>2819</v>
      </c>
      <c r="F2904" t="s">
        <v>2820</v>
      </c>
      <c r="G2904" t="s">
        <v>607</v>
      </c>
      <c r="H2904" t="s">
        <v>31</v>
      </c>
      <c r="I2904">
        <v>75379</v>
      </c>
      <c r="J2904" s="1">
        <v>43903</v>
      </c>
      <c r="K2904" t="s">
        <v>809</v>
      </c>
      <c r="L2904">
        <v>2</v>
      </c>
      <c r="M2904" t="s">
        <v>810</v>
      </c>
      <c r="N2904">
        <v>6</v>
      </c>
      <c r="O2904">
        <v>549</v>
      </c>
      <c r="P2904" t="s">
        <v>34</v>
      </c>
      <c r="Q2904" t="s">
        <v>35</v>
      </c>
      <c r="R2904">
        <f>Merge3[[#This Row],[Quantity]]*Merge3[[#This Row],[Price]]</f>
        <v>1098</v>
      </c>
    </row>
    <row r="2905" spans="1:18" x14ac:dyDescent="0.25">
      <c r="A2905">
        <v>1848</v>
      </c>
      <c r="B2905" t="s">
        <v>1209</v>
      </c>
      <c r="C2905" t="s">
        <v>1210</v>
      </c>
      <c r="D2905" t="s">
        <v>1211</v>
      </c>
      <c r="E2905" t="s">
        <v>1212</v>
      </c>
      <c r="F2905" t="s">
        <v>1213</v>
      </c>
      <c r="G2905" t="s">
        <v>755</v>
      </c>
      <c r="H2905" t="s">
        <v>131</v>
      </c>
      <c r="I2905">
        <v>93726</v>
      </c>
      <c r="J2905" s="1">
        <v>43856</v>
      </c>
      <c r="K2905" t="s">
        <v>1214</v>
      </c>
      <c r="L2905">
        <v>3</v>
      </c>
      <c r="M2905" t="s">
        <v>1215</v>
      </c>
      <c r="N2905">
        <v>4</v>
      </c>
      <c r="O2905">
        <v>13.99</v>
      </c>
      <c r="P2905" t="s">
        <v>9</v>
      </c>
      <c r="Q2905" t="s">
        <v>10</v>
      </c>
      <c r="R2905">
        <f>Merge3[[#This Row],[Quantity]]*Merge3[[#This Row],[Price]]</f>
        <v>41.97</v>
      </c>
    </row>
    <row r="2906" spans="1:18" x14ac:dyDescent="0.25">
      <c r="A2906">
        <v>1848</v>
      </c>
      <c r="B2906" t="s">
        <v>1209</v>
      </c>
      <c r="C2906" t="s">
        <v>1210</v>
      </c>
      <c r="D2906" t="s">
        <v>1211</v>
      </c>
      <c r="E2906" t="s">
        <v>1212</v>
      </c>
      <c r="F2906" t="s">
        <v>1213</v>
      </c>
      <c r="G2906" t="s">
        <v>755</v>
      </c>
      <c r="H2906" t="s">
        <v>131</v>
      </c>
      <c r="I2906">
        <v>93726</v>
      </c>
      <c r="J2906" s="1">
        <v>44434</v>
      </c>
      <c r="K2906" t="s">
        <v>416</v>
      </c>
      <c r="L2906">
        <v>2</v>
      </c>
      <c r="M2906" t="s">
        <v>417</v>
      </c>
      <c r="N2906">
        <v>5</v>
      </c>
      <c r="O2906">
        <v>225</v>
      </c>
      <c r="P2906" t="s">
        <v>245</v>
      </c>
      <c r="Q2906" t="s">
        <v>246</v>
      </c>
      <c r="R2906">
        <f>Merge3[[#This Row],[Quantity]]*Merge3[[#This Row],[Price]]</f>
        <v>450</v>
      </c>
    </row>
    <row r="2907" spans="1:18" x14ac:dyDescent="0.25">
      <c r="A2907">
        <v>1849</v>
      </c>
      <c r="B2907" t="s">
        <v>2911</v>
      </c>
      <c r="C2907" t="s">
        <v>7774</v>
      </c>
      <c r="D2907" t="s">
        <v>7775</v>
      </c>
      <c r="E2907" t="s">
        <v>7776</v>
      </c>
      <c r="F2907" t="s">
        <v>7777</v>
      </c>
      <c r="G2907" t="s">
        <v>6425</v>
      </c>
      <c r="H2907" t="s">
        <v>232</v>
      </c>
      <c r="I2907">
        <v>23324</v>
      </c>
      <c r="J2907" s="1">
        <v>44394</v>
      </c>
      <c r="K2907" t="s">
        <v>241</v>
      </c>
      <c r="L2907">
        <v>4</v>
      </c>
      <c r="M2907" t="s">
        <v>242</v>
      </c>
      <c r="N2907">
        <v>2</v>
      </c>
      <c r="O2907">
        <v>129.94999999999999</v>
      </c>
      <c r="P2907" t="s">
        <v>121</v>
      </c>
      <c r="Q2907" t="s">
        <v>122</v>
      </c>
      <c r="R2907">
        <f>Merge3[[#This Row],[Quantity]]*Merge3[[#This Row],[Price]]</f>
        <v>519.79999999999995</v>
      </c>
    </row>
    <row r="2908" spans="1:18" x14ac:dyDescent="0.25">
      <c r="A2908">
        <v>1850</v>
      </c>
      <c r="B2908" t="s">
        <v>2837</v>
      </c>
      <c r="C2908" t="s">
        <v>2838</v>
      </c>
      <c r="D2908" t="s">
        <v>2839</v>
      </c>
      <c r="E2908" t="s">
        <v>2840</v>
      </c>
      <c r="F2908" t="s">
        <v>2841</v>
      </c>
      <c r="G2908" t="s">
        <v>268</v>
      </c>
      <c r="H2908" t="s">
        <v>269</v>
      </c>
      <c r="I2908">
        <v>20904</v>
      </c>
      <c r="J2908" s="1">
        <v>43903</v>
      </c>
      <c r="K2908" t="s">
        <v>165</v>
      </c>
      <c r="L2908">
        <v>4</v>
      </c>
      <c r="M2908" t="s">
        <v>166</v>
      </c>
      <c r="N2908">
        <v>1</v>
      </c>
      <c r="O2908">
        <v>11.99</v>
      </c>
      <c r="P2908" t="s">
        <v>110</v>
      </c>
      <c r="Q2908" t="s">
        <v>111</v>
      </c>
      <c r="R2908">
        <f>Merge3[[#This Row],[Quantity]]*Merge3[[#This Row],[Price]]</f>
        <v>47.96</v>
      </c>
    </row>
    <row r="2909" spans="1:18" x14ac:dyDescent="0.25">
      <c r="A2909">
        <v>1850</v>
      </c>
      <c r="B2909" t="s">
        <v>2837</v>
      </c>
      <c r="C2909" t="s">
        <v>2838</v>
      </c>
      <c r="D2909" t="s">
        <v>2839</v>
      </c>
      <c r="E2909" t="s">
        <v>2840</v>
      </c>
      <c r="F2909" t="s">
        <v>2841</v>
      </c>
      <c r="G2909" t="s">
        <v>268</v>
      </c>
      <c r="H2909" t="s">
        <v>269</v>
      </c>
      <c r="I2909">
        <v>20904</v>
      </c>
      <c r="J2909" s="1">
        <v>43969</v>
      </c>
      <c r="K2909" t="s">
        <v>213</v>
      </c>
      <c r="L2909">
        <v>6</v>
      </c>
      <c r="M2909" t="s">
        <v>214</v>
      </c>
      <c r="N2909">
        <v>6</v>
      </c>
      <c r="O2909">
        <v>699</v>
      </c>
      <c r="P2909" t="s">
        <v>34</v>
      </c>
      <c r="Q2909" t="s">
        <v>35</v>
      </c>
      <c r="R2909">
        <f>Merge3[[#This Row],[Quantity]]*Merge3[[#This Row],[Price]]</f>
        <v>4194</v>
      </c>
    </row>
    <row r="2910" spans="1:18" x14ac:dyDescent="0.25">
      <c r="A2910">
        <v>1850</v>
      </c>
      <c r="B2910" t="s">
        <v>2837</v>
      </c>
      <c r="C2910" t="s">
        <v>2838</v>
      </c>
      <c r="D2910" t="s">
        <v>2839</v>
      </c>
      <c r="E2910" t="s">
        <v>2840</v>
      </c>
      <c r="F2910" t="s">
        <v>2841</v>
      </c>
      <c r="G2910" t="s">
        <v>268</v>
      </c>
      <c r="H2910" t="s">
        <v>269</v>
      </c>
      <c r="I2910">
        <v>20904</v>
      </c>
      <c r="J2910" s="1">
        <v>44114</v>
      </c>
      <c r="K2910" t="s">
        <v>108</v>
      </c>
      <c r="L2910">
        <v>6</v>
      </c>
      <c r="M2910" t="s">
        <v>109</v>
      </c>
      <c r="N2910">
        <v>1</v>
      </c>
      <c r="O2910">
        <v>12</v>
      </c>
      <c r="P2910" t="s">
        <v>110</v>
      </c>
      <c r="Q2910" t="s">
        <v>111</v>
      </c>
      <c r="R2910">
        <f>Merge3[[#This Row],[Quantity]]*Merge3[[#This Row],[Price]]</f>
        <v>72</v>
      </c>
    </row>
    <row r="2911" spans="1:18" x14ac:dyDescent="0.25">
      <c r="A2911">
        <v>1850</v>
      </c>
      <c r="B2911" t="s">
        <v>2837</v>
      </c>
      <c r="C2911" t="s">
        <v>2838</v>
      </c>
      <c r="D2911" t="s">
        <v>2839</v>
      </c>
      <c r="E2911" t="s">
        <v>2840</v>
      </c>
      <c r="F2911" t="s">
        <v>2841</v>
      </c>
      <c r="G2911" t="s">
        <v>268</v>
      </c>
      <c r="H2911" t="s">
        <v>269</v>
      </c>
      <c r="I2911">
        <v>20904</v>
      </c>
      <c r="J2911" s="1">
        <v>44549</v>
      </c>
      <c r="K2911" t="s">
        <v>896</v>
      </c>
      <c r="L2911">
        <v>2</v>
      </c>
      <c r="M2911" t="s">
        <v>897</v>
      </c>
      <c r="N2911">
        <v>3</v>
      </c>
      <c r="O2911">
        <v>455</v>
      </c>
      <c r="P2911" t="s">
        <v>272</v>
      </c>
      <c r="Q2911" t="s">
        <v>273</v>
      </c>
      <c r="R2911">
        <f>Merge3[[#This Row],[Quantity]]*Merge3[[#This Row],[Price]]</f>
        <v>910</v>
      </c>
    </row>
    <row r="2912" spans="1:18" x14ac:dyDescent="0.25">
      <c r="A2912">
        <v>1851</v>
      </c>
      <c r="B2912" t="s">
        <v>2389</v>
      </c>
      <c r="C2912" t="s">
        <v>2390</v>
      </c>
      <c r="D2912" t="s">
        <v>2391</v>
      </c>
      <c r="E2912" t="s">
        <v>2392</v>
      </c>
      <c r="F2912" t="s">
        <v>2393</v>
      </c>
      <c r="G2912" t="s">
        <v>2324</v>
      </c>
      <c r="H2912" t="s">
        <v>904</v>
      </c>
      <c r="I2912">
        <v>70593</v>
      </c>
      <c r="J2912" s="1">
        <v>43889</v>
      </c>
      <c r="K2912" t="s">
        <v>483</v>
      </c>
      <c r="L2912">
        <v>4</v>
      </c>
      <c r="M2912" t="s">
        <v>484</v>
      </c>
      <c r="N2912">
        <v>4</v>
      </c>
      <c r="O2912">
        <v>24.95</v>
      </c>
      <c r="P2912" t="s">
        <v>9</v>
      </c>
      <c r="Q2912" t="s">
        <v>10</v>
      </c>
      <c r="R2912">
        <f>Merge3[[#This Row],[Quantity]]*Merge3[[#This Row],[Price]]</f>
        <v>99.8</v>
      </c>
    </row>
    <row r="2913" spans="1:18" x14ac:dyDescent="0.25">
      <c r="A2913">
        <v>1851</v>
      </c>
      <c r="B2913" t="s">
        <v>2389</v>
      </c>
      <c r="C2913" t="s">
        <v>2390</v>
      </c>
      <c r="D2913" t="s">
        <v>2391</v>
      </c>
      <c r="E2913" t="s">
        <v>2392</v>
      </c>
      <c r="F2913" t="s">
        <v>2393</v>
      </c>
      <c r="G2913" t="s">
        <v>2324</v>
      </c>
      <c r="H2913" t="s">
        <v>904</v>
      </c>
      <c r="I2913">
        <v>70593</v>
      </c>
      <c r="J2913" s="1">
        <v>43985</v>
      </c>
      <c r="K2913" t="s">
        <v>323</v>
      </c>
      <c r="L2913">
        <v>1</v>
      </c>
      <c r="M2913" t="s">
        <v>324</v>
      </c>
      <c r="N2913">
        <v>7</v>
      </c>
      <c r="O2913">
        <v>44.95</v>
      </c>
      <c r="P2913" t="s">
        <v>73</v>
      </c>
      <c r="Q2913" t="s">
        <v>74</v>
      </c>
      <c r="R2913">
        <f>Merge3[[#This Row],[Quantity]]*Merge3[[#This Row],[Price]]</f>
        <v>44.95</v>
      </c>
    </row>
    <row r="2914" spans="1:18" x14ac:dyDescent="0.25">
      <c r="A2914">
        <v>1851</v>
      </c>
      <c r="B2914" t="s">
        <v>2389</v>
      </c>
      <c r="C2914" t="s">
        <v>2390</v>
      </c>
      <c r="D2914" t="s">
        <v>2391</v>
      </c>
      <c r="E2914" t="s">
        <v>2392</v>
      </c>
      <c r="F2914" t="s">
        <v>2393</v>
      </c>
      <c r="G2914" t="s">
        <v>2324</v>
      </c>
      <c r="H2914" t="s">
        <v>904</v>
      </c>
      <c r="I2914">
        <v>70593</v>
      </c>
      <c r="J2914" s="1">
        <v>44012</v>
      </c>
      <c r="K2914" t="s">
        <v>156</v>
      </c>
      <c r="L2914">
        <v>3</v>
      </c>
      <c r="M2914" t="s">
        <v>157</v>
      </c>
      <c r="N2914">
        <v>4</v>
      </c>
      <c r="O2914">
        <v>14.99</v>
      </c>
      <c r="P2914" t="s">
        <v>9</v>
      </c>
      <c r="Q2914" t="s">
        <v>10</v>
      </c>
      <c r="R2914">
        <f>Merge3[[#This Row],[Quantity]]*Merge3[[#This Row],[Price]]</f>
        <v>44.97</v>
      </c>
    </row>
    <row r="2915" spans="1:18" x14ac:dyDescent="0.25">
      <c r="A2915">
        <v>1851</v>
      </c>
      <c r="B2915" t="s">
        <v>2389</v>
      </c>
      <c r="C2915" t="s">
        <v>2390</v>
      </c>
      <c r="D2915" t="s">
        <v>2391</v>
      </c>
      <c r="E2915" t="s">
        <v>2392</v>
      </c>
      <c r="F2915" t="s">
        <v>2393</v>
      </c>
      <c r="G2915" t="s">
        <v>2324</v>
      </c>
      <c r="H2915" t="s">
        <v>904</v>
      </c>
      <c r="I2915">
        <v>70593</v>
      </c>
      <c r="J2915" s="1">
        <v>44049</v>
      </c>
      <c r="K2915" t="s">
        <v>371</v>
      </c>
      <c r="L2915">
        <v>4</v>
      </c>
      <c r="M2915" t="s">
        <v>372</v>
      </c>
      <c r="N2915">
        <v>4</v>
      </c>
      <c r="O2915">
        <v>14.99</v>
      </c>
      <c r="P2915" t="s">
        <v>9</v>
      </c>
      <c r="Q2915" t="s">
        <v>10</v>
      </c>
      <c r="R2915">
        <f>Merge3[[#This Row],[Quantity]]*Merge3[[#This Row],[Price]]</f>
        <v>59.96</v>
      </c>
    </row>
    <row r="2916" spans="1:18" x14ac:dyDescent="0.25">
      <c r="A2916">
        <v>1851</v>
      </c>
      <c r="B2916" t="s">
        <v>2389</v>
      </c>
      <c r="C2916" t="s">
        <v>2390</v>
      </c>
      <c r="D2916" t="s">
        <v>2391</v>
      </c>
      <c r="E2916" t="s">
        <v>2392</v>
      </c>
      <c r="F2916" t="s">
        <v>2393</v>
      </c>
      <c r="G2916" t="s">
        <v>2324</v>
      </c>
      <c r="H2916" t="s">
        <v>904</v>
      </c>
      <c r="I2916">
        <v>70593</v>
      </c>
      <c r="J2916" s="1">
        <v>44153</v>
      </c>
      <c r="K2916" t="s">
        <v>615</v>
      </c>
      <c r="L2916">
        <v>4</v>
      </c>
      <c r="M2916" t="s">
        <v>616</v>
      </c>
      <c r="N2916">
        <v>7</v>
      </c>
      <c r="O2916">
        <v>28.99</v>
      </c>
      <c r="P2916" t="s">
        <v>73</v>
      </c>
      <c r="Q2916" t="s">
        <v>74</v>
      </c>
      <c r="R2916">
        <f>Merge3[[#This Row],[Quantity]]*Merge3[[#This Row],[Price]]</f>
        <v>115.96</v>
      </c>
    </row>
    <row r="2917" spans="1:18" x14ac:dyDescent="0.25">
      <c r="A2917">
        <v>1851</v>
      </c>
      <c r="B2917" t="s">
        <v>2389</v>
      </c>
      <c r="C2917" t="s">
        <v>2390</v>
      </c>
      <c r="D2917" t="s">
        <v>2391</v>
      </c>
      <c r="E2917" t="s">
        <v>2392</v>
      </c>
      <c r="F2917" t="s">
        <v>2393</v>
      </c>
      <c r="G2917" t="s">
        <v>2324</v>
      </c>
      <c r="H2917" t="s">
        <v>904</v>
      </c>
      <c r="I2917">
        <v>70593</v>
      </c>
      <c r="J2917" s="1">
        <v>44374</v>
      </c>
      <c r="K2917" t="s">
        <v>255</v>
      </c>
      <c r="L2917">
        <v>4</v>
      </c>
      <c r="M2917" t="s">
        <v>256</v>
      </c>
      <c r="N2917">
        <v>2</v>
      </c>
      <c r="O2917">
        <v>179</v>
      </c>
      <c r="P2917" t="s">
        <v>121</v>
      </c>
      <c r="Q2917" t="s">
        <v>122</v>
      </c>
      <c r="R2917">
        <f>Merge3[[#This Row],[Quantity]]*Merge3[[#This Row],[Price]]</f>
        <v>716</v>
      </c>
    </row>
    <row r="2918" spans="1:18" x14ac:dyDescent="0.25">
      <c r="A2918">
        <v>1851</v>
      </c>
      <c r="B2918" t="s">
        <v>2389</v>
      </c>
      <c r="C2918" t="s">
        <v>2390</v>
      </c>
      <c r="D2918" t="s">
        <v>2391</v>
      </c>
      <c r="E2918" t="s">
        <v>2392</v>
      </c>
      <c r="F2918" t="s">
        <v>2393</v>
      </c>
      <c r="G2918" t="s">
        <v>2324</v>
      </c>
      <c r="H2918" t="s">
        <v>904</v>
      </c>
      <c r="I2918">
        <v>70593</v>
      </c>
      <c r="J2918" s="1">
        <v>44404</v>
      </c>
      <c r="K2918" t="s">
        <v>513</v>
      </c>
      <c r="L2918">
        <v>3</v>
      </c>
      <c r="M2918" t="s">
        <v>514</v>
      </c>
      <c r="N2918">
        <v>5</v>
      </c>
      <c r="O2918">
        <v>189</v>
      </c>
      <c r="P2918" t="s">
        <v>245</v>
      </c>
      <c r="Q2918" t="s">
        <v>246</v>
      </c>
      <c r="R2918">
        <f>Merge3[[#This Row],[Quantity]]*Merge3[[#This Row],[Price]]</f>
        <v>567</v>
      </c>
    </row>
    <row r="2919" spans="1:18" x14ac:dyDescent="0.25">
      <c r="A2919">
        <v>1852</v>
      </c>
      <c r="B2919" t="s">
        <v>4974</v>
      </c>
      <c r="C2919" t="s">
        <v>4975</v>
      </c>
      <c r="D2919" t="s">
        <v>4976</v>
      </c>
      <c r="E2919" t="s">
        <v>4977</v>
      </c>
      <c r="F2919" t="s">
        <v>4978</v>
      </c>
      <c r="G2919" t="s">
        <v>1746</v>
      </c>
      <c r="H2919" t="s">
        <v>31</v>
      </c>
      <c r="I2919">
        <v>76121</v>
      </c>
      <c r="J2919" s="1">
        <v>44007</v>
      </c>
      <c r="K2919" t="s">
        <v>351</v>
      </c>
      <c r="L2919">
        <v>3</v>
      </c>
      <c r="M2919" t="s">
        <v>352</v>
      </c>
      <c r="N2919">
        <v>5</v>
      </c>
      <c r="O2919">
        <v>214</v>
      </c>
      <c r="P2919" t="s">
        <v>245</v>
      </c>
      <c r="Q2919" t="s">
        <v>246</v>
      </c>
      <c r="R2919">
        <f>Merge3[[#This Row],[Quantity]]*Merge3[[#This Row],[Price]]</f>
        <v>642</v>
      </c>
    </row>
    <row r="2920" spans="1:18" x14ac:dyDescent="0.25">
      <c r="A2920">
        <v>1853</v>
      </c>
      <c r="B2920" t="s">
        <v>1427</v>
      </c>
      <c r="C2920" t="s">
        <v>4619</v>
      </c>
      <c r="D2920" t="s">
        <v>4620</v>
      </c>
      <c r="E2920" t="s">
        <v>4621</v>
      </c>
      <c r="F2920" t="s">
        <v>4622</v>
      </c>
      <c r="G2920" t="s">
        <v>154</v>
      </c>
      <c r="H2920" t="s">
        <v>155</v>
      </c>
      <c r="I2920">
        <v>14614</v>
      </c>
      <c r="J2920" s="1">
        <v>43983</v>
      </c>
      <c r="K2920" t="s">
        <v>255</v>
      </c>
      <c r="L2920">
        <v>3</v>
      </c>
      <c r="M2920" t="s">
        <v>256</v>
      </c>
      <c r="N2920">
        <v>2</v>
      </c>
      <c r="O2920">
        <v>179</v>
      </c>
      <c r="P2920" t="s">
        <v>121</v>
      </c>
      <c r="Q2920" t="s">
        <v>122</v>
      </c>
      <c r="R2920">
        <f>Merge3[[#This Row],[Quantity]]*Merge3[[#This Row],[Price]]</f>
        <v>537</v>
      </c>
    </row>
    <row r="2921" spans="1:18" x14ac:dyDescent="0.25">
      <c r="A2921">
        <v>1853</v>
      </c>
      <c r="B2921" t="s">
        <v>1427</v>
      </c>
      <c r="C2921" t="s">
        <v>4619</v>
      </c>
      <c r="D2921" t="s">
        <v>4620</v>
      </c>
      <c r="E2921" t="s">
        <v>4621</v>
      </c>
      <c r="F2921" t="s">
        <v>4622</v>
      </c>
      <c r="G2921" t="s">
        <v>154</v>
      </c>
      <c r="H2921" t="s">
        <v>155</v>
      </c>
      <c r="I2921">
        <v>14614</v>
      </c>
      <c r="J2921" s="1">
        <v>44443</v>
      </c>
      <c r="K2921" t="s">
        <v>55</v>
      </c>
      <c r="L2921">
        <v>2</v>
      </c>
      <c r="M2921" t="s">
        <v>56</v>
      </c>
      <c r="N2921">
        <v>6</v>
      </c>
      <c r="O2921">
        <v>684</v>
      </c>
      <c r="P2921" t="s">
        <v>34</v>
      </c>
      <c r="Q2921" t="s">
        <v>35</v>
      </c>
      <c r="R2921">
        <f>Merge3[[#This Row],[Quantity]]*Merge3[[#This Row],[Price]]</f>
        <v>1368</v>
      </c>
    </row>
    <row r="2922" spans="1:18" x14ac:dyDescent="0.25">
      <c r="A2922">
        <v>1853</v>
      </c>
      <c r="B2922" t="s">
        <v>1427</v>
      </c>
      <c r="C2922" t="s">
        <v>4619</v>
      </c>
      <c r="D2922" t="s">
        <v>4620</v>
      </c>
      <c r="E2922" t="s">
        <v>4621</v>
      </c>
      <c r="F2922" t="s">
        <v>4622</v>
      </c>
      <c r="G2922" t="s">
        <v>154</v>
      </c>
      <c r="H2922" t="s">
        <v>155</v>
      </c>
      <c r="I2922">
        <v>14614</v>
      </c>
      <c r="J2922" s="1">
        <v>44527</v>
      </c>
      <c r="K2922" t="s">
        <v>538</v>
      </c>
      <c r="L2922">
        <v>3</v>
      </c>
      <c r="M2922" t="s">
        <v>539</v>
      </c>
      <c r="N2922">
        <v>4</v>
      </c>
      <c r="O2922">
        <v>16.989999999999998</v>
      </c>
      <c r="P2922" t="s">
        <v>9</v>
      </c>
      <c r="Q2922" t="s">
        <v>10</v>
      </c>
      <c r="R2922">
        <f>Merge3[[#This Row],[Quantity]]*Merge3[[#This Row],[Price]]</f>
        <v>50.97</v>
      </c>
    </row>
    <row r="2923" spans="1:18" x14ac:dyDescent="0.25">
      <c r="A2923">
        <v>1854</v>
      </c>
      <c r="B2923" t="s">
        <v>6604</v>
      </c>
      <c r="C2923" t="s">
        <v>6605</v>
      </c>
      <c r="D2923" t="s">
        <v>6606</v>
      </c>
      <c r="E2923" t="s">
        <v>6607</v>
      </c>
      <c r="F2923" t="s">
        <v>6608</v>
      </c>
      <c r="G2923" t="s">
        <v>2551</v>
      </c>
      <c r="H2923" t="s">
        <v>232</v>
      </c>
      <c r="I2923">
        <v>23220</v>
      </c>
      <c r="J2923" s="1">
        <v>44171</v>
      </c>
      <c r="K2923" t="s">
        <v>71</v>
      </c>
      <c r="L2923">
        <v>3</v>
      </c>
      <c r="M2923" t="s">
        <v>72</v>
      </c>
      <c r="N2923">
        <v>7</v>
      </c>
      <c r="O2923">
        <v>37.99</v>
      </c>
      <c r="P2923" t="s">
        <v>73</v>
      </c>
      <c r="Q2923" t="s">
        <v>74</v>
      </c>
      <c r="R2923">
        <f>Merge3[[#This Row],[Quantity]]*Merge3[[#This Row],[Price]]</f>
        <v>113.97</v>
      </c>
    </row>
    <row r="2924" spans="1:18" x14ac:dyDescent="0.25">
      <c r="A2924">
        <v>1854</v>
      </c>
      <c r="B2924" t="s">
        <v>6604</v>
      </c>
      <c r="C2924" t="s">
        <v>6605</v>
      </c>
      <c r="D2924" t="s">
        <v>6606</v>
      </c>
      <c r="E2924" t="s">
        <v>6607</v>
      </c>
      <c r="F2924" t="s">
        <v>6608</v>
      </c>
      <c r="G2924" t="s">
        <v>2551</v>
      </c>
      <c r="H2924" t="s">
        <v>232</v>
      </c>
      <c r="I2924">
        <v>23220</v>
      </c>
      <c r="J2924" s="1">
        <v>44469</v>
      </c>
      <c r="K2924" t="s">
        <v>828</v>
      </c>
      <c r="L2924">
        <v>4</v>
      </c>
      <c r="M2924" t="s">
        <v>829</v>
      </c>
      <c r="N2924">
        <v>3</v>
      </c>
      <c r="O2924">
        <v>450</v>
      </c>
      <c r="P2924" t="s">
        <v>272</v>
      </c>
      <c r="Q2924" t="s">
        <v>273</v>
      </c>
      <c r="R2924">
        <f>Merge3[[#This Row],[Quantity]]*Merge3[[#This Row],[Price]]</f>
        <v>1800</v>
      </c>
    </row>
    <row r="2925" spans="1:18" x14ac:dyDescent="0.25">
      <c r="A2925">
        <v>1855</v>
      </c>
      <c r="B2925" t="s">
        <v>3348</v>
      </c>
      <c r="C2925" t="s">
        <v>8098</v>
      </c>
      <c r="D2925" t="s">
        <v>8099</v>
      </c>
      <c r="E2925" t="s">
        <v>8100</v>
      </c>
      <c r="F2925" t="s">
        <v>8101</v>
      </c>
      <c r="G2925" t="s">
        <v>360</v>
      </c>
      <c r="H2925" t="s">
        <v>361</v>
      </c>
      <c r="I2925">
        <v>37405</v>
      </c>
      <c r="J2925" s="1">
        <v>44444</v>
      </c>
      <c r="K2925" t="s">
        <v>395</v>
      </c>
      <c r="L2925">
        <v>3</v>
      </c>
      <c r="M2925" t="s">
        <v>396</v>
      </c>
      <c r="N2925">
        <v>4</v>
      </c>
      <c r="O2925">
        <v>17.5</v>
      </c>
      <c r="P2925" t="s">
        <v>9</v>
      </c>
      <c r="Q2925" t="s">
        <v>10</v>
      </c>
      <c r="R2925">
        <f>Merge3[[#This Row],[Quantity]]*Merge3[[#This Row],[Price]]</f>
        <v>52.5</v>
      </c>
    </row>
    <row r="2926" spans="1:18" x14ac:dyDescent="0.25">
      <c r="A2926">
        <v>1856</v>
      </c>
      <c r="B2926" t="s">
        <v>5938</v>
      </c>
      <c r="C2926" t="s">
        <v>5939</v>
      </c>
      <c r="D2926" t="s">
        <v>5940</v>
      </c>
      <c r="E2926" t="s">
        <v>5941</v>
      </c>
      <c r="F2926" t="s">
        <v>5942</v>
      </c>
      <c r="G2926" t="s">
        <v>807</v>
      </c>
      <c r="H2926" t="s">
        <v>808</v>
      </c>
      <c r="I2926">
        <v>55166</v>
      </c>
      <c r="J2926" s="1">
        <v>44078</v>
      </c>
      <c r="K2926" t="s">
        <v>241</v>
      </c>
      <c r="L2926">
        <v>1</v>
      </c>
      <c r="M2926" t="s">
        <v>242</v>
      </c>
      <c r="N2926">
        <v>2</v>
      </c>
      <c r="O2926">
        <v>129.94999999999999</v>
      </c>
      <c r="P2926" t="s">
        <v>121</v>
      </c>
      <c r="Q2926" t="s">
        <v>122</v>
      </c>
      <c r="R2926">
        <f>Merge3[[#This Row],[Quantity]]*Merge3[[#This Row],[Price]]</f>
        <v>129.94999999999999</v>
      </c>
    </row>
    <row r="2927" spans="1:18" x14ac:dyDescent="0.25">
      <c r="A2927">
        <v>1856</v>
      </c>
      <c r="B2927" t="s">
        <v>5938</v>
      </c>
      <c r="C2927" t="s">
        <v>5939</v>
      </c>
      <c r="D2927" t="s">
        <v>5940</v>
      </c>
      <c r="E2927" t="s">
        <v>5941</v>
      </c>
      <c r="F2927" t="s">
        <v>5942</v>
      </c>
      <c r="G2927" t="s">
        <v>807</v>
      </c>
      <c r="H2927" t="s">
        <v>808</v>
      </c>
      <c r="I2927">
        <v>55166</v>
      </c>
      <c r="J2927" s="1">
        <v>44277</v>
      </c>
      <c r="K2927" t="s">
        <v>1085</v>
      </c>
      <c r="L2927">
        <v>4</v>
      </c>
      <c r="M2927" t="s">
        <v>1086</v>
      </c>
      <c r="N2927">
        <v>1</v>
      </c>
      <c r="O2927">
        <v>9.99</v>
      </c>
      <c r="P2927" t="s">
        <v>110</v>
      </c>
      <c r="Q2927" t="s">
        <v>111</v>
      </c>
      <c r="R2927">
        <f>Merge3[[#This Row],[Quantity]]*Merge3[[#This Row],[Price]]</f>
        <v>39.96</v>
      </c>
    </row>
    <row r="2928" spans="1:18" x14ac:dyDescent="0.25">
      <c r="A2928">
        <v>1856</v>
      </c>
      <c r="B2928" t="s">
        <v>5938</v>
      </c>
      <c r="C2928" t="s">
        <v>5939</v>
      </c>
      <c r="D2928" t="s">
        <v>5940</v>
      </c>
      <c r="E2928" t="s">
        <v>5941</v>
      </c>
      <c r="F2928" t="s">
        <v>5942</v>
      </c>
      <c r="G2928" t="s">
        <v>807</v>
      </c>
      <c r="H2928" t="s">
        <v>808</v>
      </c>
      <c r="I2928">
        <v>55166</v>
      </c>
      <c r="J2928" s="1">
        <v>44437</v>
      </c>
      <c r="K2928" t="s">
        <v>828</v>
      </c>
      <c r="L2928">
        <v>2</v>
      </c>
      <c r="M2928" t="s">
        <v>829</v>
      </c>
      <c r="N2928">
        <v>3</v>
      </c>
      <c r="O2928">
        <v>450</v>
      </c>
      <c r="P2928" t="s">
        <v>272</v>
      </c>
      <c r="Q2928" t="s">
        <v>273</v>
      </c>
      <c r="R2928">
        <f>Merge3[[#This Row],[Quantity]]*Merge3[[#This Row],[Price]]</f>
        <v>900</v>
      </c>
    </row>
    <row r="2929" spans="1:18" x14ac:dyDescent="0.25">
      <c r="A2929">
        <v>1857</v>
      </c>
      <c r="B2929" t="s">
        <v>6676</v>
      </c>
      <c r="C2929" t="s">
        <v>6677</v>
      </c>
      <c r="D2929" t="s">
        <v>6678</v>
      </c>
      <c r="E2929" t="s">
        <v>6679</v>
      </c>
      <c r="F2929" t="s">
        <v>6680</v>
      </c>
      <c r="G2929" t="s">
        <v>1539</v>
      </c>
      <c r="H2929" t="s">
        <v>443</v>
      </c>
      <c r="I2929">
        <v>47405</v>
      </c>
      <c r="J2929" s="1">
        <v>44183</v>
      </c>
      <c r="K2929" t="s">
        <v>325</v>
      </c>
      <c r="L2929">
        <v>3</v>
      </c>
      <c r="M2929" t="s">
        <v>326</v>
      </c>
      <c r="N2929">
        <v>3</v>
      </c>
      <c r="O2929">
        <v>499</v>
      </c>
      <c r="P2929" t="s">
        <v>272</v>
      </c>
      <c r="Q2929" t="s">
        <v>273</v>
      </c>
      <c r="R2929">
        <f>Merge3[[#This Row],[Quantity]]*Merge3[[#This Row],[Price]]</f>
        <v>1497</v>
      </c>
    </row>
    <row r="2930" spans="1:18" x14ac:dyDescent="0.25">
      <c r="A2930">
        <v>1859</v>
      </c>
      <c r="B2930" t="s">
        <v>5005</v>
      </c>
      <c r="C2930" t="s">
        <v>5006</v>
      </c>
      <c r="D2930" t="s">
        <v>5007</v>
      </c>
      <c r="E2930" t="s">
        <v>5008</v>
      </c>
      <c r="F2930" t="s">
        <v>5009</v>
      </c>
      <c r="G2930" t="s">
        <v>3873</v>
      </c>
      <c r="H2930" t="s">
        <v>131</v>
      </c>
      <c r="I2930">
        <v>92410</v>
      </c>
      <c r="J2930" s="1">
        <v>44010</v>
      </c>
      <c r="K2930" t="s">
        <v>896</v>
      </c>
      <c r="L2930">
        <v>3</v>
      </c>
      <c r="M2930" t="s">
        <v>897</v>
      </c>
      <c r="N2930">
        <v>3</v>
      </c>
      <c r="O2930">
        <v>455</v>
      </c>
      <c r="P2930" t="s">
        <v>272</v>
      </c>
      <c r="Q2930" t="s">
        <v>273</v>
      </c>
      <c r="R2930">
        <f>Merge3[[#This Row],[Quantity]]*Merge3[[#This Row],[Price]]</f>
        <v>1365</v>
      </c>
    </row>
    <row r="2931" spans="1:18" x14ac:dyDescent="0.25">
      <c r="A2931">
        <v>1859</v>
      </c>
      <c r="B2931" t="s">
        <v>5005</v>
      </c>
      <c r="C2931" t="s">
        <v>5006</v>
      </c>
      <c r="D2931" t="s">
        <v>5007</v>
      </c>
      <c r="E2931" t="s">
        <v>5008</v>
      </c>
      <c r="F2931" t="s">
        <v>5009</v>
      </c>
      <c r="G2931" t="s">
        <v>3873</v>
      </c>
      <c r="H2931" t="s">
        <v>131</v>
      </c>
      <c r="I2931">
        <v>92410</v>
      </c>
      <c r="J2931" s="1">
        <v>44062</v>
      </c>
      <c r="K2931" t="s">
        <v>180</v>
      </c>
      <c r="L2931">
        <v>4</v>
      </c>
      <c r="M2931" t="s">
        <v>181</v>
      </c>
      <c r="N2931">
        <v>4</v>
      </c>
      <c r="O2931">
        <v>20.95</v>
      </c>
      <c r="P2931" t="s">
        <v>9</v>
      </c>
      <c r="Q2931" t="s">
        <v>10</v>
      </c>
      <c r="R2931">
        <f>Merge3[[#This Row],[Quantity]]*Merge3[[#This Row],[Price]]</f>
        <v>83.8</v>
      </c>
    </row>
    <row r="2932" spans="1:18" x14ac:dyDescent="0.25">
      <c r="A2932">
        <v>1859</v>
      </c>
      <c r="B2932" t="s">
        <v>5005</v>
      </c>
      <c r="C2932" t="s">
        <v>5006</v>
      </c>
      <c r="D2932" t="s">
        <v>5007</v>
      </c>
      <c r="E2932" t="s">
        <v>5008</v>
      </c>
      <c r="F2932" t="s">
        <v>5009</v>
      </c>
      <c r="G2932" t="s">
        <v>3873</v>
      </c>
      <c r="H2932" t="s">
        <v>131</v>
      </c>
      <c r="I2932">
        <v>92410</v>
      </c>
      <c r="J2932" s="1">
        <v>44216</v>
      </c>
      <c r="K2932" t="s">
        <v>768</v>
      </c>
      <c r="L2932">
        <v>3</v>
      </c>
      <c r="M2932" t="s">
        <v>769</v>
      </c>
      <c r="N2932">
        <v>7</v>
      </c>
      <c r="O2932">
        <v>27.5</v>
      </c>
      <c r="P2932" t="s">
        <v>73</v>
      </c>
      <c r="Q2932" t="s">
        <v>74</v>
      </c>
      <c r="R2932">
        <f>Merge3[[#This Row],[Quantity]]*Merge3[[#This Row],[Price]]</f>
        <v>82.5</v>
      </c>
    </row>
    <row r="2933" spans="1:18" x14ac:dyDescent="0.25">
      <c r="A2933">
        <v>1859</v>
      </c>
      <c r="B2933" t="s">
        <v>5005</v>
      </c>
      <c r="C2933" t="s">
        <v>5006</v>
      </c>
      <c r="D2933" t="s">
        <v>5007</v>
      </c>
      <c r="E2933" t="s">
        <v>5008</v>
      </c>
      <c r="F2933" t="s">
        <v>5009</v>
      </c>
      <c r="G2933" t="s">
        <v>3873</v>
      </c>
      <c r="H2933" t="s">
        <v>131</v>
      </c>
      <c r="I2933">
        <v>92410</v>
      </c>
      <c r="J2933" s="1">
        <v>44294</v>
      </c>
      <c r="K2933" t="s">
        <v>243</v>
      </c>
      <c r="L2933">
        <v>5</v>
      </c>
      <c r="M2933" t="s">
        <v>244</v>
      </c>
      <c r="N2933">
        <v>5</v>
      </c>
      <c r="O2933">
        <v>245</v>
      </c>
      <c r="P2933" t="s">
        <v>245</v>
      </c>
      <c r="Q2933" t="s">
        <v>246</v>
      </c>
      <c r="R2933">
        <f>Merge3[[#This Row],[Quantity]]*Merge3[[#This Row],[Price]]</f>
        <v>1225</v>
      </c>
    </row>
    <row r="2934" spans="1:18" x14ac:dyDescent="0.25">
      <c r="A2934">
        <v>1860</v>
      </c>
      <c r="B2934" t="s">
        <v>3658</v>
      </c>
      <c r="C2934" t="s">
        <v>3659</v>
      </c>
      <c r="D2934" t="s">
        <v>3660</v>
      </c>
      <c r="E2934" t="s">
        <v>3661</v>
      </c>
      <c r="F2934" t="s">
        <v>3662</v>
      </c>
      <c r="G2934" t="s">
        <v>3663</v>
      </c>
      <c r="H2934" t="s">
        <v>1463</v>
      </c>
      <c r="I2934">
        <v>29615</v>
      </c>
      <c r="J2934" s="1">
        <v>43940</v>
      </c>
      <c r="K2934" t="s">
        <v>253</v>
      </c>
      <c r="L2934">
        <v>1</v>
      </c>
      <c r="M2934" t="s">
        <v>254</v>
      </c>
      <c r="N2934">
        <v>2</v>
      </c>
      <c r="O2934">
        <v>167</v>
      </c>
      <c r="P2934" t="s">
        <v>121</v>
      </c>
      <c r="Q2934" t="s">
        <v>122</v>
      </c>
      <c r="R2934">
        <f>Merge3[[#This Row],[Quantity]]*Merge3[[#This Row],[Price]]</f>
        <v>167</v>
      </c>
    </row>
    <row r="2935" spans="1:18" x14ac:dyDescent="0.25">
      <c r="A2935">
        <v>1860</v>
      </c>
      <c r="B2935" t="s">
        <v>3658</v>
      </c>
      <c r="C2935" t="s">
        <v>3659</v>
      </c>
      <c r="D2935" t="s">
        <v>3660</v>
      </c>
      <c r="E2935" t="s">
        <v>3661</v>
      </c>
      <c r="F2935" t="s">
        <v>3662</v>
      </c>
      <c r="G2935" t="s">
        <v>3663</v>
      </c>
      <c r="H2935" t="s">
        <v>1463</v>
      </c>
      <c r="I2935">
        <v>29615</v>
      </c>
      <c r="J2935" s="1">
        <v>44213</v>
      </c>
      <c r="K2935" t="s">
        <v>468</v>
      </c>
      <c r="L2935">
        <v>3</v>
      </c>
      <c r="M2935" t="s">
        <v>469</v>
      </c>
      <c r="N2935">
        <v>7</v>
      </c>
      <c r="O2935">
        <v>29.99</v>
      </c>
      <c r="P2935" t="s">
        <v>73</v>
      </c>
      <c r="Q2935" t="s">
        <v>74</v>
      </c>
      <c r="R2935">
        <f>Merge3[[#This Row],[Quantity]]*Merge3[[#This Row],[Price]]</f>
        <v>89.97</v>
      </c>
    </row>
    <row r="2936" spans="1:18" x14ac:dyDescent="0.25">
      <c r="A2936">
        <v>1861</v>
      </c>
      <c r="B2936" t="s">
        <v>2070</v>
      </c>
      <c r="C2936" t="s">
        <v>2071</v>
      </c>
      <c r="D2936" t="s">
        <v>2072</v>
      </c>
      <c r="E2936" t="s">
        <v>2073</v>
      </c>
      <c r="F2936" t="s">
        <v>2074</v>
      </c>
      <c r="G2936" t="s">
        <v>1221</v>
      </c>
      <c r="H2936" t="s">
        <v>650</v>
      </c>
      <c r="I2936">
        <v>48604</v>
      </c>
      <c r="J2936" s="1">
        <v>43878</v>
      </c>
      <c r="K2936" t="s">
        <v>768</v>
      </c>
      <c r="L2936">
        <v>3</v>
      </c>
      <c r="M2936" t="s">
        <v>769</v>
      </c>
      <c r="N2936">
        <v>7</v>
      </c>
      <c r="O2936">
        <v>27.5</v>
      </c>
      <c r="P2936" t="s">
        <v>73</v>
      </c>
      <c r="Q2936" t="s">
        <v>74</v>
      </c>
      <c r="R2936">
        <f>Merge3[[#This Row],[Quantity]]*Merge3[[#This Row],[Price]]</f>
        <v>82.5</v>
      </c>
    </row>
    <row r="2937" spans="1:18" x14ac:dyDescent="0.25">
      <c r="A2937">
        <v>1861</v>
      </c>
      <c r="B2937" t="s">
        <v>2070</v>
      </c>
      <c r="C2937" t="s">
        <v>2071</v>
      </c>
      <c r="D2937" t="s">
        <v>2072</v>
      </c>
      <c r="E2937" t="s">
        <v>2073</v>
      </c>
      <c r="F2937" t="s">
        <v>2074</v>
      </c>
      <c r="G2937" t="s">
        <v>1221</v>
      </c>
      <c r="H2937" t="s">
        <v>650</v>
      </c>
      <c r="I2937">
        <v>48604</v>
      </c>
      <c r="J2937" s="1">
        <v>43972</v>
      </c>
      <c r="K2937" t="s">
        <v>222</v>
      </c>
      <c r="L2937">
        <v>6</v>
      </c>
      <c r="M2937" t="s">
        <v>223</v>
      </c>
      <c r="N2937">
        <v>2</v>
      </c>
      <c r="O2937">
        <v>89</v>
      </c>
      <c r="P2937" t="s">
        <v>121</v>
      </c>
      <c r="Q2937" t="s">
        <v>122</v>
      </c>
      <c r="R2937">
        <f>Merge3[[#This Row],[Quantity]]*Merge3[[#This Row],[Price]]</f>
        <v>534</v>
      </c>
    </row>
    <row r="2938" spans="1:18" x14ac:dyDescent="0.25">
      <c r="A2938">
        <v>1862</v>
      </c>
      <c r="B2938" t="s">
        <v>6013</v>
      </c>
      <c r="C2938" t="s">
        <v>6014</v>
      </c>
      <c r="D2938" t="s">
        <v>6015</v>
      </c>
      <c r="E2938" t="s">
        <v>6016</v>
      </c>
      <c r="F2938" t="s">
        <v>6017</v>
      </c>
      <c r="G2938" t="s">
        <v>1569</v>
      </c>
      <c r="H2938" t="s">
        <v>1208</v>
      </c>
      <c r="I2938">
        <v>64136</v>
      </c>
      <c r="J2938" s="1">
        <v>44084</v>
      </c>
      <c r="K2938" t="s">
        <v>402</v>
      </c>
      <c r="L2938">
        <v>4</v>
      </c>
      <c r="M2938" t="s">
        <v>403</v>
      </c>
      <c r="N2938">
        <v>7</v>
      </c>
      <c r="O2938">
        <v>42.99</v>
      </c>
      <c r="P2938" t="s">
        <v>73</v>
      </c>
      <c r="Q2938" t="s">
        <v>74</v>
      </c>
      <c r="R2938">
        <f>Merge3[[#This Row],[Quantity]]*Merge3[[#This Row],[Price]]</f>
        <v>171.96</v>
      </c>
    </row>
    <row r="2939" spans="1:18" x14ac:dyDescent="0.25">
      <c r="A2939">
        <v>1863</v>
      </c>
      <c r="B2939" t="s">
        <v>609</v>
      </c>
      <c r="C2939" t="s">
        <v>2304</v>
      </c>
      <c r="D2939" t="s">
        <v>2305</v>
      </c>
      <c r="E2939" t="s">
        <v>2306</v>
      </c>
      <c r="F2939" t="s">
        <v>2307</v>
      </c>
      <c r="G2939" t="s">
        <v>937</v>
      </c>
      <c r="H2939" t="s">
        <v>443</v>
      </c>
      <c r="I2939">
        <v>47712</v>
      </c>
      <c r="J2939" s="1">
        <v>43886</v>
      </c>
      <c r="K2939" t="s">
        <v>243</v>
      </c>
      <c r="L2939">
        <v>3</v>
      </c>
      <c r="M2939" t="s">
        <v>244</v>
      </c>
      <c r="N2939">
        <v>5</v>
      </c>
      <c r="O2939">
        <v>245</v>
      </c>
      <c r="P2939" t="s">
        <v>245</v>
      </c>
      <c r="Q2939" t="s">
        <v>246</v>
      </c>
      <c r="R2939">
        <f>Merge3[[#This Row],[Quantity]]*Merge3[[#This Row],[Price]]</f>
        <v>735</v>
      </c>
    </row>
    <row r="2940" spans="1:18" x14ac:dyDescent="0.25">
      <c r="A2940">
        <v>1863</v>
      </c>
      <c r="B2940" t="s">
        <v>609</v>
      </c>
      <c r="C2940" t="s">
        <v>2304</v>
      </c>
      <c r="D2940" t="s">
        <v>2305</v>
      </c>
      <c r="E2940" t="s">
        <v>2306</v>
      </c>
      <c r="F2940" t="s">
        <v>2307</v>
      </c>
      <c r="G2940" t="s">
        <v>937</v>
      </c>
      <c r="H2940" t="s">
        <v>443</v>
      </c>
      <c r="I2940">
        <v>47712</v>
      </c>
      <c r="J2940" s="1">
        <v>43981</v>
      </c>
      <c r="K2940" t="s">
        <v>333</v>
      </c>
      <c r="L2940">
        <v>4</v>
      </c>
      <c r="M2940" t="s">
        <v>334</v>
      </c>
      <c r="N2940">
        <v>7</v>
      </c>
      <c r="O2940">
        <v>32.950000000000003</v>
      </c>
      <c r="P2940" t="s">
        <v>73</v>
      </c>
      <c r="Q2940" t="s">
        <v>74</v>
      </c>
      <c r="R2940">
        <f>Merge3[[#This Row],[Quantity]]*Merge3[[#This Row],[Price]]</f>
        <v>131.80000000000001</v>
      </c>
    </row>
    <row r="2941" spans="1:18" x14ac:dyDescent="0.25">
      <c r="A2941">
        <v>1863</v>
      </c>
      <c r="B2941" t="s">
        <v>609</v>
      </c>
      <c r="C2941" t="s">
        <v>2304</v>
      </c>
      <c r="D2941" t="s">
        <v>2305</v>
      </c>
      <c r="E2941" t="s">
        <v>2306</v>
      </c>
      <c r="F2941" t="s">
        <v>2307</v>
      </c>
      <c r="G2941" t="s">
        <v>937</v>
      </c>
      <c r="H2941" t="s">
        <v>443</v>
      </c>
      <c r="I2941">
        <v>47712</v>
      </c>
      <c r="J2941" s="1">
        <v>44405</v>
      </c>
      <c r="K2941" t="s">
        <v>711</v>
      </c>
      <c r="L2941">
        <v>2</v>
      </c>
      <c r="M2941" t="s">
        <v>712</v>
      </c>
      <c r="N2941">
        <v>1</v>
      </c>
      <c r="O2941">
        <v>4.99</v>
      </c>
      <c r="P2941" t="s">
        <v>110</v>
      </c>
      <c r="Q2941" t="s">
        <v>111</v>
      </c>
      <c r="R2941">
        <f>Merge3[[#This Row],[Quantity]]*Merge3[[#This Row],[Price]]</f>
        <v>9.98</v>
      </c>
    </row>
    <row r="2942" spans="1:18" x14ac:dyDescent="0.25">
      <c r="A2942">
        <v>1863</v>
      </c>
      <c r="B2942" t="s">
        <v>609</v>
      </c>
      <c r="C2942" t="s">
        <v>2304</v>
      </c>
      <c r="D2942" t="s">
        <v>2305</v>
      </c>
      <c r="E2942" t="s">
        <v>2306</v>
      </c>
      <c r="F2942" t="s">
        <v>2307</v>
      </c>
      <c r="G2942" t="s">
        <v>937</v>
      </c>
      <c r="H2942" t="s">
        <v>443</v>
      </c>
      <c r="I2942">
        <v>47712</v>
      </c>
      <c r="J2942" s="1">
        <v>44504</v>
      </c>
      <c r="K2942" t="s">
        <v>349</v>
      </c>
      <c r="L2942">
        <v>5</v>
      </c>
      <c r="M2942" t="s">
        <v>350</v>
      </c>
      <c r="N2942">
        <v>4</v>
      </c>
      <c r="O2942">
        <v>16.989999999999998</v>
      </c>
      <c r="P2942" t="s">
        <v>9</v>
      </c>
      <c r="Q2942" t="s">
        <v>10</v>
      </c>
      <c r="R2942">
        <f>Merge3[[#This Row],[Quantity]]*Merge3[[#This Row],[Price]]</f>
        <v>84.949999999999989</v>
      </c>
    </row>
    <row r="2943" spans="1:18" x14ac:dyDescent="0.25">
      <c r="A2943">
        <v>1864</v>
      </c>
      <c r="B2943" t="s">
        <v>3426</v>
      </c>
      <c r="C2943" t="s">
        <v>6264</v>
      </c>
      <c r="D2943" t="s">
        <v>6265</v>
      </c>
      <c r="E2943" t="s">
        <v>6266</v>
      </c>
      <c r="F2943" t="s">
        <v>6267</v>
      </c>
      <c r="G2943" t="s">
        <v>300</v>
      </c>
      <c r="H2943" t="s">
        <v>31</v>
      </c>
      <c r="I2943">
        <v>77228</v>
      </c>
      <c r="J2943" s="1">
        <v>44115</v>
      </c>
      <c r="K2943" t="s">
        <v>692</v>
      </c>
      <c r="L2943">
        <v>5</v>
      </c>
      <c r="M2943" t="s">
        <v>693</v>
      </c>
      <c r="N2943">
        <v>4</v>
      </c>
      <c r="O2943">
        <v>19.5</v>
      </c>
      <c r="P2943" t="s">
        <v>9</v>
      </c>
      <c r="Q2943" t="s">
        <v>10</v>
      </c>
      <c r="R2943">
        <f>Merge3[[#This Row],[Quantity]]*Merge3[[#This Row],[Price]]</f>
        <v>97.5</v>
      </c>
    </row>
    <row r="2944" spans="1:18" x14ac:dyDescent="0.25">
      <c r="A2944">
        <v>1864</v>
      </c>
      <c r="B2944" t="s">
        <v>3426</v>
      </c>
      <c r="C2944" t="s">
        <v>6264</v>
      </c>
      <c r="D2944" t="s">
        <v>6265</v>
      </c>
      <c r="E2944" t="s">
        <v>6266</v>
      </c>
      <c r="F2944" t="s">
        <v>6267</v>
      </c>
      <c r="G2944" t="s">
        <v>300</v>
      </c>
      <c r="H2944" t="s">
        <v>31</v>
      </c>
      <c r="I2944">
        <v>77228</v>
      </c>
      <c r="J2944" s="1">
        <v>44387</v>
      </c>
      <c r="K2944" t="s">
        <v>402</v>
      </c>
      <c r="L2944">
        <v>3</v>
      </c>
      <c r="M2944" t="s">
        <v>403</v>
      </c>
      <c r="N2944">
        <v>7</v>
      </c>
      <c r="O2944">
        <v>42.99</v>
      </c>
      <c r="P2944" t="s">
        <v>73</v>
      </c>
      <c r="Q2944" t="s">
        <v>74</v>
      </c>
      <c r="R2944">
        <f>Merge3[[#This Row],[Quantity]]*Merge3[[#This Row],[Price]]</f>
        <v>128.97</v>
      </c>
    </row>
    <row r="2945" spans="1:18" x14ac:dyDescent="0.25">
      <c r="A2945">
        <v>1865</v>
      </c>
      <c r="B2945" t="s">
        <v>337</v>
      </c>
      <c r="C2945" t="s">
        <v>338</v>
      </c>
      <c r="D2945" t="s">
        <v>339</v>
      </c>
      <c r="E2945" t="s">
        <v>340</v>
      </c>
      <c r="F2945" t="s">
        <v>341</v>
      </c>
      <c r="G2945" t="s">
        <v>220</v>
      </c>
      <c r="H2945" t="s">
        <v>221</v>
      </c>
      <c r="I2945">
        <v>28235</v>
      </c>
      <c r="J2945" s="1">
        <v>44169</v>
      </c>
      <c r="K2945" t="s">
        <v>342</v>
      </c>
      <c r="L2945">
        <v>4</v>
      </c>
      <c r="M2945" t="s">
        <v>343</v>
      </c>
      <c r="N2945">
        <v>4</v>
      </c>
      <c r="O2945">
        <v>19.989999999999998</v>
      </c>
      <c r="P2945" t="s">
        <v>9</v>
      </c>
      <c r="Q2945" t="s">
        <v>10</v>
      </c>
      <c r="R2945">
        <f>Merge3[[#This Row],[Quantity]]*Merge3[[#This Row],[Price]]</f>
        <v>79.959999999999994</v>
      </c>
    </row>
    <row r="2946" spans="1:18" x14ac:dyDescent="0.25">
      <c r="A2946">
        <v>1865</v>
      </c>
      <c r="B2946" t="s">
        <v>337</v>
      </c>
      <c r="C2946" t="s">
        <v>338</v>
      </c>
      <c r="D2946" t="s">
        <v>339</v>
      </c>
      <c r="E2946" t="s">
        <v>340</v>
      </c>
      <c r="F2946" t="s">
        <v>341</v>
      </c>
      <c r="G2946" t="s">
        <v>220</v>
      </c>
      <c r="H2946" t="s">
        <v>221</v>
      </c>
      <c r="I2946">
        <v>28235</v>
      </c>
      <c r="J2946" s="1">
        <v>43835</v>
      </c>
      <c r="K2946" t="s">
        <v>364</v>
      </c>
      <c r="L2946">
        <v>2</v>
      </c>
      <c r="M2946" t="s">
        <v>365</v>
      </c>
      <c r="N2946">
        <v>7</v>
      </c>
      <c r="O2946">
        <v>49.95</v>
      </c>
      <c r="P2946" t="s">
        <v>73</v>
      </c>
      <c r="Q2946" t="s">
        <v>74</v>
      </c>
      <c r="R2946">
        <f>Merge3[[#This Row],[Quantity]]*Merge3[[#This Row],[Price]]</f>
        <v>99.9</v>
      </c>
    </row>
    <row r="2947" spans="1:18" x14ac:dyDescent="0.25">
      <c r="A2947">
        <v>1865</v>
      </c>
      <c r="B2947" t="s">
        <v>337</v>
      </c>
      <c r="C2947" t="s">
        <v>338</v>
      </c>
      <c r="D2947" t="s">
        <v>339</v>
      </c>
      <c r="E2947" t="s">
        <v>340</v>
      </c>
      <c r="F2947" t="s">
        <v>341</v>
      </c>
      <c r="G2947" t="s">
        <v>220</v>
      </c>
      <c r="H2947" t="s">
        <v>221</v>
      </c>
      <c r="I2947">
        <v>28235</v>
      </c>
      <c r="J2947" s="1">
        <v>44436</v>
      </c>
      <c r="K2947" t="s">
        <v>222</v>
      </c>
      <c r="L2947">
        <v>2</v>
      </c>
      <c r="M2947" t="s">
        <v>223</v>
      </c>
      <c r="N2947">
        <v>2</v>
      </c>
      <c r="O2947">
        <v>89</v>
      </c>
      <c r="P2947" t="s">
        <v>121</v>
      </c>
      <c r="Q2947" t="s">
        <v>122</v>
      </c>
      <c r="R2947">
        <f>Merge3[[#This Row],[Quantity]]*Merge3[[#This Row],[Price]]</f>
        <v>178</v>
      </c>
    </row>
    <row r="2948" spans="1:18" x14ac:dyDescent="0.25">
      <c r="A2948">
        <v>1865</v>
      </c>
      <c r="B2948" t="s">
        <v>337</v>
      </c>
      <c r="C2948" t="s">
        <v>338</v>
      </c>
      <c r="D2948" t="s">
        <v>339</v>
      </c>
      <c r="E2948" t="s">
        <v>340</v>
      </c>
      <c r="F2948" t="s">
        <v>341</v>
      </c>
      <c r="G2948" t="s">
        <v>220</v>
      </c>
      <c r="H2948" t="s">
        <v>221</v>
      </c>
      <c r="I2948">
        <v>28235</v>
      </c>
      <c r="J2948" s="1">
        <v>44508</v>
      </c>
      <c r="K2948" t="s">
        <v>371</v>
      </c>
      <c r="L2948">
        <v>2</v>
      </c>
      <c r="M2948" t="s">
        <v>372</v>
      </c>
      <c r="N2948">
        <v>4</v>
      </c>
      <c r="O2948">
        <v>14.99</v>
      </c>
      <c r="P2948" t="s">
        <v>9</v>
      </c>
      <c r="Q2948" t="s">
        <v>10</v>
      </c>
      <c r="R2948">
        <f>Merge3[[#This Row],[Quantity]]*Merge3[[#This Row],[Price]]</f>
        <v>29.98</v>
      </c>
    </row>
    <row r="2949" spans="1:18" x14ac:dyDescent="0.25">
      <c r="A2949">
        <v>1866</v>
      </c>
      <c r="B2949" t="s">
        <v>0</v>
      </c>
      <c r="C2949" t="s">
        <v>1</v>
      </c>
      <c r="D2949" t="s">
        <v>2</v>
      </c>
      <c r="E2949" t="s">
        <v>3</v>
      </c>
      <c r="F2949" t="s">
        <v>4</v>
      </c>
      <c r="G2949" t="s">
        <v>5</v>
      </c>
      <c r="H2949" t="s">
        <v>6</v>
      </c>
      <c r="I2949">
        <v>39216</v>
      </c>
      <c r="J2949" s="1">
        <v>43831</v>
      </c>
      <c r="K2949" t="s">
        <v>7</v>
      </c>
      <c r="L2949">
        <v>2</v>
      </c>
      <c r="M2949" t="s">
        <v>8</v>
      </c>
      <c r="N2949">
        <v>4</v>
      </c>
      <c r="O2949">
        <v>23.99</v>
      </c>
      <c r="P2949" t="s">
        <v>9</v>
      </c>
      <c r="Q2949" t="s">
        <v>10</v>
      </c>
      <c r="R2949">
        <f>Merge3[[#This Row],[Quantity]]*Merge3[[#This Row],[Price]]</f>
        <v>47.98</v>
      </c>
    </row>
    <row r="2950" spans="1:18" x14ac:dyDescent="0.25">
      <c r="A2950">
        <v>1867</v>
      </c>
      <c r="B2950" t="s">
        <v>5086</v>
      </c>
      <c r="C2950" t="s">
        <v>5087</v>
      </c>
      <c r="D2950" t="s">
        <v>5088</v>
      </c>
      <c r="E2950" t="s">
        <v>5089</v>
      </c>
      <c r="F2950" t="s">
        <v>5090</v>
      </c>
      <c r="G2950" t="s">
        <v>2784</v>
      </c>
      <c r="H2950" t="s">
        <v>904</v>
      </c>
      <c r="I2950">
        <v>70810</v>
      </c>
      <c r="J2950" s="1">
        <v>44016</v>
      </c>
      <c r="K2950" t="s">
        <v>809</v>
      </c>
      <c r="L2950">
        <v>3</v>
      </c>
      <c r="M2950" t="s">
        <v>810</v>
      </c>
      <c r="N2950">
        <v>6</v>
      </c>
      <c r="O2950">
        <v>549</v>
      </c>
      <c r="P2950" t="s">
        <v>34</v>
      </c>
      <c r="Q2950" t="s">
        <v>35</v>
      </c>
      <c r="R2950">
        <f>Merge3[[#This Row],[Quantity]]*Merge3[[#This Row],[Price]]</f>
        <v>1647</v>
      </c>
    </row>
    <row r="2951" spans="1:18" x14ac:dyDescent="0.25">
      <c r="A2951">
        <v>1867</v>
      </c>
      <c r="B2951" t="s">
        <v>5086</v>
      </c>
      <c r="C2951" t="s">
        <v>5087</v>
      </c>
      <c r="D2951" t="s">
        <v>5088</v>
      </c>
      <c r="E2951" t="s">
        <v>5089</v>
      </c>
      <c r="F2951" t="s">
        <v>5090</v>
      </c>
      <c r="G2951" t="s">
        <v>2784</v>
      </c>
      <c r="H2951" t="s">
        <v>904</v>
      </c>
      <c r="I2951">
        <v>70810</v>
      </c>
      <c r="J2951" s="1">
        <v>44434</v>
      </c>
      <c r="K2951" t="s">
        <v>180</v>
      </c>
      <c r="L2951">
        <v>2</v>
      </c>
      <c r="M2951" t="s">
        <v>181</v>
      </c>
      <c r="N2951">
        <v>4</v>
      </c>
      <c r="O2951">
        <v>20.95</v>
      </c>
      <c r="P2951" t="s">
        <v>9</v>
      </c>
      <c r="Q2951" t="s">
        <v>10</v>
      </c>
      <c r="R2951">
        <f>Merge3[[#This Row],[Quantity]]*Merge3[[#This Row],[Price]]</f>
        <v>41.9</v>
      </c>
    </row>
    <row r="2952" spans="1:18" x14ac:dyDescent="0.25">
      <c r="A2952">
        <v>1867</v>
      </c>
      <c r="B2952" t="s">
        <v>5086</v>
      </c>
      <c r="C2952" t="s">
        <v>5087</v>
      </c>
      <c r="D2952" t="s">
        <v>5088</v>
      </c>
      <c r="E2952" t="s">
        <v>5089</v>
      </c>
      <c r="F2952" t="s">
        <v>5090</v>
      </c>
      <c r="G2952" t="s">
        <v>2784</v>
      </c>
      <c r="H2952" t="s">
        <v>904</v>
      </c>
      <c r="I2952">
        <v>70810</v>
      </c>
      <c r="J2952" s="1">
        <v>44520</v>
      </c>
      <c r="K2952" t="s">
        <v>379</v>
      </c>
      <c r="L2952">
        <v>4</v>
      </c>
      <c r="M2952" t="s">
        <v>380</v>
      </c>
      <c r="N2952">
        <v>4</v>
      </c>
      <c r="O2952">
        <v>23.99</v>
      </c>
      <c r="P2952" t="s">
        <v>9</v>
      </c>
      <c r="Q2952" t="s">
        <v>10</v>
      </c>
      <c r="R2952">
        <f>Merge3[[#This Row],[Quantity]]*Merge3[[#This Row],[Price]]</f>
        <v>95.96</v>
      </c>
    </row>
    <row r="2953" spans="1:18" x14ac:dyDescent="0.25">
      <c r="A2953">
        <v>1869</v>
      </c>
      <c r="B2953" t="s">
        <v>3442</v>
      </c>
      <c r="C2953" t="s">
        <v>3443</v>
      </c>
      <c r="D2953" t="s">
        <v>3444</v>
      </c>
      <c r="E2953" t="s">
        <v>3445</v>
      </c>
      <c r="F2953" t="s">
        <v>3446</v>
      </c>
      <c r="G2953" t="s">
        <v>1556</v>
      </c>
      <c r="H2953" t="s">
        <v>269</v>
      </c>
      <c r="I2953">
        <v>21216</v>
      </c>
      <c r="J2953" s="1">
        <v>43928</v>
      </c>
      <c r="K2953" t="s">
        <v>393</v>
      </c>
      <c r="L2953">
        <v>3</v>
      </c>
      <c r="M2953" t="s">
        <v>394</v>
      </c>
      <c r="N2953">
        <v>4</v>
      </c>
      <c r="O2953">
        <v>14.99</v>
      </c>
      <c r="P2953" t="s">
        <v>9</v>
      </c>
      <c r="Q2953" t="s">
        <v>10</v>
      </c>
      <c r="R2953">
        <f>Merge3[[#This Row],[Quantity]]*Merge3[[#This Row],[Price]]</f>
        <v>44.97</v>
      </c>
    </row>
    <row r="2954" spans="1:18" x14ac:dyDescent="0.25">
      <c r="A2954">
        <v>1870</v>
      </c>
      <c r="B2954" t="s">
        <v>7393</v>
      </c>
      <c r="C2954" t="s">
        <v>7394</v>
      </c>
      <c r="D2954" t="s">
        <v>7395</v>
      </c>
      <c r="E2954" t="s">
        <v>7396</v>
      </c>
      <c r="F2954" t="s">
        <v>7397</v>
      </c>
      <c r="G2954" t="s">
        <v>1853</v>
      </c>
      <c r="H2954" t="s">
        <v>101</v>
      </c>
      <c r="I2954">
        <v>60351</v>
      </c>
      <c r="J2954" s="1">
        <v>44337</v>
      </c>
      <c r="K2954" t="s">
        <v>483</v>
      </c>
      <c r="L2954">
        <v>1</v>
      </c>
      <c r="M2954" t="s">
        <v>484</v>
      </c>
      <c r="N2954">
        <v>4</v>
      </c>
      <c r="O2954">
        <v>24.95</v>
      </c>
      <c r="P2954" t="s">
        <v>9</v>
      </c>
      <c r="Q2954" t="s">
        <v>10</v>
      </c>
      <c r="R2954">
        <f>Merge3[[#This Row],[Quantity]]*Merge3[[#This Row],[Price]]</f>
        <v>24.95</v>
      </c>
    </row>
    <row r="2955" spans="1:18" x14ac:dyDescent="0.25">
      <c r="A2955">
        <v>1870</v>
      </c>
      <c r="B2955" t="s">
        <v>7393</v>
      </c>
      <c r="C2955" t="s">
        <v>7394</v>
      </c>
      <c r="D2955" t="s">
        <v>7395</v>
      </c>
      <c r="E2955" t="s">
        <v>7396</v>
      </c>
      <c r="F2955" t="s">
        <v>7397</v>
      </c>
      <c r="G2955" t="s">
        <v>1853</v>
      </c>
      <c r="H2955" t="s">
        <v>101</v>
      </c>
      <c r="I2955">
        <v>60351</v>
      </c>
      <c r="J2955" s="1">
        <v>44527</v>
      </c>
      <c r="K2955" t="s">
        <v>896</v>
      </c>
      <c r="L2955">
        <v>4</v>
      </c>
      <c r="M2955" t="s">
        <v>897</v>
      </c>
      <c r="N2955">
        <v>3</v>
      </c>
      <c r="O2955">
        <v>455</v>
      </c>
      <c r="P2955" t="s">
        <v>272</v>
      </c>
      <c r="Q2955" t="s">
        <v>273</v>
      </c>
      <c r="R2955">
        <f>Merge3[[#This Row],[Quantity]]*Merge3[[#This Row],[Price]]</f>
        <v>1820</v>
      </c>
    </row>
    <row r="2956" spans="1:18" x14ac:dyDescent="0.25">
      <c r="A2956">
        <v>1872</v>
      </c>
      <c r="B2956" t="s">
        <v>5316</v>
      </c>
      <c r="C2956" t="s">
        <v>5317</v>
      </c>
      <c r="D2956" t="s">
        <v>5318</v>
      </c>
      <c r="E2956" t="s">
        <v>5319</v>
      </c>
      <c r="F2956" t="s">
        <v>5320</v>
      </c>
      <c r="G2956" t="s">
        <v>2768</v>
      </c>
      <c r="H2956" t="s">
        <v>62</v>
      </c>
      <c r="I2956">
        <v>98104</v>
      </c>
      <c r="J2956" s="1">
        <v>44030</v>
      </c>
      <c r="K2956" t="s">
        <v>402</v>
      </c>
      <c r="L2956">
        <v>5</v>
      </c>
      <c r="M2956" t="s">
        <v>403</v>
      </c>
      <c r="N2956">
        <v>7</v>
      </c>
      <c r="O2956">
        <v>42.99</v>
      </c>
      <c r="P2956" t="s">
        <v>73</v>
      </c>
      <c r="Q2956" t="s">
        <v>74</v>
      </c>
      <c r="R2956">
        <f>Merge3[[#This Row],[Quantity]]*Merge3[[#This Row],[Price]]</f>
        <v>214.95000000000002</v>
      </c>
    </row>
    <row r="2957" spans="1:18" x14ac:dyDescent="0.25">
      <c r="A2957">
        <v>1872</v>
      </c>
      <c r="B2957" t="s">
        <v>5316</v>
      </c>
      <c r="C2957" t="s">
        <v>5317</v>
      </c>
      <c r="D2957" t="s">
        <v>5318</v>
      </c>
      <c r="E2957" t="s">
        <v>5319</v>
      </c>
      <c r="F2957" t="s">
        <v>5320</v>
      </c>
      <c r="G2957" t="s">
        <v>2768</v>
      </c>
      <c r="H2957" t="s">
        <v>62</v>
      </c>
      <c r="I2957">
        <v>98104</v>
      </c>
      <c r="J2957" s="1">
        <v>44464</v>
      </c>
      <c r="K2957" t="s">
        <v>342</v>
      </c>
      <c r="L2957">
        <v>2</v>
      </c>
      <c r="M2957" t="s">
        <v>343</v>
      </c>
      <c r="N2957">
        <v>4</v>
      </c>
      <c r="O2957">
        <v>19.989999999999998</v>
      </c>
      <c r="P2957" t="s">
        <v>9</v>
      </c>
      <c r="Q2957" t="s">
        <v>10</v>
      </c>
      <c r="R2957">
        <f>Merge3[[#This Row],[Quantity]]*Merge3[[#This Row],[Price]]</f>
        <v>39.979999999999997</v>
      </c>
    </row>
    <row r="2958" spans="1:18" x14ac:dyDescent="0.25">
      <c r="A2958">
        <v>1873</v>
      </c>
      <c r="B2958" t="s">
        <v>6034</v>
      </c>
      <c r="C2958" t="s">
        <v>6035</v>
      </c>
      <c r="D2958" t="s">
        <v>6036</v>
      </c>
      <c r="E2958" t="s">
        <v>6037</v>
      </c>
      <c r="F2958" t="s">
        <v>6038</v>
      </c>
      <c r="G2958" t="s">
        <v>6039</v>
      </c>
      <c r="H2958" t="s">
        <v>559</v>
      </c>
      <c r="I2958">
        <v>2142</v>
      </c>
      <c r="J2958" s="1">
        <v>44085</v>
      </c>
      <c r="K2958" t="s">
        <v>147</v>
      </c>
      <c r="L2958">
        <v>2</v>
      </c>
      <c r="M2958" t="s">
        <v>148</v>
      </c>
      <c r="N2958">
        <v>4</v>
      </c>
      <c r="O2958">
        <v>12.99</v>
      </c>
      <c r="P2958" t="s">
        <v>9</v>
      </c>
      <c r="Q2958" t="s">
        <v>10</v>
      </c>
      <c r="R2958">
        <f>Merge3[[#This Row],[Quantity]]*Merge3[[#This Row],[Price]]</f>
        <v>25.98</v>
      </c>
    </row>
    <row r="2959" spans="1:18" x14ac:dyDescent="0.25">
      <c r="A2959">
        <v>1873</v>
      </c>
      <c r="B2959" t="s">
        <v>6034</v>
      </c>
      <c r="C2959" t="s">
        <v>6035</v>
      </c>
      <c r="D2959" t="s">
        <v>6036</v>
      </c>
      <c r="E2959" t="s">
        <v>6037</v>
      </c>
      <c r="F2959" t="s">
        <v>6038</v>
      </c>
      <c r="G2959" t="s">
        <v>6039</v>
      </c>
      <c r="H2959" t="s">
        <v>559</v>
      </c>
      <c r="I2959">
        <v>2142</v>
      </c>
      <c r="J2959" s="1">
        <v>44227</v>
      </c>
      <c r="K2959" t="s">
        <v>71</v>
      </c>
      <c r="L2959">
        <v>4</v>
      </c>
      <c r="M2959" t="s">
        <v>72</v>
      </c>
      <c r="N2959">
        <v>7</v>
      </c>
      <c r="O2959">
        <v>37.99</v>
      </c>
      <c r="P2959" t="s">
        <v>73</v>
      </c>
      <c r="Q2959" t="s">
        <v>74</v>
      </c>
      <c r="R2959">
        <f>Merge3[[#This Row],[Quantity]]*Merge3[[#This Row],[Price]]</f>
        <v>151.96</v>
      </c>
    </row>
    <row r="2960" spans="1:18" x14ac:dyDescent="0.25">
      <c r="A2960">
        <v>1873</v>
      </c>
      <c r="B2960" t="s">
        <v>6034</v>
      </c>
      <c r="C2960" t="s">
        <v>6035</v>
      </c>
      <c r="D2960" t="s">
        <v>6036</v>
      </c>
      <c r="E2960" t="s">
        <v>6037</v>
      </c>
      <c r="F2960" t="s">
        <v>6038</v>
      </c>
      <c r="G2960" t="s">
        <v>6039</v>
      </c>
      <c r="H2960" t="s">
        <v>559</v>
      </c>
      <c r="I2960">
        <v>2142</v>
      </c>
      <c r="J2960" s="1">
        <v>44274</v>
      </c>
      <c r="K2960" t="s">
        <v>379</v>
      </c>
      <c r="L2960">
        <v>5</v>
      </c>
      <c r="M2960" t="s">
        <v>380</v>
      </c>
      <c r="N2960">
        <v>4</v>
      </c>
      <c r="O2960">
        <v>23.99</v>
      </c>
      <c r="P2960" t="s">
        <v>9</v>
      </c>
      <c r="Q2960" t="s">
        <v>10</v>
      </c>
      <c r="R2960">
        <f>Merge3[[#This Row],[Quantity]]*Merge3[[#This Row],[Price]]</f>
        <v>119.94999999999999</v>
      </c>
    </row>
    <row r="2961" spans="1:18" x14ac:dyDescent="0.25">
      <c r="A2961">
        <v>1875</v>
      </c>
      <c r="B2961" t="s">
        <v>4283</v>
      </c>
      <c r="C2961" t="s">
        <v>4284</v>
      </c>
      <c r="D2961" t="s">
        <v>4285</v>
      </c>
      <c r="E2961" t="s">
        <v>4286</v>
      </c>
      <c r="F2961" t="s">
        <v>4287</v>
      </c>
      <c r="G2961" t="s">
        <v>423</v>
      </c>
      <c r="H2961" t="s">
        <v>101</v>
      </c>
      <c r="I2961">
        <v>60681</v>
      </c>
      <c r="J2961" s="1">
        <v>43968</v>
      </c>
      <c r="K2961" t="s">
        <v>255</v>
      </c>
      <c r="L2961">
        <v>2</v>
      </c>
      <c r="M2961" t="s">
        <v>256</v>
      </c>
      <c r="N2961">
        <v>2</v>
      </c>
      <c r="O2961">
        <v>179</v>
      </c>
      <c r="P2961" t="s">
        <v>121</v>
      </c>
      <c r="Q2961" t="s">
        <v>122</v>
      </c>
      <c r="R2961">
        <f>Merge3[[#This Row],[Quantity]]*Merge3[[#This Row],[Price]]</f>
        <v>358</v>
      </c>
    </row>
    <row r="2962" spans="1:18" x14ac:dyDescent="0.25">
      <c r="A2962">
        <v>1875</v>
      </c>
      <c r="B2962" t="s">
        <v>4283</v>
      </c>
      <c r="C2962" t="s">
        <v>4284</v>
      </c>
      <c r="D2962" t="s">
        <v>4285</v>
      </c>
      <c r="E2962" t="s">
        <v>4286</v>
      </c>
      <c r="F2962" t="s">
        <v>4287</v>
      </c>
      <c r="G2962" t="s">
        <v>423</v>
      </c>
      <c r="H2962" t="s">
        <v>101</v>
      </c>
      <c r="I2962">
        <v>60681</v>
      </c>
      <c r="J2962" s="1">
        <v>44525</v>
      </c>
      <c r="K2962" t="s">
        <v>351</v>
      </c>
      <c r="L2962">
        <v>3</v>
      </c>
      <c r="M2962" t="s">
        <v>352</v>
      </c>
      <c r="N2962">
        <v>5</v>
      </c>
      <c r="O2962">
        <v>214</v>
      </c>
      <c r="P2962" t="s">
        <v>245</v>
      </c>
      <c r="Q2962" t="s">
        <v>246</v>
      </c>
      <c r="R2962">
        <f>Merge3[[#This Row],[Quantity]]*Merge3[[#This Row],[Price]]</f>
        <v>642</v>
      </c>
    </row>
    <row r="2963" spans="1:18" x14ac:dyDescent="0.25">
      <c r="A2963">
        <v>1876</v>
      </c>
      <c r="B2963" t="s">
        <v>5802</v>
      </c>
      <c r="C2963" t="s">
        <v>5803</v>
      </c>
      <c r="D2963" t="s">
        <v>5804</v>
      </c>
      <c r="E2963" t="s">
        <v>5805</v>
      </c>
      <c r="F2963" t="s">
        <v>5806</v>
      </c>
      <c r="G2963" t="s">
        <v>2852</v>
      </c>
      <c r="H2963" t="s">
        <v>1321</v>
      </c>
      <c r="I2963">
        <v>40546</v>
      </c>
      <c r="J2963" s="1">
        <v>44066</v>
      </c>
      <c r="K2963" t="s">
        <v>395</v>
      </c>
      <c r="L2963">
        <v>2</v>
      </c>
      <c r="M2963" t="s">
        <v>396</v>
      </c>
      <c r="N2963">
        <v>4</v>
      </c>
      <c r="O2963">
        <v>17.5</v>
      </c>
      <c r="P2963" t="s">
        <v>9</v>
      </c>
      <c r="Q2963" t="s">
        <v>10</v>
      </c>
      <c r="R2963">
        <f>Merge3[[#This Row],[Quantity]]*Merge3[[#This Row],[Price]]</f>
        <v>35</v>
      </c>
    </row>
    <row r="2964" spans="1:18" x14ac:dyDescent="0.25">
      <c r="A2964">
        <v>1876</v>
      </c>
      <c r="B2964" t="s">
        <v>5802</v>
      </c>
      <c r="C2964" t="s">
        <v>5803</v>
      </c>
      <c r="D2964" t="s">
        <v>5804</v>
      </c>
      <c r="E2964" t="s">
        <v>5805</v>
      </c>
      <c r="F2964" t="s">
        <v>5806</v>
      </c>
      <c r="G2964" t="s">
        <v>2852</v>
      </c>
      <c r="H2964" t="s">
        <v>1321</v>
      </c>
      <c r="I2964">
        <v>40546</v>
      </c>
      <c r="J2964" s="1">
        <v>44388</v>
      </c>
      <c r="K2964" t="s">
        <v>243</v>
      </c>
      <c r="L2964">
        <v>3</v>
      </c>
      <c r="M2964" t="s">
        <v>244</v>
      </c>
      <c r="N2964">
        <v>5</v>
      </c>
      <c r="O2964">
        <v>245</v>
      </c>
      <c r="P2964" t="s">
        <v>245</v>
      </c>
      <c r="Q2964" t="s">
        <v>246</v>
      </c>
      <c r="R2964">
        <f>Merge3[[#This Row],[Quantity]]*Merge3[[#This Row],[Price]]</f>
        <v>735</v>
      </c>
    </row>
    <row r="2965" spans="1:18" x14ac:dyDescent="0.25">
      <c r="A2965">
        <v>1876</v>
      </c>
      <c r="B2965" t="s">
        <v>5802</v>
      </c>
      <c r="C2965" t="s">
        <v>5803</v>
      </c>
      <c r="D2965" t="s">
        <v>5804</v>
      </c>
      <c r="E2965" t="s">
        <v>5805</v>
      </c>
      <c r="F2965" t="s">
        <v>5806</v>
      </c>
      <c r="G2965" t="s">
        <v>2852</v>
      </c>
      <c r="H2965" t="s">
        <v>1321</v>
      </c>
      <c r="I2965">
        <v>40546</v>
      </c>
      <c r="J2965" s="1">
        <v>44545</v>
      </c>
      <c r="K2965" t="s">
        <v>222</v>
      </c>
      <c r="L2965">
        <v>4</v>
      </c>
      <c r="M2965" t="s">
        <v>223</v>
      </c>
      <c r="N2965">
        <v>2</v>
      </c>
      <c r="O2965">
        <v>89</v>
      </c>
      <c r="P2965" t="s">
        <v>121</v>
      </c>
      <c r="Q2965" t="s">
        <v>122</v>
      </c>
      <c r="R2965">
        <f>Merge3[[#This Row],[Quantity]]*Merge3[[#This Row],[Price]]</f>
        <v>356</v>
      </c>
    </row>
    <row r="2966" spans="1:18" x14ac:dyDescent="0.25">
      <c r="A2966">
        <v>1877</v>
      </c>
      <c r="B2966" t="s">
        <v>3991</v>
      </c>
      <c r="C2966" t="s">
        <v>3992</v>
      </c>
      <c r="D2966" t="s">
        <v>3993</v>
      </c>
      <c r="E2966" t="s">
        <v>3994</v>
      </c>
      <c r="F2966" t="s">
        <v>3995</v>
      </c>
      <c r="G2966" t="s">
        <v>800</v>
      </c>
      <c r="H2966" t="s">
        <v>801</v>
      </c>
      <c r="I2966">
        <v>87190</v>
      </c>
      <c r="J2966" s="1">
        <v>43958</v>
      </c>
      <c r="K2966" t="s">
        <v>71</v>
      </c>
      <c r="L2966">
        <v>2</v>
      </c>
      <c r="M2966" t="s">
        <v>72</v>
      </c>
      <c r="N2966">
        <v>7</v>
      </c>
      <c r="O2966">
        <v>37.99</v>
      </c>
      <c r="P2966" t="s">
        <v>73</v>
      </c>
      <c r="Q2966" t="s">
        <v>74</v>
      </c>
      <c r="R2966">
        <f>Merge3[[#This Row],[Quantity]]*Merge3[[#This Row],[Price]]</f>
        <v>75.98</v>
      </c>
    </row>
    <row r="2967" spans="1:18" x14ac:dyDescent="0.25">
      <c r="A2967">
        <v>1878</v>
      </c>
      <c r="B2967" t="s">
        <v>700</v>
      </c>
      <c r="C2967" t="s">
        <v>701</v>
      </c>
      <c r="D2967" t="s">
        <v>702</v>
      </c>
      <c r="E2967" t="s">
        <v>703</v>
      </c>
      <c r="F2967" t="s">
        <v>704</v>
      </c>
      <c r="G2967" t="s">
        <v>482</v>
      </c>
      <c r="H2967" t="s">
        <v>70</v>
      </c>
      <c r="I2967">
        <v>33129</v>
      </c>
      <c r="J2967" s="1">
        <v>43844</v>
      </c>
      <c r="K2967" t="s">
        <v>165</v>
      </c>
      <c r="L2967">
        <v>3</v>
      </c>
      <c r="M2967" t="s">
        <v>166</v>
      </c>
      <c r="N2967">
        <v>1</v>
      </c>
      <c r="O2967">
        <v>11.99</v>
      </c>
      <c r="P2967" t="s">
        <v>110</v>
      </c>
      <c r="Q2967" t="s">
        <v>111</v>
      </c>
      <c r="R2967">
        <f>Merge3[[#This Row],[Quantity]]*Merge3[[#This Row],[Price]]</f>
        <v>35.97</v>
      </c>
    </row>
    <row r="2968" spans="1:18" x14ac:dyDescent="0.25">
      <c r="A2968">
        <v>1878</v>
      </c>
      <c r="B2968" t="s">
        <v>700</v>
      </c>
      <c r="C2968" t="s">
        <v>701</v>
      </c>
      <c r="D2968" t="s">
        <v>702</v>
      </c>
      <c r="E2968" t="s">
        <v>703</v>
      </c>
      <c r="F2968" t="s">
        <v>704</v>
      </c>
      <c r="G2968" t="s">
        <v>482</v>
      </c>
      <c r="H2968" t="s">
        <v>70</v>
      </c>
      <c r="I2968">
        <v>33129</v>
      </c>
      <c r="J2968" s="1">
        <v>44024</v>
      </c>
      <c r="K2968" t="s">
        <v>513</v>
      </c>
      <c r="L2968">
        <v>5</v>
      </c>
      <c r="M2968" t="s">
        <v>514</v>
      </c>
      <c r="N2968">
        <v>5</v>
      </c>
      <c r="O2968">
        <v>189</v>
      </c>
      <c r="P2968" t="s">
        <v>245</v>
      </c>
      <c r="Q2968" t="s">
        <v>246</v>
      </c>
      <c r="R2968">
        <f>Merge3[[#This Row],[Quantity]]*Merge3[[#This Row],[Price]]</f>
        <v>945</v>
      </c>
    </row>
    <row r="2969" spans="1:18" x14ac:dyDescent="0.25">
      <c r="A2969">
        <v>1878</v>
      </c>
      <c r="B2969" t="s">
        <v>700</v>
      </c>
      <c r="C2969" t="s">
        <v>701</v>
      </c>
      <c r="D2969" t="s">
        <v>702</v>
      </c>
      <c r="E2969" t="s">
        <v>703</v>
      </c>
      <c r="F2969" t="s">
        <v>704</v>
      </c>
      <c r="G2969" t="s">
        <v>482</v>
      </c>
      <c r="H2969" t="s">
        <v>70</v>
      </c>
      <c r="I2969">
        <v>33129</v>
      </c>
      <c r="J2969" s="1">
        <v>44388</v>
      </c>
      <c r="K2969" t="s">
        <v>189</v>
      </c>
      <c r="L2969">
        <v>4</v>
      </c>
      <c r="M2969" t="s">
        <v>190</v>
      </c>
      <c r="N2969">
        <v>6</v>
      </c>
      <c r="O2969">
        <v>599</v>
      </c>
      <c r="P2969" t="s">
        <v>34</v>
      </c>
      <c r="Q2969" t="s">
        <v>35</v>
      </c>
      <c r="R2969">
        <f>Merge3[[#This Row],[Quantity]]*Merge3[[#This Row],[Price]]</f>
        <v>2396</v>
      </c>
    </row>
    <row r="2970" spans="1:18" x14ac:dyDescent="0.25">
      <c r="A2970">
        <v>1878</v>
      </c>
      <c r="B2970" t="s">
        <v>700</v>
      </c>
      <c r="C2970" t="s">
        <v>701</v>
      </c>
      <c r="D2970" t="s">
        <v>702</v>
      </c>
      <c r="E2970" t="s">
        <v>703</v>
      </c>
      <c r="F2970" t="s">
        <v>704</v>
      </c>
      <c r="G2970" t="s">
        <v>482</v>
      </c>
      <c r="H2970" t="s">
        <v>70</v>
      </c>
      <c r="I2970">
        <v>33129</v>
      </c>
      <c r="J2970" s="1">
        <v>44488</v>
      </c>
      <c r="K2970" t="s">
        <v>213</v>
      </c>
      <c r="L2970">
        <v>5</v>
      </c>
      <c r="M2970" t="s">
        <v>214</v>
      </c>
      <c r="N2970">
        <v>6</v>
      </c>
      <c r="O2970">
        <v>699</v>
      </c>
      <c r="P2970" t="s">
        <v>34</v>
      </c>
      <c r="Q2970" t="s">
        <v>35</v>
      </c>
      <c r="R2970">
        <f>Merge3[[#This Row],[Quantity]]*Merge3[[#This Row],[Price]]</f>
        <v>3495</v>
      </c>
    </row>
    <row r="2971" spans="1:18" x14ac:dyDescent="0.25">
      <c r="A2971">
        <v>1878</v>
      </c>
      <c r="B2971" t="s">
        <v>700</v>
      </c>
      <c r="C2971" t="s">
        <v>701</v>
      </c>
      <c r="D2971" t="s">
        <v>702</v>
      </c>
      <c r="E2971" t="s">
        <v>703</v>
      </c>
      <c r="F2971" t="s">
        <v>704</v>
      </c>
      <c r="G2971" t="s">
        <v>482</v>
      </c>
      <c r="H2971" t="s">
        <v>70</v>
      </c>
      <c r="I2971">
        <v>33129</v>
      </c>
      <c r="J2971" s="1">
        <v>44519</v>
      </c>
      <c r="K2971" t="s">
        <v>538</v>
      </c>
      <c r="L2971">
        <v>3</v>
      </c>
      <c r="M2971" t="s">
        <v>539</v>
      </c>
      <c r="N2971">
        <v>4</v>
      </c>
      <c r="O2971">
        <v>16.989999999999998</v>
      </c>
      <c r="P2971" t="s">
        <v>9</v>
      </c>
      <c r="Q2971" t="s">
        <v>10</v>
      </c>
      <c r="R2971">
        <f>Merge3[[#This Row],[Quantity]]*Merge3[[#This Row],[Price]]</f>
        <v>50.97</v>
      </c>
    </row>
    <row r="2972" spans="1:18" x14ac:dyDescent="0.25">
      <c r="A2972">
        <v>1879</v>
      </c>
      <c r="B2972" t="s">
        <v>2060</v>
      </c>
      <c r="C2972" t="s">
        <v>2061</v>
      </c>
      <c r="D2972" t="s">
        <v>2062</v>
      </c>
      <c r="E2972" t="s">
        <v>2063</v>
      </c>
      <c r="F2972" t="s">
        <v>2064</v>
      </c>
      <c r="G2972" t="s">
        <v>1349</v>
      </c>
      <c r="H2972" t="s">
        <v>361</v>
      </c>
      <c r="I2972">
        <v>37919</v>
      </c>
      <c r="J2972" s="1">
        <v>43877</v>
      </c>
      <c r="K2972" t="s">
        <v>180</v>
      </c>
      <c r="L2972">
        <v>3</v>
      </c>
      <c r="M2972" t="s">
        <v>181</v>
      </c>
      <c r="N2972">
        <v>4</v>
      </c>
      <c r="O2972">
        <v>20.95</v>
      </c>
      <c r="P2972" t="s">
        <v>9</v>
      </c>
      <c r="Q2972" t="s">
        <v>10</v>
      </c>
      <c r="R2972">
        <f>Merge3[[#This Row],[Quantity]]*Merge3[[#This Row],[Price]]</f>
        <v>62.849999999999994</v>
      </c>
    </row>
    <row r="2973" spans="1:18" x14ac:dyDescent="0.25">
      <c r="A2973">
        <v>1879</v>
      </c>
      <c r="B2973" t="s">
        <v>2060</v>
      </c>
      <c r="C2973" t="s">
        <v>2061</v>
      </c>
      <c r="D2973" t="s">
        <v>2062</v>
      </c>
      <c r="E2973" t="s">
        <v>2063</v>
      </c>
      <c r="F2973" t="s">
        <v>2064</v>
      </c>
      <c r="G2973" t="s">
        <v>1349</v>
      </c>
      <c r="H2973" t="s">
        <v>361</v>
      </c>
      <c r="I2973">
        <v>37919</v>
      </c>
      <c r="J2973" s="1">
        <v>44127</v>
      </c>
      <c r="K2973" t="s">
        <v>468</v>
      </c>
      <c r="L2973">
        <v>5</v>
      </c>
      <c r="M2973" t="s">
        <v>469</v>
      </c>
      <c r="N2973">
        <v>7</v>
      </c>
      <c r="O2973">
        <v>29.99</v>
      </c>
      <c r="P2973" t="s">
        <v>73</v>
      </c>
      <c r="Q2973" t="s">
        <v>74</v>
      </c>
      <c r="R2973">
        <f>Merge3[[#This Row],[Quantity]]*Merge3[[#This Row],[Price]]</f>
        <v>149.94999999999999</v>
      </c>
    </row>
    <row r="2974" spans="1:18" x14ac:dyDescent="0.25">
      <c r="A2974">
        <v>1879</v>
      </c>
      <c r="B2974" t="s">
        <v>2060</v>
      </c>
      <c r="C2974" t="s">
        <v>2061</v>
      </c>
      <c r="D2974" t="s">
        <v>2062</v>
      </c>
      <c r="E2974" t="s">
        <v>2063</v>
      </c>
      <c r="F2974" t="s">
        <v>2064</v>
      </c>
      <c r="G2974" t="s">
        <v>1349</v>
      </c>
      <c r="H2974" t="s">
        <v>361</v>
      </c>
      <c r="I2974">
        <v>37919</v>
      </c>
      <c r="J2974" s="1">
        <v>44296</v>
      </c>
      <c r="K2974" t="s">
        <v>205</v>
      </c>
      <c r="L2974">
        <v>3</v>
      </c>
      <c r="M2974" t="s">
        <v>206</v>
      </c>
      <c r="N2974">
        <v>7</v>
      </c>
      <c r="O2974">
        <v>34.99</v>
      </c>
      <c r="P2974" t="s">
        <v>73</v>
      </c>
      <c r="Q2974" t="s">
        <v>74</v>
      </c>
      <c r="R2974">
        <f>Merge3[[#This Row],[Quantity]]*Merge3[[#This Row],[Price]]</f>
        <v>104.97</v>
      </c>
    </row>
    <row r="2975" spans="1:18" x14ac:dyDescent="0.25">
      <c r="A2975">
        <v>1880</v>
      </c>
      <c r="B2975" t="s">
        <v>2631</v>
      </c>
      <c r="C2975" t="s">
        <v>2632</v>
      </c>
      <c r="D2975" t="s">
        <v>2633</v>
      </c>
      <c r="E2975" t="s">
        <v>2634</v>
      </c>
      <c r="F2975" t="s">
        <v>2635</v>
      </c>
      <c r="G2975" t="s">
        <v>1232</v>
      </c>
      <c r="H2975" t="s">
        <v>155</v>
      </c>
      <c r="I2975">
        <v>10110</v>
      </c>
      <c r="J2975" s="1">
        <v>43895</v>
      </c>
      <c r="K2975" t="s">
        <v>205</v>
      </c>
      <c r="L2975">
        <v>4</v>
      </c>
      <c r="M2975" t="s">
        <v>206</v>
      </c>
      <c r="N2975">
        <v>7</v>
      </c>
      <c r="O2975">
        <v>34.99</v>
      </c>
      <c r="P2975" t="s">
        <v>73</v>
      </c>
      <c r="Q2975" t="s">
        <v>74</v>
      </c>
      <c r="R2975">
        <f>Merge3[[#This Row],[Quantity]]*Merge3[[#This Row],[Price]]</f>
        <v>139.96</v>
      </c>
    </row>
    <row r="2976" spans="1:18" x14ac:dyDescent="0.25">
      <c r="A2976">
        <v>1880</v>
      </c>
      <c r="B2976" t="s">
        <v>2631</v>
      </c>
      <c r="C2976" t="s">
        <v>2632</v>
      </c>
      <c r="D2976" t="s">
        <v>2633</v>
      </c>
      <c r="E2976" t="s">
        <v>2634</v>
      </c>
      <c r="F2976" t="s">
        <v>2635</v>
      </c>
      <c r="G2976" t="s">
        <v>1232</v>
      </c>
      <c r="H2976" t="s">
        <v>155</v>
      </c>
      <c r="I2976">
        <v>10110</v>
      </c>
      <c r="J2976" s="1">
        <v>44454</v>
      </c>
      <c r="K2976" t="s">
        <v>351</v>
      </c>
      <c r="L2976">
        <v>3</v>
      </c>
      <c r="M2976" t="s">
        <v>352</v>
      </c>
      <c r="N2976">
        <v>5</v>
      </c>
      <c r="O2976">
        <v>214</v>
      </c>
      <c r="P2976" t="s">
        <v>245</v>
      </c>
      <c r="Q2976" t="s">
        <v>246</v>
      </c>
      <c r="R2976">
        <f>Merge3[[#This Row],[Quantity]]*Merge3[[#This Row],[Price]]</f>
        <v>642</v>
      </c>
    </row>
    <row r="2977" spans="1:18" x14ac:dyDescent="0.25">
      <c r="A2977">
        <v>1880</v>
      </c>
      <c r="B2977" t="s">
        <v>2631</v>
      </c>
      <c r="C2977" t="s">
        <v>2632</v>
      </c>
      <c r="D2977" t="s">
        <v>2633</v>
      </c>
      <c r="E2977" t="s">
        <v>2634</v>
      </c>
      <c r="F2977" t="s">
        <v>2635</v>
      </c>
      <c r="G2977" t="s">
        <v>1232</v>
      </c>
      <c r="H2977" t="s">
        <v>155</v>
      </c>
      <c r="I2977">
        <v>10110</v>
      </c>
      <c r="J2977" s="1">
        <v>44463</v>
      </c>
      <c r="K2977" t="s">
        <v>147</v>
      </c>
      <c r="L2977">
        <v>3</v>
      </c>
      <c r="M2977" t="s">
        <v>148</v>
      </c>
      <c r="N2977">
        <v>4</v>
      </c>
      <c r="O2977">
        <v>12.99</v>
      </c>
      <c r="P2977" t="s">
        <v>9</v>
      </c>
      <c r="Q2977" t="s">
        <v>10</v>
      </c>
      <c r="R2977">
        <f>Merge3[[#This Row],[Quantity]]*Merge3[[#This Row],[Price]]</f>
        <v>38.97</v>
      </c>
    </row>
    <row r="2978" spans="1:18" x14ac:dyDescent="0.25">
      <c r="A2978">
        <v>1883</v>
      </c>
      <c r="B2978" t="s">
        <v>5898</v>
      </c>
      <c r="C2978" t="s">
        <v>5899</v>
      </c>
      <c r="D2978" t="s">
        <v>5900</v>
      </c>
      <c r="E2978" t="s">
        <v>5901</v>
      </c>
      <c r="F2978" t="s">
        <v>5902</v>
      </c>
      <c r="G2978" t="s">
        <v>1746</v>
      </c>
      <c r="H2978" t="s">
        <v>31</v>
      </c>
      <c r="I2978">
        <v>76121</v>
      </c>
      <c r="J2978" s="1">
        <v>44076</v>
      </c>
      <c r="K2978" t="s">
        <v>123</v>
      </c>
      <c r="L2978">
        <v>6</v>
      </c>
      <c r="M2978" t="s">
        <v>124</v>
      </c>
      <c r="N2978">
        <v>1</v>
      </c>
      <c r="O2978">
        <v>7.99</v>
      </c>
      <c r="P2978" t="s">
        <v>110</v>
      </c>
      <c r="Q2978" t="s">
        <v>111</v>
      </c>
      <c r="R2978">
        <f>Merge3[[#This Row],[Quantity]]*Merge3[[#This Row],[Price]]</f>
        <v>47.94</v>
      </c>
    </row>
    <row r="2979" spans="1:18" x14ac:dyDescent="0.25">
      <c r="A2979">
        <v>1883</v>
      </c>
      <c r="B2979" t="s">
        <v>5898</v>
      </c>
      <c r="C2979" t="s">
        <v>5899</v>
      </c>
      <c r="D2979" t="s">
        <v>5900</v>
      </c>
      <c r="E2979" t="s">
        <v>5901</v>
      </c>
      <c r="F2979" t="s">
        <v>5902</v>
      </c>
      <c r="G2979" t="s">
        <v>1746</v>
      </c>
      <c r="H2979" t="s">
        <v>31</v>
      </c>
      <c r="I2979">
        <v>76121</v>
      </c>
      <c r="J2979" s="1">
        <v>44190</v>
      </c>
      <c r="K2979" t="s">
        <v>71</v>
      </c>
      <c r="L2979">
        <v>5</v>
      </c>
      <c r="M2979" t="s">
        <v>72</v>
      </c>
      <c r="N2979">
        <v>7</v>
      </c>
      <c r="O2979">
        <v>37.99</v>
      </c>
      <c r="P2979" t="s">
        <v>73</v>
      </c>
      <c r="Q2979" t="s">
        <v>74</v>
      </c>
      <c r="R2979">
        <f>Merge3[[#This Row],[Quantity]]*Merge3[[#This Row],[Price]]</f>
        <v>189.95000000000002</v>
      </c>
    </row>
    <row r="2980" spans="1:18" x14ac:dyDescent="0.25">
      <c r="A2980">
        <v>1884</v>
      </c>
      <c r="B2980" t="s">
        <v>2552</v>
      </c>
      <c r="C2980" t="s">
        <v>2553</v>
      </c>
      <c r="D2980" t="s">
        <v>2554</v>
      </c>
      <c r="E2980" t="s">
        <v>2555</v>
      </c>
      <c r="F2980" t="s">
        <v>2556</v>
      </c>
      <c r="G2980" t="s">
        <v>552</v>
      </c>
      <c r="H2980" t="s">
        <v>31</v>
      </c>
      <c r="I2980">
        <v>76004</v>
      </c>
      <c r="J2980" s="1">
        <v>43893</v>
      </c>
      <c r="K2980" t="s">
        <v>32</v>
      </c>
      <c r="L2980">
        <v>5</v>
      </c>
      <c r="M2980" t="s">
        <v>33</v>
      </c>
      <c r="N2980">
        <v>6</v>
      </c>
      <c r="O2980">
        <v>883</v>
      </c>
      <c r="P2980" t="s">
        <v>34</v>
      </c>
      <c r="Q2980" t="s">
        <v>35</v>
      </c>
      <c r="R2980">
        <f>Merge3[[#This Row],[Quantity]]*Merge3[[#This Row],[Price]]</f>
        <v>4415</v>
      </c>
    </row>
    <row r="2981" spans="1:18" x14ac:dyDescent="0.25">
      <c r="A2981">
        <v>1884</v>
      </c>
      <c r="B2981" t="s">
        <v>2552</v>
      </c>
      <c r="C2981" t="s">
        <v>2553</v>
      </c>
      <c r="D2981" t="s">
        <v>2554</v>
      </c>
      <c r="E2981" t="s">
        <v>2555</v>
      </c>
      <c r="F2981" t="s">
        <v>2556</v>
      </c>
      <c r="G2981" t="s">
        <v>552</v>
      </c>
      <c r="H2981" t="s">
        <v>31</v>
      </c>
      <c r="I2981">
        <v>76004</v>
      </c>
      <c r="J2981" s="1">
        <v>44075</v>
      </c>
      <c r="K2981" t="s">
        <v>342</v>
      </c>
      <c r="L2981">
        <v>3</v>
      </c>
      <c r="M2981" t="s">
        <v>343</v>
      </c>
      <c r="N2981">
        <v>4</v>
      </c>
      <c r="O2981">
        <v>19.989999999999998</v>
      </c>
      <c r="P2981" t="s">
        <v>9</v>
      </c>
      <c r="Q2981" t="s">
        <v>10</v>
      </c>
      <c r="R2981">
        <f>Merge3[[#This Row],[Quantity]]*Merge3[[#This Row],[Price]]</f>
        <v>59.97</v>
      </c>
    </row>
    <row r="2982" spans="1:18" x14ac:dyDescent="0.25">
      <c r="A2982">
        <v>1884</v>
      </c>
      <c r="B2982" t="s">
        <v>2552</v>
      </c>
      <c r="C2982" t="s">
        <v>2553</v>
      </c>
      <c r="D2982" t="s">
        <v>2554</v>
      </c>
      <c r="E2982" t="s">
        <v>2555</v>
      </c>
      <c r="F2982" t="s">
        <v>2556</v>
      </c>
      <c r="G2982" t="s">
        <v>552</v>
      </c>
      <c r="H2982" t="s">
        <v>31</v>
      </c>
      <c r="I2982">
        <v>76004</v>
      </c>
      <c r="J2982" s="1">
        <v>44213</v>
      </c>
      <c r="K2982" t="s">
        <v>55</v>
      </c>
      <c r="L2982">
        <v>3</v>
      </c>
      <c r="M2982" t="s">
        <v>56</v>
      </c>
      <c r="N2982">
        <v>6</v>
      </c>
      <c r="O2982">
        <v>684</v>
      </c>
      <c r="P2982" t="s">
        <v>34</v>
      </c>
      <c r="Q2982" t="s">
        <v>35</v>
      </c>
      <c r="R2982">
        <f>Merge3[[#This Row],[Quantity]]*Merge3[[#This Row],[Price]]</f>
        <v>2052</v>
      </c>
    </row>
    <row r="2983" spans="1:18" x14ac:dyDescent="0.25">
      <c r="A2983">
        <v>1884</v>
      </c>
      <c r="B2983" t="s">
        <v>2552</v>
      </c>
      <c r="C2983" t="s">
        <v>2553</v>
      </c>
      <c r="D2983" t="s">
        <v>2554</v>
      </c>
      <c r="E2983" t="s">
        <v>2555</v>
      </c>
      <c r="F2983" t="s">
        <v>2556</v>
      </c>
      <c r="G2983" t="s">
        <v>552</v>
      </c>
      <c r="H2983" t="s">
        <v>31</v>
      </c>
      <c r="I2983">
        <v>76004</v>
      </c>
      <c r="J2983" s="1">
        <v>44506</v>
      </c>
      <c r="K2983" t="s">
        <v>1087</v>
      </c>
      <c r="L2983">
        <v>6</v>
      </c>
      <c r="M2983" t="s">
        <v>1088</v>
      </c>
      <c r="N2983">
        <v>1</v>
      </c>
      <c r="O2983">
        <v>8.99</v>
      </c>
      <c r="P2983" t="s">
        <v>110</v>
      </c>
      <c r="Q2983" t="s">
        <v>111</v>
      </c>
      <c r="R2983">
        <f>Merge3[[#This Row],[Quantity]]*Merge3[[#This Row],[Price]]</f>
        <v>53.94</v>
      </c>
    </row>
    <row r="2984" spans="1:18" x14ac:dyDescent="0.25">
      <c r="A2984">
        <v>1885</v>
      </c>
      <c r="B2984" t="s">
        <v>609</v>
      </c>
      <c r="C2984" t="s">
        <v>4228</v>
      </c>
      <c r="D2984" t="s">
        <v>4229</v>
      </c>
      <c r="E2984" t="s">
        <v>4230</v>
      </c>
      <c r="F2984" t="s">
        <v>4231</v>
      </c>
      <c r="G2984" t="s">
        <v>1050</v>
      </c>
      <c r="H2984" t="s">
        <v>476</v>
      </c>
      <c r="I2984">
        <v>45999</v>
      </c>
      <c r="J2984" s="1">
        <v>43967</v>
      </c>
      <c r="K2984" t="s">
        <v>809</v>
      </c>
      <c r="L2984">
        <v>3</v>
      </c>
      <c r="M2984" t="s">
        <v>810</v>
      </c>
      <c r="N2984">
        <v>6</v>
      </c>
      <c r="O2984">
        <v>549</v>
      </c>
      <c r="P2984" t="s">
        <v>34</v>
      </c>
      <c r="Q2984" t="s">
        <v>35</v>
      </c>
      <c r="R2984">
        <f>Merge3[[#This Row],[Quantity]]*Merge3[[#This Row],[Price]]</f>
        <v>1647</v>
      </c>
    </row>
    <row r="2985" spans="1:18" x14ac:dyDescent="0.25">
      <c r="A2985">
        <v>1885</v>
      </c>
      <c r="B2985" t="s">
        <v>609</v>
      </c>
      <c r="C2985" t="s">
        <v>4228</v>
      </c>
      <c r="D2985" t="s">
        <v>4229</v>
      </c>
      <c r="E2985" t="s">
        <v>4230</v>
      </c>
      <c r="F2985" t="s">
        <v>4231</v>
      </c>
      <c r="G2985" t="s">
        <v>1050</v>
      </c>
      <c r="H2985" t="s">
        <v>476</v>
      </c>
      <c r="I2985">
        <v>45999</v>
      </c>
      <c r="J2985" s="1">
        <v>44224</v>
      </c>
      <c r="K2985" t="s">
        <v>323</v>
      </c>
      <c r="L2985">
        <v>4</v>
      </c>
      <c r="M2985" t="s">
        <v>324</v>
      </c>
      <c r="N2985">
        <v>7</v>
      </c>
      <c r="O2985">
        <v>44.95</v>
      </c>
      <c r="P2985" t="s">
        <v>73</v>
      </c>
      <c r="Q2985" t="s">
        <v>74</v>
      </c>
      <c r="R2985">
        <f>Merge3[[#This Row],[Quantity]]*Merge3[[#This Row],[Price]]</f>
        <v>179.8</v>
      </c>
    </row>
    <row r="2986" spans="1:18" x14ac:dyDescent="0.25">
      <c r="A2986">
        <v>1886</v>
      </c>
      <c r="B2986" t="s">
        <v>1191</v>
      </c>
      <c r="C2986" t="s">
        <v>1192</v>
      </c>
      <c r="D2986" t="s">
        <v>1193</v>
      </c>
      <c r="E2986" t="s">
        <v>1194</v>
      </c>
      <c r="F2986" t="s">
        <v>1195</v>
      </c>
      <c r="G2986" t="s">
        <v>1196</v>
      </c>
      <c r="H2986" t="s">
        <v>443</v>
      </c>
      <c r="I2986">
        <v>47306</v>
      </c>
      <c r="J2986" s="1">
        <v>43856</v>
      </c>
      <c r="K2986" t="s">
        <v>253</v>
      </c>
      <c r="L2986">
        <v>4</v>
      </c>
      <c r="M2986" t="s">
        <v>254</v>
      </c>
      <c r="N2986">
        <v>2</v>
      </c>
      <c r="O2986">
        <v>167</v>
      </c>
      <c r="P2986" t="s">
        <v>121</v>
      </c>
      <c r="Q2986" t="s">
        <v>122</v>
      </c>
      <c r="R2986">
        <f>Merge3[[#This Row],[Quantity]]*Merge3[[#This Row],[Price]]</f>
        <v>668</v>
      </c>
    </row>
    <row r="2987" spans="1:18" x14ac:dyDescent="0.25">
      <c r="A2987">
        <v>1886</v>
      </c>
      <c r="B2987" t="s">
        <v>1191</v>
      </c>
      <c r="C2987" t="s">
        <v>1192</v>
      </c>
      <c r="D2987" t="s">
        <v>1193</v>
      </c>
      <c r="E2987" t="s">
        <v>1194</v>
      </c>
      <c r="F2987" t="s">
        <v>1195</v>
      </c>
      <c r="G2987" t="s">
        <v>1196</v>
      </c>
      <c r="H2987" t="s">
        <v>443</v>
      </c>
      <c r="I2987">
        <v>47306</v>
      </c>
      <c r="J2987" s="1">
        <v>44053</v>
      </c>
      <c r="K2987" t="s">
        <v>468</v>
      </c>
      <c r="L2987">
        <v>3</v>
      </c>
      <c r="M2987" t="s">
        <v>469</v>
      </c>
      <c r="N2987">
        <v>7</v>
      </c>
      <c r="O2987">
        <v>29.99</v>
      </c>
      <c r="P2987" t="s">
        <v>73</v>
      </c>
      <c r="Q2987" t="s">
        <v>74</v>
      </c>
      <c r="R2987">
        <f>Merge3[[#This Row],[Quantity]]*Merge3[[#This Row],[Price]]</f>
        <v>89.97</v>
      </c>
    </row>
    <row r="2988" spans="1:18" x14ac:dyDescent="0.25">
      <c r="A2988">
        <v>1886</v>
      </c>
      <c r="B2988" t="s">
        <v>1191</v>
      </c>
      <c r="C2988" t="s">
        <v>1192</v>
      </c>
      <c r="D2988" t="s">
        <v>1193</v>
      </c>
      <c r="E2988" t="s">
        <v>1194</v>
      </c>
      <c r="F2988" t="s">
        <v>1195</v>
      </c>
      <c r="G2988" t="s">
        <v>1196</v>
      </c>
      <c r="H2988" t="s">
        <v>443</v>
      </c>
      <c r="I2988">
        <v>47306</v>
      </c>
      <c r="J2988" s="1">
        <v>44257</v>
      </c>
      <c r="K2988" t="s">
        <v>313</v>
      </c>
      <c r="L2988">
        <v>2</v>
      </c>
      <c r="M2988" t="s">
        <v>314</v>
      </c>
      <c r="N2988">
        <v>7</v>
      </c>
      <c r="O2988">
        <v>49</v>
      </c>
      <c r="P2988" t="s">
        <v>73</v>
      </c>
      <c r="Q2988" t="s">
        <v>74</v>
      </c>
      <c r="R2988">
        <f>Merge3[[#This Row],[Quantity]]*Merge3[[#This Row],[Price]]</f>
        <v>98</v>
      </c>
    </row>
    <row r="2989" spans="1:18" x14ac:dyDescent="0.25">
      <c r="A2989">
        <v>1886</v>
      </c>
      <c r="B2989" t="s">
        <v>1191</v>
      </c>
      <c r="C2989" t="s">
        <v>1192</v>
      </c>
      <c r="D2989" t="s">
        <v>1193</v>
      </c>
      <c r="E2989" t="s">
        <v>1194</v>
      </c>
      <c r="F2989" t="s">
        <v>1195</v>
      </c>
      <c r="G2989" t="s">
        <v>1196</v>
      </c>
      <c r="H2989" t="s">
        <v>443</v>
      </c>
      <c r="I2989">
        <v>47306</v>
      </c>
      <c r="J2989" s="1">
        <v>44355</v>
      </c>
      <c r="K2989" t="s">
        <v>483</v>
      </c>
      <c r="L2989">
        <v>4</v>
      </c>
      <c r="M2989" t="s">
        <v>484</v>
      </c>
      <c r="N2989">
        <v>4</v>
      </c>
      <c r="O2989">
        <v>24.95</v>
      </c>
      <c r="P2989" t="s">
        <v>9</v>
      </c>
      <c r="Q2989" t="s">
        <v>10</v>
      </c>
      <c r="R2989">
        <f>Merge3[[#This Row],[Quantity]]*Merge3[[#This Row],[Price]]</f>
        <v>99.8</v>
      </c>
    </row>
    <row r="2990" spans="1:18" x14ac:dyDescent="0.25">
      <c r="A2990">
        <v>1887</v>
      </c>
      <c r="B2990" t="s">
        <v>4485</v>
      </c>
      <c r="C2990" t="s">
        <v>6734</v>
      </c>
      <c r="D2990" t="s">
        <v>6735</v>
      </c>
      <c r="E2990" t="s">
        <v>6736</v>
      </c>
      <c r="F2990" t="s">
        <v>6737</v>
      </c>
      <c r="G2990" t="s">
        <v>954</v>
      </c>
      <c r="H2990" t="s">
        <v>559</v>
      </c>
      <c r="I2990">
        <v>2109</v>
      </c>
      <c r="J2990" s="1">
        <v>44197</v>
      </c>
      <c r="K2990" t="s">
        <v>156</v>
      </c>
      <c r="L2990">
        <v>4</v>
      </c>
      <c r="M2990" t="s">
        <v>157</v>
      </c>
      <c r="N2990">
        <v>4</v>
      </c>
      <c r="O2990">
        <v>14.99</v>
      </c>
      <c r="P2990" t="s">
        <v>9</v>
      </c>
      <c r="Q2990" t="s">
        <v>10</v>
      </c>
      <c r="R2990">
        <f>Merge3[[#This Row],[Quantity]]*Merge3[[#This Row],[Price]]</f>
        <v>59.96</v>
      </c>
    </row>
    <row r="2991" spans="1:18" x14ac:dyDescent="0.25">
      <c r="A2991">
        <v>1890</v>
      </c>
      <c r="B2991" t="s">
        <v>7586</v>
      </c>
      <c r="C2991" t="s">
        <v>7587</v>
      </c>
      <c r="D2991" t="s">
        <v>7588</v>
      </c>
      <c r="E2991" t="s">
        <v>7589</v>
      </c>
      <c r="F2991" t="s">
        <v>7590</v>
      </c>
      <c r="G2991" t="s">
        <v>62</v>
      </c>
      <c r="H2991" t="s">
        <v>63</v>
      </c>
      <c r="I2991">
        <v>20436</v>
      </c>
      <c r="J2991" s="1">
        <v>44362</v>
      </c>
      <c r="K2991" t="s">
        <v>393</v>
      </c>
      <c r="L2991">
        <v>6</v>
      </c>
      <c r="M2991" t="s">
        <v>394</v>
      </c>
      <c r="N2991">
        <v>4</v>
      </c>
      <c r="O2991">
        <v>14.99</v>
      </c>
      <c r="P2991" t="s">
        <v>9</v>
      </c>
      <c r="Q2991" t="s">
        <v>10</v>
      </c>
      <c r="R2991">
        <f>Merge3[[#This Row],[Quantity]]*Merge3[[#This Row],[Price]]</f>
        <v>89.94</v>
      </c>
    </row>
    <row r="2992" spans="1:18" x14ac:dyDescent="0.25">
      <c r="A2992">
        <v>1890</v>
      </c>
      <c r="B2992" t="s">
        <v>7586</v>
      </c>
      <c r="C2992" t="s">
        <v>7587</v>
      </c>
      <c r="D2992" t="s">
        <v>7588</v>
      </c>
      <c r="E2992" t="s">
        <v>7589</v>
      </c>
      <c r="F2992" t="s">
        <v>7590</v>
      </c>
      <c r="G2992" t="s">
        <v>62</v>
      </c>
      <c r="H2992" t="s">
        <v>63</v>
      </c>
      <c r="I2992">
        <v>20436</v>
      </c>
      <c r="J2992" s="1">
        <v>44425</v>
      </c>
      <c r="K2992" t="s">
        <v>7</v>
      </c>
      <c r="L2992">
        <v>2</v>
      </c>
      <c r="M2992" t="s">
        <v>8</v>
      </c>
      <c r="N2992">
        <v>4</v>
      </c>
      <c r="O2992">
        <v>23.99</v>
      </c>
      <c r="P2992" t="s">
        <v>9</v>
      </c>
      <c r="Q2992" t="s">
        <v>10</v>
      </c>
      <c r="R2992">
        <f>Merge3[[#This Row],[Quantity]]*Merge3[[#This Row],[Price]]</f>
        <v>47.98</v>
      </c>
    </row>
    <row r="2993" spans="1:18" x14ac:dyDescent="0.25">
      <c r="A2993">
        <v>1891</v>
      </c>
      <c r="B2993" t="s">
        <v>5278</v>
      </c>
      <c r="C2993" t="s">
        <v>8392</v>
      </c>
      <c r="D2993" t="s">
        <v>8393</v>
      </c>
      <c r="E2993" t="s">
        <v>8394</v>
      </c>
      <c r="F2993" t="s">
        <v>8395</v>
      </c>
      <c r="G2993" t="s">
        <v>5969</v>
      </c>
      <c r="H2993" t="s">
        <v>131</v>
      </c>
      <c r="I2993">
        <v>92812</v>
      </c>
      <c r="J2993" s="1">
        <v>44501</v>
      </c>
      <c r="K2993" t="s">
        <v>483</v>
      </c>
      <c r="L2993">
        <v>5</v>
      </c>
      <c r="M2993" t="s">
        <v>484</v>
      </c>
      <c r="N2993">
        <v>4</v>
      </c>
      <c r="O2993">
        <v>24.95</v>
      </c>
      <c r="P2993" t="s">
        <v>9</v>
      </c>
      <c r="Q2993" t="s">
        <v>10</v>
      </c>
      <c r="R2993">
        <f>Merge3[[#This Row],[Quantity]]*Merge3[[#This Row],[Price]]</f>
        <v>124.75</v>
      </c>
    </row>
    <row r="2994" spans="1:18" x14ac:dyDescent="0.25">
      <c r="A2994">
        <v>1893</v>
      </c>
      <c r="B2994" t="s">
        <v>6545</v>
      </c>
      <c r="C2994" t="s">
        <v>6546</v>
      </c>
      <c r="D2994" t="s">
        <v>6547</v>
      </c>
      <c r="E2994" t="s">
        <v>6548</v>
      </c>
      <c r="F2994" t="s">
        <v>6549</v>
      </c>
      <c r="G2994" t="s">
        <v>1946</v>
      </c>
      <c r="H2994" t="s">
        <v>614</v>
      </c>
      <c r="I2994">
        <v>80044</v>
      </c>
      <c r="J2994" s="1">
        <v>44158</v>
      </c>
      <c r="K2994" t="s">
        <v>711</v>
      </c>
      <c r="L2994">
        <v>2</v>
      </c>
      <c r="M2994" t="s">
        <v>712</v>
      </c>
      <c r="N2994">
        <v>1</v>
      </c>
      <c r="O2994">
        <v>4.99</v>
      </c>
      <c r="P2994" t="s">
        <v>110</v>
      </c>
      <c r="Q2994" t="s">
        <v>111</v>
      </c>
      <c r="R2994">
        <f>Merge3[[#This Row],[Quantity]]*Merge3[[#This Row],[Price]]</f>
        <v>9.98</v>
      </c>
    </row>
    <row r="2995" spans="1:18" x14ac:dyDescent="0.25">
      <c r="A2995">
        <v>1894</v>
      </c>
      <c r="B2995" t="s">
        <v>1822</v>
      </c>
      <c r="C2995" t="s">
        <v>1823</v>
      </c>
      <c r="D2995" t="s">
        <v>1824</v>
      </c>
      <c r="E2995" t="s">
        <v>1825</v>
      </c>
      <c r="F2995" t="s">
        <v>1826</v>
      </c>
      <c r="G2995" t="s">
        <v>23</v>
      </c>
      <c r="H2995" t="s">
        <v>24</v>
      </c>
      <c r="I2995">
        <v>85737</v>
      </c>
      <c r="J2995" s="1">
        <v>43872</v>
      </c>
      <c r="K2995" t="s">
        <v>241</v>
      </c>
      <c r="L2995">
        <v>5</v>
      </c>
      <c r="M2995" t="s">
        <v>242</v>
      </c>
      <c r="N2995">
        <v>2</v>
      </c>
      <c r="O2995">
        <v>129.94999999999999</v>
      </c>
      <c r="P2995" t="s">
        <v>121</v>
      </c>
      <c r="Q2995" t="s">
        <v>122</v>
      </c>
      <c r="R2995">
        <f>Merge3[[#This Row],[Quantity]]*Merge3[[#This Row],[Price]]</f>
        <v>649.75</v>
      </c>
    </row>
    <row r="2996" spans="1:18" x14ac:dyDescent="0.25">
      <c r="A2996">
        <v>1894</v>
      </c>
      <c r="B2996" t="s">
        <v>1822</v>
      </c>
      <c r="C2996" t="s">
        <v>1823</v>
      </c>
      <c r="D2996" t="s">
        <v>1824</v>
      </c>
      <c r="E2996" t="s">
        <v>1825</v>
      </c>
      <c r="F2996" t="s">
        <v>1826</v>
      </c>
      <c r="G2996" t="s">
        <v>23</v>
      </c>
      <c r="H2996" t="s">
        <v>24</v>
      </c>
      <c r="I2996">
        <v>85737</v>
      </c>
      <c r="J2996" s="1">
        <v>43914</v>
      </c>
      <c r="K2996" t="s">
        <v>490</v>
      </c>
      <c r="L2996">
        <v>3</v>
      </c>
      <c r="M2996" t="s">
        <v>491</v>
      </c>
      <c r="N2996">
        <v>4</v>
      </c>
      <c r="O2996">
        <v>24.99</v>
      </c>
      <c r="P2996" t="s">
        <v>9</v>
      </c>
      <c r="Q2996" t="s">
        <v>10</v>
      </c>
      <c r="R2996">
        <f>Merge3[[#This Row],[Quantity]]*Merge3[[#This Row],[Price]]</f>
        <v>74.97</v>
      </c>
    </row>
    <row r="2997" spans="1:18" x14ac:dyDescent="0.25">
      <c r="A2997">
        <v>1894</v>
      </c>
      <c r="B2997" t="s">
        <v>1822</v>
      </c>
      <c r="C2997" t="s">
        <v>1823</v>
      </c>
      <c r="D2997" t="s">
        <v>1824</v>
      </c>
      <c r="E2997" t="s">
        <v>1825</v>
      </c>
      <c r="F2997" t="s">
        <v>1826</v>
      </c>
      <c r="G2997" t="s">
        <v>23</v>
      </c>
      <c r="H2997" t="s">
        <v>24</v>
      </c>
      <c r="I2997">
        <v>85737</v>
      </c>
      <c r="J2997" s="1">
        <v>44146</v>
      </c>
      <c r="K2997" t="s">
        <v>692</v>
      </c>
      <c r="L2997">
        <v>5</v>
      </c>
      <c r="M2997" t="s">
        <v>693</v>
      </c>
      <c r="N2997">
        <v>4</v>
      </c>
      <c r="O2997">
        <v>19.5</v>
      </c>
      <c r="P2997" t="s">
        <v>9</v>
      </c>
      <c r="Q2997" t="s">
        <v>10</v>
      </c>
      <c r="R2997">
        <f>Merge3[[#This Row],[Quantity]]*Merge3[[#This Row],[Price]]</f>
        <v>97.5</v>
      </c>
    </row>
    <row r="2998" spans="1:18" x14ac:dyDescent="0.25">
      <c r="A2998">
        <v>1894</v>
      </c>
      <c r="B2998" t="s">
        <v>1822</v>
      </c>
      <c r="C2998" t="s">
        <v>1823</v>
      </c>
      <c r="D2998" t="s">
        <v>1824</v>
      </c>
      <c r="E2998" t="s">
        <v>1825</v>
      </c>
      <c r="F2998" t="s">
        <v>1826</v>
      </c>
      <c r="G2998" t="s">
        <v>23</v>
      </c>
      <c r="H2998" t="s">
        <v>24</v>
      </c>
      <c r="I2998">
        <v>85737</v>
      </c>
      <c r="J2998" s="1">
        <v>44236</v>
      </c>
      <c r="K2998" t="s">
        <v>504</v>
      </c>
      <c r="L2998">
        <v>3</v>
      </c>
      <c r="M2998" t="s">
        <v>505</v>
      </c>
      <c r="N2998">
        <v>7</v>
      </c>
      <c r="O2998">
        <v>29.99</v>
      </c>
      <c r="P2998" t="s">
        <v>73</v>
      </c>
      <c r="Q2998" t="s">
        <v>74</v>
      </c>
      <c r="R2998">
        <f>Merge3[[#This Row],[Quantity]]*Merge3[[#This Row],[Price]]</f>
        <v>89.97</v>
      </c>
    </row>
    <row r="2999" spans="1:18" x14ac:dyDescent="0.25">
      <c r="A2999">
        <v>1895</v>
      </c>
      <c r="B2999" t="s">
        <v>8644</v>
      </c>
      <c r="C2999" t="s">
        <v>8645</v>
      </c>
      <c r="D2999" t="s">
        <v>8646</v>
      </c>
      <c r="E2999" t="s">
        <v>8647</v>
      </c>
      <c r="F2999" t="s">
        <v>8648</v>
      </c>
      <c r="G2999" t="s">
        <v>1232</v>
      </c>
      <c r="H2999" t="s">
        <v>155</v>
      </c>
      <c r="I2999">
        <v>10120</v>
      </c>
      <c r="J2999" s="1">
        <v>44548</v>
      </c>
      <c r="K2999" t="s">
        <v>180</v>
      </c>
      <c r="L2999">
        <v>5</v>
      </c>
      <c r="M2999" t="s">
        <v>181</v>
      </c>
      <c r="N2999">
        <v>4</v>
      </c>
      <c r="O2999">
        <v>20.95</v>
      </c>
      <c r="P2999" t="s">
        <v>9</v>
      </c>
      <c r="Q2999" t="s">
        <v>10</v>
      </c>
      <c r="R2999">
        <f>Merge3[[#This Row],[Quantity]]*Merge3[[#This Row],[Price]]</f>
        <v>104.75</v>
      </c>
    </row>
    <row r="3000" spans="1:18" x14ac:dyDescent="0.25">
      <c r="A3000">
        <v>1897</v>
      </c>
      <c r="B3000" t="s">
        <v>7280</v>
      </c>
      <c r="C3000" t="s">
        <v>7281</v>
      </c>
      <c r="D3000" t="s">
        <v>7282</v>
      </c>
      <c r="E3000" t="s">
        <v>7283</v>
      </c>
      <c r="F3000" t="s">
        <v>7284</v>
      </c>
      <c r="G3000" t="s">
        <v>3201</v>
      </c>
      <c r="H3000" t="s">
        <v>131</v>
      </c>
      <c r="I3000">
        <v>94712</v>
      </c>
      <c r="J3000" s="1">
        <v>44326</v>
      </c>
      <c r="K3000" t="s">
        <v>483</v>
      </c>
      <c r="L3000">
        <v>2</v>
      </c>
      <c r="M3000" t="s">
        <v>484</v>
      </c>
      <c r="N3000">
        <v>4</v>
      </c>
      <c r="O3000">
        <v>24.95</v>
      </c>
      <c r="P3000" t="s">
        <v>9</v>
      </c>
      <c r="Q3000" t="s">
        <v>10</v>
      </c>
      <c r="R3000">
        <f>Merge3[[#This Row],[Quantity]]*Merge3[[#This Row],[Price]]</f>
        <v>49.9</v>
      </c>
    </row>
    <row r="3001" spans="1:18" x14ac:dyDescent="0.25">
      <c r="A3001">
        <v>1897</v>
      </c>
      <c r="B3001" t="s">
        <v>7280</v>
      </c>
      <c r="C3001" t="s">
        <v>7281</v>
      </c>
      <c r="D3001" t="s">
        <v>7282</v>
      </c>
      <c r="E3001" t="s">
        <v>7283</v>
      </c>
      <c r="F3001" t="s">
        <v>7284</v>
      </c>
      <c r="G3001" t="s">
        <v>3201</v>
      </c>
      <c r="H3001" t="s">
        <v>131</v>
      </c>
      <c r="I3001">
        <v>94712</v>
      </c>
      <c r="J3001" s="1">
        <v>44438</v>
      </c>
      <c r="K3001" t="s">
        <v>353</v>
      </c>
      <c r="L3001">
        <v>5</v>
      </c>
      <c r="M3001" t="s">
        <v>354</v>
      </c>
      <c r="N3001">
        <v>6</v>
      </c>
      <c r="O3001">
        <v>899</v>
      </c>
      <c r="P3001" t="s">
        <v>34</v>
      </c>
      <c r="Q3001" t="s">
        <v>35</v>
      </c>
      <c r="R3001">
        <f>Merge3[[#This Row],[Quantity]]*Merge3[[#This Row],[Price]]</f>
        <v>4495</v>
      </c>
    </row>
    <row r="3002" spans="1:18" x14ac:dyDescent="0.25">
      <c r="A3002">
        <v>1898</v>
      </c>
      <c r="B3002" t="s">
        <v>6118</v>
      </c>
      <c r="C3002" t="s">
        <v>6119</v>
      </c>
      <c r="D3002" t="s">
        <v>6120</v>
      </c>
      <c r="E3002" t="s">
        <v>6121</v>
      </c>
      <c r="F3002" t="s">
        <v>6122</v>
      </c>
      <c r="G3002" t="s">
        <v>1993</v>
      </c>
      <c r="H3002" t="s">
        <v>1563</v>
      </c>
      <c r="I3002">
        <v>72204</v>
      </c>
      <c r="J3002" s="1">
        <v>44093</v>
      </c>
      <c r="K3002" t="s">
        <v>180</v>
      </c>
      <c r="L3002">
        <v>2</v>
      </c>
      <c r="M3002" t="s">
        <v>181</v>
      </c>
      <c r="N3002">
        <v>4</v>
      </c>
      <c r="O3002">
        <v>20.95</v>
      </c>
      <c r="P3002" t="s">
        <v>9</v>
      </c>
      <c r="Q3002" t="s">
        <v>10</v>
      </c>
      <c r="R3002">
        <f>Merge3[[#This Row],[Quantity]]*Merge3[[#This Row],[Price]]</f>
        <v>41.9</v>
      </c>
    </row>
    <row r="3003" spans="1:18" x14ac:dyDescent="0.25">
      <c r="A3003">
        <v>1898</v>
      </c>
      <c r="B3003" t="s">
        <v>6118</v>
      </c>
      <c r="C3003" t="s">
        <v>6119</v>
      </c>
      <c r="D3003" t="s">
        <v>6120</v>
      </c>
      <c r="E3003" t="s">
        <v>6121</v>
      </c>
      <c r="F3003" t="s">
        <v>6122</v>
      </c>
      <c r="G3003" t="s">
        <v>1993</v>
      </c>
      <c r="H3003" t="s">
        <v>1563</v>
      </c>
      <c r="I3003">
        <v>72204</v>
      </c>
      <c r="J3003" s="1">
        <v>44555</v>
      </c>
      <c r="K3003" t="s">
        <v>402</v>
      </c>
      <c r="L3003">
        <v>2</v>
      </c>
      <c r="M3003" t="s">
        <v>403</v>
      </c>
      <c r="N3003">
        <v>7</v>
      </c>
      <c r="O3003">
        <v>42.99</v>
      </c>
      <c r="P3003" t="s">
        <v>73</v>
      </c>
      <c r="Q3003" t="s">
        <v>74</v>
      </c>
      <c r="R3003">
        <f>Merge3[[#This Row],[Quantity]]*Merge3[[#This Row],[Price]]</f>
        <v>85.98</v>
      </c>
    </row>
    <row r="3004" spans="1:18" x14ac:dyDescent="0.25">
      <c r="A3004">
        <v>1899</v>
      </c>
      <c r="B3004" t="s">
        <v>2779</v>
      </c>
      <c r="C3004" t="s">
        <v>2780</v>
      </c>
      <c r="D3004" t="s">
        <v>2781</v>
      </c>
      <c r="E3004" t="s">
        <v>2782</v>
      </c>
      <c r="F3004" t="s">
        <v>2783</v>
      </c>
      <c r="G3004" t="s">
        <v>2784</v>
      </c>
      <c r="H3004" t="s">
        <v>904</v>
      </c>
      <c r="I3004">
        <v>70820</v>
      </c>
      <c r="J3004" s="1">
        <v>43901</v>
      </c>
      <c r="K3004" t="s">
        <v>165</v>
      </c>
      <c r="L3004">
        <v>3</v>
      </c>
      <c r="M3004" t="s">
        <v>166</v>
      </c>
      <c r="N3004">
        <v>1</v>
      </c>
      <c r="O3004">
        <v>11.99</v>
      </c>
      <c r="P3004" t="s">
        <v>110</v>
      </c>
      <c r="Q3004" t="s">
        <v>111</v>
      </c>
      <c r="R3004">
        <f>Merge3[[#This Row],[Quantity]]*Merge3[[#This Row],[Price]]</f>
        <v>35.97</v>
      </c>
    </row>
    <row r="3005" spans="1:18" x14ac:dyDescent="0.25">
      <c r="A3005">
        <v>1900</v>
      </c>
      <c r="B3005" t="s">
        <v>4257</v>
      </c>
      <c r="C3005" t="s">
        <v>4258</v>
      </c>
      <c r="D3005" t="s">
        <v>4259</v>
      </c>
      <c r="E3005" t="s">
        <v>4260</v>
      </c>
      <c r="F3005" t="s">
        <v>4261</v>
      </c>
      <c r="G3005" t="s">
        <v>520</v>
      </c>
      <c r="H3005" t="s">
        <v>24</v>
      </c>
      <c r="I3005">
        <v>85083</v>
      </c>
      <c r="J3005" s="1">
        <v>43968</v>
      </c>
      <c r="K3005" t="s">
        <v>165</v>
      </c>
      <c r="L3005">
        <v>4</v>
      </c>
      <c r="M3005" t="s">
        <v>166</v>
      </c>
      <c r="N3005">
        <v>1</v>
      </c>
      <c r="O3005">
        <v>11.99</v>
      </c>
      <c r="P3005" t="s">
        <v>110</v>
      </c>
      <c r="Q3005" t="s">
        <v>111</v>
      </c>
      <c r="R3005">
        <f>Merge3[[#This Row],[Quantity]]*Merge3[[#This Row],[Price]]</f>
        <v>47.96</v>
      </c>
    </row>
    <row r="3006" spans="1:18" x14ac:dyDescent="0.25">
      <c r="A3006">
        <v>1900</v>
      </c>
      <c r="B3006" t="s">
        <v>4257</v>
      </c>
      <c r="C3006" t="s">
        <v>4258</v>
      </c>
      <c r="D3006" t="s">
        <v>4259</v>
      </c>
      <c r="E3006" t="s">
        <v>4260</v>
      </c>
      <c r="F3006" t="s">
        <v>4261</v>
      </c>
      <c r="G3006" t="s">
        <v>520</v>
      </c>
      <c r="H3006" t="s">
        <v>24</v>
      </c>
      <c r="I3006">
        <v>85083</v>
      </c>
      <c r="J3006" s="1">
        <v>44089</v>
      </c>
      <c r="K3006" t="s">
        <v>883</v>
      </c>
      <c r="L3006">
        <v>5</v>
      </c>
      <c r="M3006" t="s">
        <v>884</v>
      </c>
      <c r="N3006">
        <v>1</v>
      </c>
      <c r="O3006">
        <v>8.99</v>
      </c>
      <c r="P3006" t="s">
        <v>110</v>
      </c>
      <c r="Q3006" t="s">
        <v>111</v>
      </c>
      <c r="R3006">
        <f>Merge3[[#This Row],[Quantity]]*Merge3[[#This Row],[Price]]</f>
        <v>44.95</v>
      </c>
    </row>
    <row r="3007" spans="1:18" x14ac:dyDescent="0.25">
      <c r="A3007">
        <v>1902</v>
      </c>
      <c r="B3007" t="s">
        <v>6761</v>
      </c>
      <c r="C3007" t="s">
        <v>6762</v>
      </c>
      <c r="D3007" t="s">
        <v>6763</v>
      </c>
      <c r="E3007" t="s">
        <v>6764</v>
      </c>
      <c r="F3007" t="s">
        <v>6765</v>
      </c>
      <c r="G3007" t="s">
        <v>718</v>
      </c>
      <c r="H3007" t="s">
        <v>719</v>
      </c>
      <c r="I3007">
        <v>84120</v>
      </c>
      <c r="J3007" s="1">
        <v>44201</v>
      </c>
      <c r="K3007" t="s">
        <v>615</v>
      </c>
      <c r="L3007">
        <v>3</v>
      </c>
      <c r="M3007" t="s">
        <v>616</v>
      </c>
      <c r="N3007">
        <v>7</v>
      </c>
      <c r="O3007">
        <v>28.99</v>
      </c>
      <c r="P3007" t="s">
        <v>73</v>
      </c>
      <c r="Q3007" t="s">
        <v>74</v>
      </c>
      <c r="R3007">
        <f>Merge3[[#This Row],[Quantity]]*Merge3[[#This Row],[Price]]</f>
        <v>86.97</v>
      </c>
    </row>
    <row r="3008" spans="1:18" x14ac:dyDescent="0.25">
      <c r="A3008">
        <v>1902</v>
      </c>
      <c r="B3008" t="s">
        <v>6761</v>
      </c>
      <c r="C3008" t="s">
        <v>6762</v>
      </c>
      <c r="D3008" t="s">
        <v>6763</v>
      </c>
      <c r="E3008" t="s">
        <v>6764</v>
      </c>
      <c r="F3008" t="s">
        <v>6765</v>
      </c>
      <c r="G3008" t="s">
        <v>718</v>
      </c>
      <c r="H3008" t="s">
        <v>719</v>
      </c>
      <c r="I3008">
        <v>84120</v>
      </c>
      <c r="J3008" s="1">
        <v>44212</v>
      </c>
      <c r="K3008" t="s">
        <v>483</v>
      </c>
      <c r="L3008">
        <v>4</v>
      </c>
      <c r="M3008" t="s">
        <v>484</v>
      </c>
      <c r="N3008">
        <v>4</v>
      </c>
      <c r="O3008">
        <v>24.95</v>
      </c>
      <c r="P3008" t="s">
        <v>9</v>
      </c>
      <c r="Q3008" t="s">
        <v>10</v>
      </c>
      <c r="R3008">
        <f>Merge3[[#This Row],[Quantity]]*Merge3[[#This Row],[Price]]</f>
        <v>99.8</v>
      </c>
    </row>
    <row r="3009" spans="1:18" x14ac:dyDescent="0.25">
      <c r="A3009">
        <v>1902</v>
      </c>
      <c r="B3009" t="s">
        <v>6761</v>
      </c>
      <c r="C3009" t="s">
        <v>6762</v>
      </c>
      <c r="D3009" t="s">
        <v>6763</v>
      </c>
      <c r="E3009" t="s">
        <v>6764</v>
      </c>
      <c r="F3009" t="s">
        <v>6765</v>
      </c>
      <c r="G3009" t="s">
        <v>718</v>
      </c>
      <c r="H3009" t="s">
        <v>719</v>
      </c>
      <c r="I3009">
        <v>84120</v>
      </c>
      <c r="J3009" s="1">
        <v>44331</v>
      </c>
      <c r="K3009" t="s">
        <v>1214</v>
      </c>
      <c r="L3009">
        <v>4</v>
      </c>
      <c r="M3009" t="s">
        <v>1215</v>
      </c>
      <c r="N3009">
        <v>4</v>
      </c>
      <c r="O3009">
        <v>13.99</v>
      </c>
      <c r="P3009" t="s">
        <v>9</v>
      </c>
      <c r="Q3009" t="s">
        <v>10</v>
      </c>
      <c r="R3009">
        <f>Merge3[[#This Row],[Quantity]]*Merge3[[#This Row],[Price]]</f>
        <v>55.96</v>
      </c>
    </row>
    <row r="3010" spans="1:18" x14ac:dyDescent="0.25">
      <c r="A3010">
        <v>1902</v>
      </c>
      <c r="B3010" t="s">
        <v>6761</v>
      </c>
      <c r="C3010" t="s">
        <v>6762</v>
      </c>
      <c r="D3010" t="s">
        <v>6763</v>
      </c>
      <c r="E3010" t="s">
        <v>6764</v>
      </c>
      <c r="F3010" t="s">
        <v>6765</v>
      </c>
      <c r="G3010" t="s">
        <v>718</v>
      </c>
      <c r="H3010" t="s">
        <v>719</v>
      </c>
      <c r="I3010">
        <v>84120</v>
      </c>
      <c r="J3010" s="1">
        <v>44361</v>
      </c>
      <c r="K3010" t="s">
        <v>809</v>
      </c>
      <c r="L3010">
        <v>3</v>
      </c>
      <c r="M3010" t="s">
        <v>810</v>
      </c>
      <c r="N3010">
        <v>6</v>
      </c>
      <c r="O3010">
        <v>549</v>
      </c>
      <c r="P3010" t="s">
        <v>34</v>
      </c>
      <c r="Q3010" t="s">
        <v>35</v>
      </c>
      <c r="R3010">
        <f>Merge3[[#This Row],[Quantity]]*Merge3[[#This Row],[Price]]</f>
        <v>1647</v>
      </c>
    </row>
    <row r="3011" spans="1:18" x14ac:dyDescent="0.25">
      <c r="A3011">
        <v>1903</v>
      </c>
      <c r="B3011" t="s">
        <v>6690</v>
      </c>
      <c r="C3011" t="s">
        <v>6691</v>
      </c>
      <c r="D3011" t="s">
        <v>6692</v>
      </c>
      <c r="E3011" t="s">
        <v>6693</v>
      </c>
      <c r="F3011" t="s">
        <v>6694</v>
      </c>
      <c r="G3011" t="s">
        <v>6519</v>
      </c>
      <c r="H3011" t="s">
        <v>146</v>
      </c>
      <c r="I3011">
        <v>89436</v>
      </c>
      <c r="J3011" s="1">
        <v>44185</v>
      </c>
      <c r="K3011" t="s">
        <v>55</v>
      </c>
      <c r="L3011">
        <v>5</v>
      </c>
      <c r="M3011" t="s">
        <v>56</v>
      </c>
      <c r="N3011">
        <v>6</v>
      </c>
      <c r="O3011">
        <v>684</v>
      </c>
      <c r="P3011" t="s">
        <v>34</v>
      </c>
      <c r="Q3011" t="s">
        <v>35</v>
      </c>
      <c r="R3011">
        <f>Merge3[[#This Row],[Quantity]]*Merge3[[#This Row],[Price]]</f>
        <v>3420</v>
      </c>
    </row>
    <row r="3012" spans="1:18" x14ac:dyDescent="0.25">
      <c r="A3012">
        <v>1904</v>
      </c>
      <c r="B3012" t="s">
        <v>2507</v>
      </c>
      <c r="C3012" t="s">
        <v>6877</v>
      </c>
      <c r="D3012" t="s">
        <v>6878</v>
      </c>
      <c r="E3012" t="s">
        <v>6879</v>
      </c>
      <c r="F3012" t="s">
        <v>6880</v>
      </c>
      <c r="G3012" t="s">
        <v>679</v>
      </c>
      <c r="H3012" t="s">
        <v>546</v>
      </c>
      <c r="I3012">
        <v>19115</v>
      </c>
      <c r="J3012" s="1">
        <v>44280</v>
      </c>
      <c r="K3012" t="s">
        <v>119</v>
      </c>
      <c r="L3012">
        <v>3</v>
      </c>
      <c r="M3012" t="s">
        <v>120</v>
      </c>
      <c r="N3012">
        <v>2</v>
      </c>
      <c r="O3012">
        <v>69</v>
      </c>
      <c r="P3012" t="s">
        <v>121</v>
      </c>
      <c r="Q3012" t="s">
        <v>122</v>
      </c>
      <c r="R3012">
        <f>Merge3[[#This Row],[Quantity]]*Merge3[[#This Row],[Price]]</f>
        <v>207</v>
      </c>
    </row>
    <row r="3013" spans="1:18" x14ac:dyDescent="0.25">
      <c r="A3013">
        <v>1905</v>
      </c>
      <c r="B3013" t="s">
        <v>1768</v>
      </c>
      <c r="C3013" t="s">
        <v>1769</v>
      </c>
      <c r="D3013" t="s">
        <v>1770</v>
      </c>
      <c r="E3013" t="s">
        <v>1771</v>
      </c>
      <c r="F3013" t="s">
        <v>1772</v>
      </c>
      <c r="G3013" t="s">
        <v>1773</v>
      </c>
      <c r="H3013" t="s">
        <v>31</v>
      </c>
      <c r="I3013">
        <v>79605</v>
      </c>
      <c r="J3013" s="1">
        <v>43870</v>
      </c>
      <c r="K3013" t="s">
        <v>342</v>
      </c>
      <c r="L3013">
        <v>2</v>
      </c>
      <c r="M3013" t="s">
        <v>343</v>
      </c>
      <c r="N3013">
        <v>4</v>
      </c>
      <c r="O3013">
        <v>19.989999999999998</v>
      </c>
      <c r="P3013" t="s">
        <v>9</v>
      </c>
      <c r="Q3013" t="s">
        <v>10</v>
      </c>
      <c r="R3013">
        <f>Merge3[[#This Row],[Quantity]]*Merge3[[#This Row],[Price]]</f>
        <v>39.979999999999997</v>
      </c>
    </row>
    <row r="3014" spans="1:18" x14ac:dyDescent="0.25">
      <c r="A3014">
        <v>1905</v>
      </c>
      <c r="B3014" t="s">
        <v>1768</v>
      </c>
      <c r="C3014" t="s">
        <v>1769</v>
      </c>
      <c r="D3014" t="s">
        <v>1770</v>
      </c>
      <c r="E3014" t="s">
        <v>1771</v>
      </c>
      <c r="F3014" t="s">
        <v>1772</v>
      </c>
      <c r="G3014" t="s">
        <v>1773</v>
      </c>
      <c r="H3014" t="s">
        <v>31</v>
      </c>
      <c r="I3014">
        <v>79605</v>
      </c>
      <c r="J3014" s="1">
        <v>43875</v>
      </c>
      <c r="K3014" t="s">
        <v>71</v>
      </c>
      <c r="L3014">
        <v>4</v>
      </c>
      <c r="M3014" t="s">
        <v>72</v>
      </c>
      <c r="N3014">
        <v>7</v>
      </c>
      <c r="O3014">
        <v>37.99</v>
      </c>
      <c r="P3014" t="s">
        <v>73</v>
      </c>
      <c r="Q3014" t="s">
        <v>74</v>
      </c>
      <c r="R3014">
        <f>Merge3[[#This Row],[Quantity]]*Merge3[[#This Row],[Price]]</f>
        <v>151.96</v>
      </c>
    </row>
    <row r="3015" spans="1:18" x14ac:dyDescent="0.25">
      <c r="A3015">
        <v>1906</v>
      </c>
      <c r="B3015" t="s">
        <v>6881</v>
      </c>
      <c r="C3015" t="s">
        <v>6882</v>
      </c>
      <c r="D3015" t="s">
        <v>6883</v>
      </c>
      <c r="E3015" t="s">
        <v>6884</v>
      </c>
      <c r="F3015" t="s">
        <v>6885</v>
      </c>
      <c r="G3015" t="s">
        <v>86</v>
      </c>
      <c r="H3015" t="s">
        <v>87</v>
      </c>
      <c r="I3015">
        <v>50305</v>
      </c>
      <c r="J3015" s="1">
        <v>44255</v>
      </c>
      <c r="K3015" t="s">
        <v>402</v>
      </c>
      <c r="L3015">
        <v>3</v>
      </c>
      <c r="M3015" t="s">
        <v>403</v>
      </c>
      <c r="N3015">
        <v>7</v>
      </c>
      <c r="O3015">
        <v>42.99</v>
      </c>
      <c r="P3015" t="s">
        <v>73</v>
      </c>
      <c r="Q3015" t="s">
        <v>74</v>
      </c>
      <c r="R3015">
        <f>Merge3[[#This Row],[Quantity]]*Merge3[[#This Row],[Price]]</f>
        <v>128.97</v>
      </c>
    </row>
    <row r="3016" spans="1:18" x14ac:dyDescent="0.25">
      <c r="A3016">
        <v>1906</v>
      </c>
      <c r="B3016" t="s">
        <v>6881</v>
      </c>
      <c r="C3016" t="s">
        <v>6882</v>
      </c>
      <c r="D3016" t="s">
        <v>6883</v>
      </c>
      <c r="E3016" t="s">
        <v>6884</v>
      </c>
      <c r="F3016" t="s">
        <v>6885</v>
      </c>
      <c r="G3016" t="s">
        <v>86</v>
      </c>
      <c r="H3016" t="s">
        <v>87</v>
      </c>
      <c r="I3016">
        <v>50305</v>
      </c>
      <c r="J3016" s="1">
        <v>44413</v>
      </c>
      <c r="K3016" t="s">
        <v>108</v>
      </c>
      <c r="L3016">
        <v>2</v>
      </c>
      <c r="M3016" t="s">
        <v>109</v>
      </c>
      <c r="N3016">
        <v>1</v>
      </c>
      <c r="O3016">
        <v>12</v>
      </c>
      <c r="P3016" t="s">
        <v>110</v>
      </c>
      <c r="Q3016" t="s">
        <v>111</v>
      </c>
      <c r="R3016">
        <f>Merge3[[#This Row],[Quantity]]*Merge3[[#This Row],[Price]]</f>
        <v>24</v>
      </c>
    </row>
    <row r="3017" spans="1:18" x14ac:dyDescent="0.25">
      <c r="A3017">
        <v>1907</v>
      </c>
      <c r="B3017" t="s">
        <v>3023</v>
      </c>
      <c r="C3017" t="s">
        <v>3024</v>
      </c>
      <c r="D3017" t="s">
        <v>3025</v>
      </c>
      <c r="E3017" t="s">
        <v>3026</v>
      </c>
      <c r="F3017" t="s">
        <v>3027</v>
      </c>
      <c r="G3017" t="s">
        <v>718</v>
      </c>
      <c r="H3017" t="s">
        <v>719</v>
      </c>
      <c r="I3017">
        <v>84130</v>
      </c>
      <c r="J3017" s="1">
        <v>43911</v>
      </c>
      <c r="K3017" t="s">
        <v>313</v>
      </c>
      <c r="L3017">
        <v>3</v>
      </c>
      <c r="M3017" t="s">
        <v>314</v>
      </c>
      <c r="N3017">
        <v>7</v>
      </c>
      <c r="O3017">
        <v>49</v>
      </c>
      <c r="P3017" t="s">
        <v>73</v>
      </c>
      <c r="Q3017" t="s">
        <v>74</v>
      </c>
      <c r="R3017">
        <f>Merge3[[#This Row],[Quantity]]*Merge3[[#This Row],[Price]]</f>
        <v>147</v>
      </c>
    </row>
    <row r="3018" spans="1:18" x14ac:dyDescent="0.25">
      <c r="A3018">
        <v>1907</v>
      </c>
      <c r="B3018" t="s">
        <v>3023</v>
      </c>
      <c r="C3018" t="s">
        <v>3024</v>
      </c>
      <c r="D3018" t="s">
        <v>3025</v>
      </c>
      <c r="E3018" t="s">
        <v>3026</v>
      </c>
      <c r="F3018" t="s">
        <v>3027</v>
      </c>
      <c r="G3018" t="s">
        <v>718</v>
      </c>
      <c r="H3018" t="s">
        <v>719</v>
      </c>
      <c r="I3018">
        <v>84130</v>
      </c>
      <c r="J3018" s="1">
        <v>44235</v>
      </c>
      <c r="K3018" t="s">
        <v>239</v>
      </c>
      <c r="L3018">
        <v>3</v>
      </c>
      <c r="M3018" t="s">
        <v>240</v>
      </c>
      <c r="N3018">
        <v>4</v>
      </c>
      <c r="O3018">
        <v>16.75</v>
      </c>
      <c r="P3018" t="s">
        <v>9</v>
      </c>
      <c r="Q3018" t="s">
        <v>10</v>
      </c>
      <c r="R3018">
        <f>Merge3[[#This Row],[Quantity]]*Merge3[[#This Row],[Price]]</f>
        <v>50.25</v>
      </c>
    </row>
    <row r="3019" spans="1:18" x14ac:dyDescent="0.25">
      <c r="A3019">
        <v>1907</v>
      </c>
      <c r="B3019" t="s">
        <v>3023</v>
      </c>
      <c r="C3019" t="s">
        <v>3024</v>
      </c>
      <c r="D3019" t="s">
        <v>3025</v>
      </c>
      <c r="E3019" t="s">
        <v>3026</v>
      </c>
      <c r="F3019" t="s">
        <v>3027</v>
      </c>
      <c r="G3019" t="s">
        <v>718</v>
      </c>
      <c r="H3019" t="s">
        <v>719</v>
      </c>
      <c r="I3019">
        <v>84130</v>
      </c>
      <c r="J3019" s="1">
        <v>44266</v>
      </c>
      <c r="K3019" t="s">
        <v>32</v>
      </c>
      <c r="L3019">
        <v>1</v>
      </c>
      <c r="M3019" t="s">
        <v>33</v>
      </c>
      <c r="N3019">
        <v>6</v>
      </c>
      <c r="O3019">
        <v>883</v>
      </c>
      <c r="P3019" t="s">
        <v>34</v>
      </c>
      <c r="Q3019" t="s">
        <v>35</v>
      </c>
      <c r="R3019">
        <f>Merge3[[#This Row],[Quantity]]*Merge3[[#This Row],[Price]]</f>
        <v>883</v>
      </c>
    </row>
    <row r="3020" spans="1:18" x14ac:dyDescent="0.25">
      <c r="A3020">
        <v>1907</v>
      </c>
      <c r="B3020" t="s">
        <v>3023</v>
      </c>
      <c r="C3020" t="s">
        <v>3024</v>
      </c>
      <c r="D3020" t="s">
        <v>3025</v>
      </c>
      <c r="E3020" t="s">
        <v>3026</v>
      </c>
      <c r="F3020" t="s">
        <v>3027</v>
      </c>
      <c r="G3020" t="s">
        <v>718</v>
      </c>
      <c r="H3020" t="s">
        <v>719</v>
      </c>
      <c r="I3020">
        <v>84130</v>
      </c>
      <c r="J3020" s="1">
        <v>44540</v>
      </c>
      <c r="K3020" t="s">
        <v>253</v>
      </c>
      <c r="L3020">
        <v>5</v>
      </c>
      <c r="M3020" t="s">
        <v>254</v>
      </c>
      <c r="N3020">
        <v>2</v>
      </c>
      <c r="O3020">
        <v>167</v>
      </c>
      <c r="P3020" t="s">
        <v>121</v>
      </c>
      <c r="Q3020" t="s">
        <v>122</v>
      </c>
      <c r="R3020">
        <f>Merge3[[#This Row],[Quantity]]*Merge3[[#This Row],[Price]]</f>
        <v>835</v>
      </c>
    </row>
    <row r="3021" spans="1:18" x14ac:dyDescent="0.25">
      <c r="A3021">
        <v>1908</v>
      </c>
      <c r="B3021" t="s">
        <v>5773</v>
      </c>
      <c r="C3021" t="s">
        <v>5774</v>
      </c>
      <c r="D3021" t="s">
        <v>5775</v>
      </c>
      <c r="E3021" t="s">
        <v>5776</v>
      </c>
      <c r="F3021" t="s">
        <v>5777</v>
      </c>
      <c r="G3021" t="s">
        <v>466</v>
      </c>
      <c r="H3021" t="s">
        <v>467</v>
      </c>
      <c r="I3021">
        <v>3804</v>
      </c>
      <c r="J3021" s="1">
        <v>44061</v>
      </c>
      <c r="K3021" t="s">
        <v>243</v>
      </c>
      <c r="L3021">
        <v>2</v>
      </c>
      <c r="M3021" t="s">
        <v>244</v>
      </c>
      <c r="N3021">
        <v>5</v>
      </c>
      <c r="O3021">
        <v>245</v>
      </c>
      <c r="P3021" t="s">
        <v>245</v>
      </c>
      <c r="Q3021" t="s">
        <v>246</v>
      </c>
      <c r="R3021">
        <f>Merge3[[#This Row],[Quantity]]*Merge3[[#This Row],[Price]]</f>
        <v>490</v>
      </c>
    </row>
    <row r="3022" spans="1:18" x14ac:dyDescent="0.25">
      <c r="A3022">
        <v>1909</v>
      </c>
      <c r="B3022" t="s">
        <v>2138</v>
      </c>
      <c r="C3022" t="s">
        <v>2139</v>
      </c>
      <c r="D3022" t="s">
        <v>2140</v>
      </c>
      <c r="E3022" t="s">
        <v>2141</v>
      </c>
      <c r="F3022" t="s">
        <v>2142</v>
      </c>
      <c r="G3022" t="s">
        <v>2143</v>
      </c>
      <c r="H3022" t="s">
        <v>70</v>
      </c>
      <c r="I3022">
        <v>33915</v>
      </c>
      <c r="J3022" s="1">
        <v>43881</v>
      </c>
      <c r="K3022" t="s">
        <v>165</v>
      </c>
      <c r="L3022">
        <v>5</v>
      </c>
      <c r="M3022" t="s">
        <v>166</v>
      </c>
      <c r="N3022">
        <v>1</v>
      </c>
      <c r="O3022">
        <v>11.99</v>
      </c>
      <c r="P3022" t="s">
        <v>110</v>
      </c>
      <c r="Q3022" t="s">
        <v>111</v>
      </c>
      <c r="R3022">
        <f>Merge3[[#This Row],[Quantity]]*Merge3[[#This Row],[Price]]</f>
        <v>59.95</v>
      </c>
    </row>
    <row r="3023" spans="1:18" x14ac:dyDescent="0.25">
      <c r="A3023">
        <v>1909</v>
      </c>
      <c r="B3023" t="s">
        <v>2138</v>
      </c>
      <c r="C3023" t="s">
        <v>2139</v>
      </c>
      <c r="D3023" t="s">
        <v>2140</v>
      </c>
      <c r="E3023" t="s">
        <v>2141</v>
      </c>
      <c r="F3023" t="s">
        <v>2142</v>
      </c>
      <c r="G3023" t="s">
        <v>2143</v>
      </c>
      <c r="H3023" t="s">
        <v>70</v>
      </c>
      <c r="I3023">
        <v>33915</v>
      </c>
      <c r="J3023" s="1">
        <v>43897</v>
      </c>
      <c r="K3023" t="s">
        <v>1172</v>
      </c>
      <c r="L3023">
        <v>4</v>
      </c>
      <c r="M3023" t="s">
        <v>1173</v>
      </c>
      <c r="N3023">
        <v>7</v>
      </c>
      <c r="O3023">
        <v>49</v>
      </c>
      <c r="P3023" t="s">
        <v>73</v>
      </c>
      <c r="Q3023" t="s">
        <v>74</v>
      </c>
      <c r="R3023">
        <f>Merge3[[#This Row],[Quantity]]*Merge3[[#This Row],[Price]]</f>
        <v>196</v>
      </c>
    </row>
    <row r="3024" spans="1:18" x14ac:dyDescent="0.25">
      <c r="A3024">
        <v>1909</v>
      </c>
      <c r="B3024" t="s">
        <v>2138</v>
      </c>
      <c r="C3024" t="s">
        <v>2139</v>
      </c>
      <c r="D3024" t="s">
        <v>2140</v>
      </c>
      <c r="E3024" t="s">
        <v>2141</v>
      </c>
      <c r="F3024" t="s">
        <v>2142</v>
      </c>
      <c r="G3024" t="s">
        <v>2143</v>
      </c>
      <c r="H3024" t="s">
        <v>70</v>
      </c>
      <c r="I3024">
        <v>33915</v>
      </c>
      <c r="J3024" s="1">
        <v>43960</v>
      </c>
      <c r="K3024" t="s">
        <v>828</v>
      </c>
      <c r="L3024">
        <v>3</v>
      </c>
      <c r="M3024" t="s">
        <v>829</v>
      </c>
      <c r="N3024">
        <v>3</v>
      </c>
      <c r="O3024">
        <v>450</v>
      </c>
      <c r="P3024" t="s">
        <v>272</v>
      </c>
      <c r="Q3024" t="s">
        <v>273</v>
      </c>
      <c r="R3024">
        <f>Merge3[[#This Row],[Quantity]]*Merge3[[#This Row],[Price]]</f>
        <v>1350</v>
      </c>
    </row>
    <row r="3025" spans="1:18" x14ac:dyDescent="0.25">
      <c r="A3025">
        <v>1909</v>
      </c>
      <c r="B3025" t="s">
        <v>2138</v>
      </c>
      <c r="C3025" t="s">
        <v>2139</v>
      </c>
      <c r="D3025" t="s">
        <v>2140</v>
      </c>
      <c r="E3025" t="s">
        <v>2141</v>
      </c>
      <c r="F3025" t="s">
        <v>2142</v>
      </c>
      <c r="G3025" t="s">
        <v>2143</v>
      </c>
      <c r="H3025" t="s">
        <v>70</v>
      </c>
      <c r="I3025">
        <v>33915</v>
      </c>
      <c r="J3025" s="1">
        <v>44022</v>
      </c>
      <c r="K3025" t="s">
        <v>435</v>
      </c>
      <c r="L3025">
        <v>3</v>
      </c>
      <c r="M3025" t="s">
        <v>436</v>
      </c>
      <c r="N3025">
        <v>3</v>
      </c>
      <c r="O3025">
        <v>250</v>
      </c>
      <c r="P3025" t="s">
        <v>272</v>
      </c>
      <c r="Q3025" t="s">
        <v>273</v>
      </c>
      <c r="R3025">
        <f>Merge3[[#This Row],[Quantity]]*Merge3[[#This Row],[Price]]</f>
        <v>750</v>
      </c>
    </row>
    <row r="3026" spans="1:18" x14ac:dyDescent="0.25">
      <c r="A3026">
        <v>1910</v>
      </c>
      <c r="B3026" t="s">
        <v>6770</v>
      </c>
      <c r="C3026" t="s">
        <v>6771</v>
      </c>
      <c r="D3026" t="s">
        <v>6772</v>
      </c>
      <c r="E3026" t="s">
        <v>6773</v>
      </c>
      <c r="F3026" t="s">
        <v>6774</v>
      </c>
      <c r="G3026" t="s">
        <v>638</v>
      </c>
      <c r="H3026" t="s">
        <v>131</v>
      </c>
      <c r="I3026">
        <v>90010</v>
      </c>
      <c r="J3026" s="1">
        <v>44202</v>
      </c>
      <c r="K3026" t="s">
        <v>737</v>
      </c>
      <c r="L3026">
        <v>2</v>
      </c>
      <c r="M3026" t="s">
        <v>738</v>
      </c>
      <c r="N3026">
        <v>2</v>
      </c>
      <c r="O3026">
        <v>119</v>
      </c>
      <c r="P3026" t="s">
        <v>121</v>
      </c>
      <c r="Q3026" t="s">
        <v>122</v>
      </c>
      <c r="R3026">
        <f>Merge3[[#This Row],[Quantity]]*Merge3[[#This Row],[Price]]</f>
        <v>238</v>
      </c>
    </row>
    <row r="3027" spans="1:18" x14ac:dyDescent="0.25">
      <c r="A3027">
        <v>1910</v>
      </c>
      <c r="B3027" t="s">
        <v>6770</v>
      </c>
      <c r="C3027" t="s">
        <v>6771</v>
      </c>
      <c r="D3027" t="s">
        <v>6772</v>
      </c>
      <c r="E3027" t="s">
        <v>6773</v>
      </c>
      <c r="F3027" t="s">
        <v>6774</v>
      </c>
      <c r="G3027" t="s">
        <v>638</v>
      </c>
      <c r="H3027" t="s">
        <v>131</v>
      </c>
      <c r="I3027">
        <v>90010</v>
      </c>
      <c r="J3027" s="1">
        <v>44518</v>
      </c>
      <c r="K3027" t="s">
        <v>379</v>
      </c>
      <c r="L3027">
        <v>4</v>
      </c>
      <c r="M3027" t="s">
        <v>380</v>
      </c>
      <c r="N3027">
        <v>4</v>
      </c>
      <c r="O3027">
        <v>23.99</v>
      </c>
      <c r="P3027" t="s">
        <v>9</v>
      </c>
      <c r="Q3027" t="s">
        <v>10</v>
      </c>
      <c r="R3027">
        <f>Merge3[[#This Row],[Quantity]]*Merge3[[#This Row],[Price]]</f>
        <v>95.96</v>
      </c>
    </row>
    <row r="3028" spans="1:18" x14ac:dyDescent="0.25">
      <c r="A3028">
        <v>1910</v>
      </c>
      <c r="B3028" t="s">
        <v>6770</v>
      </c>
      <c r="C3028" t="s">
        <v>6771</v>
      </c>
      <c r="D3028" t="s">
        <v>6772</v>
      </c>
      <c r="E3028" t="s">
        <v>6773</v>
      </c>
      <c r="F3028" t="s">
        <v>6774</v>
      </c>
      <c r="G3028" t="s">
        <v>638</v>
      </c>
      <c r="H3028" t="s">
        <v>131</v>
      </c>
      <c r="I3028">
        <v>90010</v>
      </c>
      <c r="J3028" s="1">
        <v>44555</v>
      </c>
      <c r="K3028" t="s">
        <v>108</v>
      </c>
      <c r="L3028">
        <v>3</v>
      </c>
      <c r="M3028" t="s">
        <v>109</v>
      </c>
      <c r="N3028">
        <v>1</v>
      </c>
      <c r="O3028">
        <v>12</v>
      </c>
      <c r="P3028" t="s">
        <v>110</v>
      </c>
      <c r="Q3028" t="s">
        <v>111</v>
      </c>
      <c r="R3028">
        <f>Merge3[[#This Row],[Quantity]]*Merge3[[#This Row],[Price]]</f>
        <v>36</v>
      </c>
    </row>
    <row r="3029" spans="1:18" x14ac:dyDescent="0.25">
      <c r="A3029">
        <v>1911</v>
      </c>
      <c r="B3029" t="s">
        <v>2353</v>
      </c>
      <c r="C3029" t="s">
        <v>2354</v>
      </c>
      <c r="D3029" t="s">
        <v>2355</v>
      </c>
      <c r="E3029" t="s">
        <v>2356</v>
      </c>
      <c r="F3029" t="s">
        <v>2357</v>
      </c>
      <c r="G3029" t="s">
        <v>482</v>
      </c>
      <c r="H3029" t="s">
        <v>70</v>
      </c>
      <c r="I3029">
        <v>33142</v>
      </c>
      <c r="J3029" s="1">
        <v>43887</v>
      </c>
      <c r="K3029" t="s">
        <v>395</v>
      </c>
      <c r="L3029">
        <v>5</v>
      </c>
      <c r="M3029" t="s">
        <v>396</v>
      </c>
      <c r="N3029">
        <v>4</v>
      </c>
      <c r="O3029">
        <v>17.5</v>
      </c>
      <c r="P3029" t="s">
        <v>9</v>
      </c>
      <c r="Q3029" t="s">
        <v>10</v>
      </c>
      <c r="R3029">
        <f>Merge3[[#This Row],[Quantity]]*Merge3[[#This Row],[Price]]</f>
        <v>87.5</v>
      </c>
    </row>
    <row r="3030" spans="1:18" x14ac:dyDescent="0.25">
      <c r="A3030">
        <v>1911</v>
      </c>
      <c r="B3030" t="s">
        <v>2353</v>
      </c>
      <c r="C3030" t="s">
        <v>2354</v>
      </c>
      <c r="D3030" t="s">
        <v>2355</v>
      </c>
      <c r="E3030" t="s">
        <v>2356</v>
      </c>
      <c r="F3030" t="s">
        <v>2357</v>
      </c>
      <c r="G3030" t="s">
        <v>482</v>
      </c>
      <c r="H3030" t="s">
        <v>70</v>
      </c>
      <c r="I3030">
        <v>33142</v>
      </c>
      <c r="J3030" s="1">
        <v>43949</v>
      </c>
      <c r="K3030" t="s">
        <v>178</v>
      </c>
      <c r="L3030">
        <v>4</v>
      </c>
      <c r="M3030" t="s">
        <v>179</v>
      </c>
      <c r="N3030">
        <v>4</v>
      </c>
      <c r="O3030">
        <v>19.5</v>
      </c>
      <c r="P3030" t="s">
        <v>9</v>
      </c>
      <c r="Q3030" t="s">
        <v>10</v>
      </c>
      <c r="R3030">
        <f>Merge3[[#This Row],[Quantity]]*Merge3[[#This Row],[Price]]</f>
        <v>78</v>
      </c>
    </row>
    <row r="3031" spans="1:18" x14ac:dyDescent="0.25">
      <c r="A3031">
        <v>1912</v>
      </c>
      <c r="B3031" t="s">
        <v>4664</v>
      </c>
      <c r="C3031" t="s">
        <v>4665</v>
      </c>
      <c r="D3031" t="s">
        <v>4666</v>
      </c>
      <c r="E3031" t="s">
        <v>4667</v>
      </c>
      <c r="F3031" t="s">
        <v>4668</v>
      </c>
      <c r="G3031" t="s">
        <v>117</v>
      </c>
      <c r="H3031" t="s">
        <v>118</v>
      </c>
      <c r="I3031">
        <v>96810</v>
      </c>
      <c r="J3031" s="1">
        <v>43984</v>
      </c>
      <c r="K3031" t="s">
        <v>147</v>
      </c>
      <c r="L3031">
        <v>4</v>
      </c>
      <c r="M3031" t="s">
        <v>148</v>
      </c>
      <c r="N3031">
        <v>4</v>
      </c>
      <c r="O3031">
        <v>12.99</v>
      </c>
      <c r="P3031" t="s">
        <v>9</v>
      </c>
      <c r="Q3031" t="s">
        <v>10</v>
      </c>
      <c r="R3031">
        <f>Merge3[[#This Row],[Quantity]]*Merge3[[#This Row],[Price]]</f>
        <v>51.96</v>
      </c>
    </row>
    <row r="3032" spans="1:18" x14ac:dyDescent="0.25">
      <c r="A3032">
        <v>1915</v>
      </c>
      <c r="B3032" t="s">
        <v>7700</v>
      </c>
      <c r="C3032" t="s">
        <v>7701</v>
      </c>
      <c r="D3032" t="s">
        <v>7702</v>
      </c>
      <c r="E3032" t="s">
        <v>7703</v>
      </c>
      <c r="F3032" t="s">
        <v>7704</v>
      </c>
      <c r="G3032" t="s">
        <v>3873</v>
      </c>
      <c r="H3032" t="s">
        <v>131</v>
      </c>
      <c r="I3032">
        <v>92405</v>
      </c>
      <c r="J3032" s="1">
        <v>44378</v>
      </c>
      <c r="K3032" t="s">
        <v>351</v>
      </c>
      <c r="L3032">
        <v>2</v>
      </c>
      <c r="M3032" t="s">
        <v>352</v>
      </c>
      <c r="N3032">
        <v>5</v>
      </c>
      <c r="O3032">
        <v>214</v>
      </c>
      <c r="P3032" t="s">
        <v>245</v>
      </c>
      <c r="Q3032" t="s">
        <v>246</v>
      </c>
      <c r="R3032">
        <f>Merge3[[#This Row],[Quantity]]*Merge3[[#This Row],[Price]]</f>
        <v>428</v>
      </c>
    </row>
    <row r="3033" spans="1:18" x14ac:dyDescent="0.25">
      <c r="A3033">
        <v>1916</v>
      </c>
      <c r="B3033" t="s">
        <v>5172</v>
      </c>
      <c r="C3033" t="s">
        <v>5173</v>
      </c>
      <c r="D3033" t="s">
        <v>5174</v>
      </c>
      <c r="E3033" t="s">
        <v>5175</v>
      </c>
      <c r="F3033" t="s">
        <v>5176</v>
      </c>
      <c r="G3033" t="s">
        <v>475</v>
      </c>
      <c r="H3033" t="s">
        <v>476</v>
      </c>
      <c r="I3033">
        <v>43231</v>
      </c>
      <c r="J3033" s="1">
        <v>44021</v>
      </c>
      <c r="K3033" t="s">
        <v>1214</v>
      </c>
      <c r="L3033">
        <v>6</v>
      </c>
      <c r="M3033" t="s">
        <v>1215</v>
      </c>
      <c r="N3033">
        <v>4</v>
      </c>
      <c r="O3033">
        <v>13.99</v>
      </c>
      <c r="P3033" t="s">
        <v>9</v>
      </c>
      <c r="Q3033" t="s">
        <v>10</v>
      </c>
      <c r="R3033">
        <f>Merge3[[#This Row],[Quantity]]*Merge3[[#This Row],[Price]]</f>
        <v>83.94</v>
      </c>
    </row>
    <row r="3034" spans="1:18" x14ac:dyDescent="0.25">
      <c r="A3034">
        <v>1916</v>
      </c>
      <c r="B3034" t="s">
        <v>5172</v>
      </c>
      <c r="C3034" t="s">
        <v>5173</v>
      </c>
      <c r="D3034" t="s">
        <v>5174</v>
      </c>
      <c r="E3034" t="s">
        <v>5175</v>
      </c>
      <c r="F3034" t="s">
        <v>5176</v>
      </c>
      <c r="G3034" t="s">
        <v>475</v>
      </c>
      <c r="H3034" t="s">
        <v>476</v>
      </c>
      <c r="I3034">
        <v>43231</v>
      </c>
      <c r="J3034" s="1">
        <v>44035</v>
      </c>
      <c r="K3034" t="s">
        <v>672</v>
      </c>
      <c r="L3034">
        <v>2</v>
      </c>
      <c r="M3034" t="s">
        <v>673</v>
      </c>
      <c r="N3034">
        <v>4</v>
      </c>
      <c r="O3034">
        <v>24.95</v>
      </c>
      <c r="P3034" t="s">
        <v>9</v>
      </c>
      <c r="Q3034" t="s">
        <v>10</v>
      </c>
      <c r="R3034">
        <f>Merge3[[#This Row],[Quantity]]*Merge3[[#This Row],[Price]]</f>
        <v>49.9</v>
      </c>
    </row>
    <row r="3035" spans="1:18" x14ac:dyDescent="0.25">
      <c r="A3035">
        <v>1916</v>
      </c>
      <c r="B3035" t="s">
        <v>5172</v>
      </c>
      <c r="C3035" t="s">
        <v>5173</v>
      </c>
      <c r="D3035" t="s">
        <v>5174</v>
      </c>
      <c r="E3035" t="s">
        <v>5175</v>
      </c>
      <c r="F3035" t="s">
        <v>5176</v>
      </c>
      <c r="G3035" t="s">
        <v>475</v>
      </c>
      <c r="H3035" t="s">
        <v>476</v>
      </c>
      <c r="I3035">
        <v>43231</v>
      </c>
      <c r="J3035" s="1">
        <v>44517</v>
      </c>
      <c r="K3035" t="s">
        <v>1214</v>
      </c>
      <c r="L3035">
        <v>1</v>
      </c>
      <c r="M3035" t="s">
        <v>1215</v>
      </c>
      <c r="N3035">
        <v>4</v>
      </c>
      <c r="O3035">
        <v>13.99</v>
      </c>
      <c r="P3035" t="s">
        <v>9</v>
      </c>
      <c r="Q3035" t="s">
        <v>10</v>
      </c>
      <c r="R3035">
        <f>Merge3[[#This Row],[Quantity]]*Merge3[[#This Row],[Price]]</f>
        <v>13.99</v>
      </c>
    </row>
    <row r="3036" spans="1:18" x14ac:dyDescent="0.25">
      <c r="A3036">
        <v>1917</v>
      </c>
      <c r="B3036" t="s">
        <v>6831</v>
      </c>
      <c r="C3036" t="s">
        <v>6832</v>
      </c>
      <c r="D3036" t="s">
        <v>6833</v>
      </c>
      <c r="E3036" t="s">
        <v>6834</v>
      </c>
      <c r="F3036" t="s">
        <v>6835</v>
      </c>
      <c r="G3036" t="s">
        <v>23</v>
      </c>
      <c r="H3036" t="s">
        <v>24</v>
      </c>
      <c r="I3036">
        <v>85748</v>
      </c>
      <c r="J3036" s="1">
        <v>44214</v>
      </c>
      <c r="K3036" t="s">
        <v>325</v>
      </c>
      <c r="L3036">
        <v>2</v>
      </c>
      <c r="M3036" t="s">
        <v>326</v>
      </c>
      <c r="N3036">
        <v>3</v>
      </c>
      <c r="O3036">
        <v>499</v>
      </c>
      <c r="P3036" t="s">
        <v>272</v>
      </c>
      <c r="Q3036" t="s">
        <v>273</v>
      </c>
      <c r="R3036">
        <f>Merge3[[#This Row],[Quantity]]*Merge3[[#This Row],[Price]]</f>
        <v>998</v>
      </c>
    </row>
    <row r="3037" spans="1:18" x14ac:dyDescent="0.25">
      <c r="A3037">
        <v>1918</v>
      </c>
      <c r="B3037" t="s">
        <v>1669</v>
      </c>
      <c r="C3037" t="s">
        <v>6585</v>
      </c>
      <c r="D3037" t="s">
        <v>6586</v>
      </c>
      <c r="E3037" t="s">
        <v>6587</v>
      </c>
      <c r="F3037" t="s">
        <v>6588</v>
      </c>
      <c r="G3037" t="s">
        <v>571</v>
      </c>
      <c r="H3037" t="s">
        <v>476</v>
      </c>
      <c r="I3037">
        <v>44105</v>
      </c>
      <c r="J3037" s="1">
        <v>44165</v>
      </c>
      <c r="K3037" t="s">
        <v>351</v>
      </c>
      <c r="L3037">
        <v>4</v>
      </c>
      <c r="M3037" t="s">
        <v>352</v>
      </c>
      <c r="N3037">
        <v>5</v>
      </c>
      <c r="O3037">
        <v>214</v>
      </c>
      <c r="P3037" t="s">
        <v>245</v>
      </c>
      <c r="Q3037" t="s">
        <v>246</v>
      </c>
      <c r="R3037">
        <f>Merge3[[#This Row],[Quantity]]*Merge3[[#This Row],[Price]]</f>
        <v>856</v>
      </c>
    </row>
    <row r="3038" spans="1:18" x14ac:dyDescent="0.25">
      <c r="A3038">
        <v>1918</v>
      </c>
      <c r="B3038" t="s">
        <v>1669</v>
      </c>
      <c r="C3038" t="s">
        <v>6585</v>
      </c>
      <c r="D3038" t="s">
        <v>6586</v>
      </c>
      <c r="E3038" t="s">
        <v>6587</v>
      </c>
      <c r="F3038" t="s">
        <v>6588</v>
      </c>
      <c r="G3038" t="s">
        <v>571</v>
      </c>
      <c r="H3038" t="s">
        <v>476</v>
      </c>
      <c r="I3038">
        <v>44105</v>
      </c>
      <c r="J3038" s="1">
        <v>44189</v>
      </c>
      <c r="K3038" t="s">
        <v>239</v>
      </c>
      <c r="L3038">
        <v>3</v>
      </c>
      <c r="M3038" t="s">
        <v>240</v>
      </c>
      <c r="N3038">
        <v>4</v>
      </c>
      <c r="O3038">
        <v>16.75</v>
      </c>
      <c r="P3038" t="s">
        <v>9</v>
      </c>
      <c r="Q3038" t="s">
        <v>10</v>
      </c>
      <c r="R3038">
        <f>Merge3[[#This Row],[Quantity]]*Merge3[[#This Row],[Price]]</f>
        <v>50.25</v>
      </c>
    </row>
    <row r="3039" spans="1:18" x14ac:dyDescent="0.25">
      <c r="A3039">
        <v>1919</v>
      </c>
      <c r="B3039" t="s">
        <v>8476</v>
      </c>
      <c r="C3039" t="s">
        <v>8477</v>
      </c>
      <c r="D3039" t="s">
        <v>8478</v>
      </c>
      <c r="E3039" t="s">
        <v>8479</v>
      </c>
      <c r="F3039" t="s">
        <v>8480</v>
      </c>
      <c r="G3039" t="s">
        <v>1207</v>
      </c>
      <c r="H3039" t="s">
        <v>1208</v>
      </c>
      <c r="I3039">
        <v>63143</v>
      </c>
      <c r="J3039" s="1">
        <v>44524</v>
      </c>
      <c r="K3039" t="s">
        <v>402</v>
      </c>
      <c r="L3039">
        <v>3</v>
      </c>
      <c r="M3039" t="s">
        <v>403</v>
      </c>
      <c r="N3039">
        <v>7</v>
      </c>
      <c r="O3039">
        <v>42.99</v>
      </c>
      <c r="P3039" t="s">
        <v>73</v>
      </c>
      <c r="Q3039" t="s">
        <v>74</v>
      </c>
      <c r="R3039">
        <f>Merge3[[#This Row],[Quantity]]*Merge3[[#This Row],[Price]]</f>
        <v>128.97</v>
      </c>
    </row>
    <row r="3040" spans="1:18" x14ac:dyDescent="0.25">
      <c r="A3040">
        <v>1920</v>
      </c>
      <c r="B3040" t="s">
        <v>6279</v>
      </c>
      <c r="C3040" t="s">
        <v>6280</v>
      </c>
      <c r="D3040" t="s">
        <v>6281</v>
      </c>
      <c r="E3040" t="s">
        <v>6282</v>
      </c>
      <c r="F3040" t="s">
        <v>6283</v>
      </c>
      <c r="G3040" t="s">
        <v>252</v>
      </c>
      <c r="H3040" t="s">
        <v>94</v>
      </c>
      <c r="I3040">
        <v>53705</v>
      </c>
      <c r="J3040" s="1">
        <v>44117</v>
      </c>
      <c r="K3040" t="s">
        <v>156</v>
      </c>
      <c r="L3040">
        <v>3</v>
      </c>
      <c r="M3040" t="s">
        <v>157</v>
      </c>
      <c r="N3040">
        <v>4</v>
      </c>
      <c r="O3040">
        <v>14.99</v>
      </c>
      <c r="P3040" t="s">
        <v>9</v>
      </c>
      <c r="Q3040" t="s">
        <v>10</v>
      </c>
      <c r="R3040">
        <f>Merge3[[#This Row],[Quantity]]*Merge3[[#This Row],[Price]]</f>
        <v>44.97</v>
      </c>
    </row>
    <row r="3041" spans="1:18" x14ac:dyDescent="0.25">
      <c r="A3041">
        <v>1921</v>
      </c>
      <c r="B3041" t="s">
        <v>7418</v>
      </c>
      <c r="C3041" t="s">
        <v>7419</v>
      </c>
      <c r="D3041" t="s">
        <v>7420</v>
      </c>
      <c r="E3041" t="s">
        <v>7421</v>
      </c>
      <c r="F3041" t="s">
        <v>7422</v>
      </c>
      <c r="G3041" t="s">
        <v>1735</v>
      </c>
      <c r="H3041" t="s">
        <v>31</v>
      </c>
      <c r="I3041">
        <v>76705</v>
      </c>
      <c r="J3041" s="1">
        <v>44339</v>
      </c>
      <c r="K3041" t="s">
        <v>672</v>
      </c>
      <c r="L3041">
        <v>4</v>
      </c>
      <c r="M3041" t="s">
        <v>673</v>
      </c>
      <c r="N3041">
        <v>4</v>
      </c>
      <c r="O3041">
        <v>24.95</v>
      </c>
      <c r="P3041" t="s">
        <v>9</v>
      </c>
      <c r="Q3041" t="s">
        <v>10</v>
      </c>
      <c r="R3041">
        <f>Merge3[[#This Row],[Quantity]]*Merge3[[#This Row],[Price]]</f>
        <v>99.8</v>
      </c>
    </row>
    <row r="3042" spans="1:18" x14ac:dyDescent="0.25">
      <c r="A3042">
        <v>1921</v>
      </c>
      <c r="B3042" t="s">
        <v>7418</v>
      </c>
      <c r="C3042" t="s">
        <v>7419</v>
      </c>
      <c r="D3042" t="s">
        <v>7420</v>
      </c>
      <c r="E3042" t="s">
        <v>7421</v>
      </c>
      <c r="F3042" t="s">
        <v>7422</v>
      </c>
      <c r="G3042" t="s">
        <v>1735</v>
      </c>
      <c r="H3042" t="s">
        <v>31</v>
      </c>
      <c r="I3042">
        <v>76705</v>
      </c>
      <c r="J3042" s="1">
        <v>44362</v>
      </c>
      <c r="K3042" t="s">
        <v>108</v>
      </c>
      <c r="L3042">
        <v>3</v>
      </c>
      <c r="M3042" t="s">
        <v>109</v>
      </c>
      <c r="N3042">
        <v>1</v>
      </c>
      <c r="O3042">
        <v>12</v>
      </c>
      <c r="P3042" t="s">
        <v>110</v>
      </c>
      <c r="Q3042" t="s">
        <v>111</v>
      </c>
      <c r="R3042">
        <f>Merge3[[#This Row],[Quantity]]*Merge3[[#This Row],[Price]]</f>
        <v>36</v>
      </c>
    </row>
    <row r="3043" spans="1:18" x14ac:dyDescent="0.25">
      <c r="A3043">
        <v>1923</v>
      </c>
      <c r="B3043" t="s">
        <v>2621</v>
      </c>
      <c r="C3043" t="s">
        <v>2622</v>
      </c>
      <c r="D3043" t="s">
        <v>2623</v>
      </c>
      <c r="E3043" t="s">
        <v>2624</v>
      </c>
      <c r="F3043" t="s">
        <v>2625</v>
      </c>
      <c r="G3043" t="s">
        <v>23</v>
      </c>
      <c r="H3043" t="s">
        <v>24</v>
      </c>
      <c r="I3043">
        <v>85705</v>
      </c>
      <c r="J3043" s="1">
        <v>43894</v>
      </c>
      <c r="K3043" t="s">
        <v>123</v>
      </c>
      <c r="L3043">
        <v>2</v>
      </c>
      <c r="M3043" t="s">
        <v>124</v>
      </c>
      <c r="N3043">
        <v>1</v>
      </c>
      <c r="O3043">
        <v>7.99</v>
      </c>
      <c r="P3043" t="s">
        <v>110</v>
      </c>
      <c r="Q3043" t="s">
        <v>111</v>
      </c>
      <c r="R3043">
        <f>Merge3[[#This Row],[Quantity]]*Merge3[[#This Row],[Price]]</f>
        <v>15.98</v>
      </c>
    </row>
    <row r="3044" spans="1:18" x14ac:dyDescent="0.25">
      <c r="A3044">
        <v>1923</v>
      </c>
      <c r="B3044" t="s">
        <v>2621</v>
      </c>
      <c r="C3044" t="s">
        <v>2622</v>
      </c>
      <c r="D3044" t="s">
        <v>2623</v>
      </c>
      <c r="E3044" t="s">
        <v>2624</v>
      </c>
      <c r="F3044" t="s">
        <v>2625</v>
      </c>
      <c r="G3044" t="s">
        <v>23</v>
      </c>
      <c r="H3044" t="s">
        <v>24</v>
      </c>
      <c r="I3044">
        <v>85705</v>
      </c>
      <c r="J3044" s="1">
        <v>43957</v>
      </c>
      <c r="K3044" t="s">
        <v>165</v>
      </c>
      <c r="L3044">
        <v>4</v>
      </c>
      <c r="M3044" t="s">
        <v>166</v>
      </c>
      <c r="N3044">
        <v>1</v>
      </c>
      <c r="O3044">
        <v>11.99</v>
      </c>
      <c r="P3044" t="s">
        <v>110</v>
      </c>
      <c r="Q3044" t="s">
        <v>111</v>
      </c>
      <c r="R3044">
        <f>Merge3[[#This Row],[Quantity]]*Merge3[[#This Row],[Price]]</f>
        <v>47.96</v>
      </c>
    </row>
    <row r="3045" spans="1:18" x14ac:dyDescent="0.25">
      <c r="A3045">
        <v>1923</v>
      </c>
      <c r="B3045" t="s">
        <v>2621</v>
      </c>
      <c r="C3045" t="s">
        <v>2622</v>
      </c>
      <c r="D3045" t="s">
        <v>2623</v>
      </c>
      <c r="E3045" t="s">
        <v>2624</v>
      </c>
      <c r="F3045" t="s">
        <v>2625</v>
      </c>
      <c r="G3045" t="s">
        <v>23</v>
      </c>
      <c r="H3045" t="s">
        <v>24</v>
      </c>
      <c r="I3045">
        <v>85705</v>
      </c>
      <c r="J3045" s="1">
        <v>44046</v>
      </c>
      <c r="K3045" t="s">
        <v>243</v>
      </c>
      <c r="L3045">
        <v>4</v>
      </c>
      <c r="M3045" t="s">
        <v>244</v>
      </c>
      <c r="N3045">
        <v>5</v>
      </c>
      <c r="O3045">
        <v>245</v>
      </c>
      <c r="P3045" t="s">
        <v>245</v>
      </c>
      <c r="Q3045" t="s">
        <v>246</v>
      </c>
      <c r="R3045">
        <f>Merge3[[#This Row],[Quantity]]*Merge3[[#This Row],[Price]]</f>
        <v>980</v>
      </c>
    </row>
    <row r="3046" spans="1:18" x14ac:dyDescent="0.25">
      <c r="A3046">
        <v>1923</v>
      </c>
      <c r="B3046" t="s">
        <v>2621</v>
      </c>
      <c r="C3046" t="s">
        <v>2622</v>
      </c>
      <c r="D3046" t="s">
        <v>2623</v>
      </c>
      <c r="E3046" t="s">
        <v>2624</v>
      </c>
      <c r="F3046" t="s">
        <v>2625</v>
      </c>
      <c r="G3046" t="s">
        <v>23</v>
      </c>
      <c r="H3046" t="s">
        <v>24</v>
      </c>
      <c r="I3046">
        <v>85705</v>
      </c>
      <c r="J3046" s="1">
        <v>44286</v>
      </c>
      <c r="K3046" t="s">
        <v>1214</v>
      </c>
      <c r="L3046">
        <v>3</v>
      </c>
      <c r="M3046" t="s">
        <v>1215</v>
      </c>
      <c r="N3046">
        <v>4</v>
      </c>
      <c r="O3046">
        <v>13.99</v>
      </c>
      <c r="P3046" t="s">
        <v>9</v>
      </c>
      <c r="Q3046" t="s">
        <v>10</v>
      </c>
      <c r="R3046">
        <f>Merge3[[#This Row],[Quantity]]*Merge3[[#This Row],[Price]]</f>
        <v>41.97</v>
      </c>
    </row>
    <row r="3047" spans="1:18" x14ac:dyDescent="0.25">
      <c r="A3047">
        <v>1924</v>
      </c>
      <c r="B3047" t="s">
        <v>6655</v>
      </c>
      <c r="C3047" t="s">
        <v>6656</v>
      </c>
      <c r="D3047" t="s">
        <v>6657</v>
      </c>
      <c r="E3047" t="s">
        <v>6658</v>
      </c>
      <c r="F3047" t="s">
        <v>6659</v>
      </c>
      <c r="G3047" t="s">
        <v>2484</v>
      </c>
      <c r="H3047" t="s">
        <v>2485</v>
      </c>
      <c r="I3047">
        <v>59112</v>
      </c>
      <c r="J3047" s="1">
        <v>44180</v>
      </c>
      <c r="K3047" t="s">
        <v>349</v>
      </c>
      <c r="L3047">
        <v>4</v>
      </c>
      <c r="M3047" t="s">
        <v>350</v>
      </c>
      <c r="N3047">
        <v>4</v>
      </c>
      <c r="O3047">
        <v>16.989999999999998</v>
      </c>
      <c r="P3047" t="s">
        <v>9</v>
      </c>
      <c r="Q3047" t="s">
        <v>10</v>
      </c>
      <c r="R3047">
        <f>Merge3[[#This Row],[Quantity]]*Merge3[[#This Row],[Price]]</f>
        <v>67.959999999999994</v>
      </c>
    </row>
    <row r="3048" spans="1:18" x14ac:dyDescent="0.25">
      <c r="A3048">
        <v>1926</v>
      </c>
      <c r="B3048" t="s">
        <v>4832</v>
      </c>
      <c r="C3048" t="s">
        <v>4833</v>
      </c>
      <c r="D3048" t="s">
        <v>4834</v>
      </c>
      <c r="E3048" t="s">
        <v>4835</v>
      </c>
      <c r="F3048" t="s">
        <v>4836</v>
      </c>
      <c r="G3048" t="s">
        <v>286</v>
      </c>
      <c r="H3048" t="s">
        <v>287</v>
      </c>
      <c r="I3048">
        <v>8650</v>
      </c>
      <c r="J3048" s="1">
        <v>43996</v>
      </c>
      <c r="K3048" t="s">
        <v>468</v>
      </c>
      <c r="L3048">
        <v>6</v>
      </c>
      <c r="M3048" t="s">
        <v>469</v>
      </c>
      <c r="N3048">
        <v>7</v>
      </c>
      <c r="O3048">
        <v>29.99</v>
      </c>
      <c r="P3048" t="s">
        <v>73</v>
      </c>
      <c r="Q3048" t="s">
        <v>74</v>
      </c>
      <c r="R3048">
        <f>Merge3[[#This Row],[Quantity]]*Merge3[[#This Row],[Price]]</f>
        <v>179.94</v>
      </c>
    </row>
    <row r="3049" spans="1:18" x14ac:dyDescent="0.25">
      <c r="A3049">
        <v>1926</v>
      </c>
      <c r="B3049" t="s">
        <v>4832</v>
      </c>
      <c r="C3049" t="s">
        <v>4833</v>
      </c>
      <c r="D3049" t="s">
        <v>4834</v>
      </c>
      <c r="E3049" t="s">
        <v>4835</v>
      </c>
      <c r="F3049" t="s">
        <v>4836</v>
      </c>
      <c r="G3049" t="s">
        <v>286</v>
      </c>
      <c r="H3049" t="s">
        <v>287</v>
      </c>
      <c r="I3049">
        <v>8650</v>
      </c>
      <c r="J3049" s="1">
        <v>44498</v>
      </c>
      <c r="K3049" t="s">
        <v>828</v>
      </c>
      <c r="L3049">
        <v>3</v>
      </c>
      <c r="M3049" t="s">
        <v>829</v>
      </c>
      <c r="N3049">
        <v>3</v>
      </c>
      <c r="O3049">
        <v>450</v>
      </c>
      <c r="P3049" t="s">
        <v>272</v>
      </c>
      <c r="Q3049" t="s">
        <v>273</v>
      </c>
      <c r="R3049">
        <f>Merge3[[#This Row],[Quantity]]*Merge3[[#This Row],[Price]]</f>
        <v>1350</v>
      </c>
    </row>
    <row r="3050" spans="1:18" x14ac:dyDescent="0.25">
      <c r="A3050">
        <v>1928</v>
      </c>
      <c r="B3050" t="s">
        <v>2150</v>
      </c>
      <c r="C3050" t="s">
        <v>2151</v>
      </c>
      <c r="D3050" t="s">
        <v>2152</v>
      </c>
      <c r="E3050" t="s">
        <v>2153</v>
      </c>
      <c r="F3050" t="s">
        <v>2154</v>
      </c>
      <c r="G3050" t="s">
        <v>613</v>
      </c>
      <c r="H3050" t="s">
        <v>614</v>
      </c>
      <c r="I3050">
        <v>80291</v>
      </c>
      <c r="J3050" s="1">
        <v>43881</v>
      </c>
      <c r="K3050" t="s">
        <v>538</v>
      </c>
      <c r="L3050">
        <v>4</v>
      </c>
      <c r="M3050" t="s">
        <v>539</v>
      </c>
      <c r="N3050">
        <v>4</v>
      </c>
      <c r="O3050">
        <v>16.989999999999998</v>
      </c>
      <c r="P3050" t="s">
        <v>9</v>
      </c>
      <c r="Q3050" t="s">
        <v>10</v>
      </c>
      <c r="R3050">
        <f>Merge3[[#This Row],[Quantity]]*Merge3[[#This Row],[Price]]</f>
        <v>67.959999999999994</v>
      </c>
    </row>
    <row r="3051" spans="1:18" x14ac:dyDescent="0.25">
      <c r="A3051">
        <v>1928</v>
      </c>
      <c r="B3051" t="s">
        <v>2150</v>
      </c>
      <c r="C3051" t="s">
        <v>2151</v>
      </c>
      <c r="D3051" t="s">
        <v>2152</v>
      </c>
      <c r="E3051" t="s">
        <v>2153</v>
      </c>
      <c r="F3051" t="s">
        <v>2154</v>
      </c>
      <c r="G3051" t="s">
        <v>613</v>
      </c>
      <c r="H3051" t="s">
        <v>614</v>
      </c>
      <c r="I3051">
        <v>80291</v>
      </c>
      <c r="J3051" s="1">
        <v>44239</v>
      </c>
      <c r="K3051" t="s">
        <v>711</v>
      </c>
      <c r="L3051">
        <v>2</v>
      </c>
      <c r="M3051" t="s">
        <v>712</v>
      </c>
      <c r="N3051">
        <v>1</v>
      </c>
      <c r="O3051">
        <v>4.99</v>
      </c>
      <c r="P3051" t="s">
        <v>110</v>
      </c>
      <c r="Q3051" t="s">
        <v>111</v>
      </c>
      <c r="R3051">
        <f>Merge3[[#This Row],[Quantity]]*Merge3[[#This Row],[Price]]</f>
        <v>9.98</v>
      </c>
    </row>
    <row r="3052" spans="1:18" x14ac:dyDescent="0.25">
      <c r="A3052">
        <v>1928</v>
      </c>
      <c r="B3052" t="s">
        <v>2150</v>
      </c>
      <c r="C3052" t="s">
        <v>2151</v>
      </c>
      <c r="D3052" t="s">
        <v>2152</v>
      </c>
      <c r="E3052" t="s">
        <v>2153</v>
      </c>
      <c r="F3052" t="s">
        <v>2154</v>
      </c>
      <c r="G3052" t="s">
        <v>613</v>
      </c>
      <c r="H3052" t="s">
        <v>614</v>
      </c>
      <c r="I3052">
        <v>80291</v>
      </c>
      <c r="J3052" s="1">
        <v>44265</v>
      </c>
      <c r="K3052" t="s">
        <v>349</v>
      </c>
      <c r="L3052">
        <v>4</v>
      </c>
      <c r="M3052" t="s">
        <v>350</v>
      </c>
      <c r="N3052">
        <v>4</v>
      </c>
      <c r="O3052">
        <v>16.989999999999998</v>
      </c>
      <c r="P3052" t="s">
        <v>9</v>
      </c>
      <c r="Q3052" t="s">
        <v>10</v>
      </c>
      <c r="R3052">
        <f>Merge3[[#This Row],[Quantity]]*Merge3[[#This Row],[Price]]</f>
        <v>67.959999999999994</v>
      </c>
    </row>
    <row r="3053" spans="1:18" x14ac:dyDescent="0.25">
      <c r="A3053">
        <v>1929</v>
      </c>
      <c r="B3053" t="s">
        <v>4953</v>
      </c>
      <c r="C3053" t="s">
        <v>4954</v>
      </c>
      <c r="D3053" t="s">
        <v>4955</v>
      </c>
      <c r="E3053" t="s">
        <v>4956</v>
      </c>
      <c r="F3053" t="s">
        <v>4957</v>
      </c>
      <c r="G3053" t="s">
        <v>2080</v>
      </c>
      <c r="H3053" t="s">
        <v>221</v>
      </c>
      <c r="I3053">
        <v>27110</v>
      </c>
      <c r="J3053" s="1">
        <v>44005</v>
      </c>
      <c r="K3053" t="s">
        <v>711</v>
      </c>
      <c r="L3053">
        <v>3</v>
      </c>
      <c r="M3053" t="s">
        <v>712</v>
      </c>
      <c r="N3053">
        <v>1</v>
      </c>
      <c r="O3053">
        <v>4.99</v>
      </c>
      <c r="P3053" t="s">
        <v>110</v>
      </c>
      <c r="Q3053" t="s">
        <v>111</v>
      </c>
      <c r="R3053">
        <f>Merge3[[#This Row],[Quantity]]*Merge3[[#This Row],[Price]]</f>
        <v>14.97</v>
      </c>
    </row>
    <row r="3054" spans="1:18" x14ac:dyDescent="0.25">
      <c r="A3054">
        <v>1929</v>
      </c>
      <c r="B3054" t="s">
        <v>4953</v>
      </c>
      <c r="C3054" t="s">
        <v>4954</v>
      </c>
      <c r="D3054" t="s">
        <v>4955</v>
      </c>
      <c r="E3054" t="s">
        <v>4956</v>
      </c>
      <c r="F3054" t="s">
        <v>4957</v>
      </c>
      <c r="G3054" t="s">
        <v>2080</v>
      </c>
      <c r="H3054" t="s">
        <v>221</v>
      </c>
      <c r="I3054">
        <v>27110</v>
      </c>
      <c r="J3054" s="1">
        <v>44326</v>
      </c>
      <c r="K3054" t="s">
        <v>158</v>
      </c>
      <c r="L3054">
        <v>3</v>
      </c>
      <c r="M3054" t="s">
        <v>159</v>
      </c>
      <c r="N3054">
        <v>1</v>
      </c>
      <c r="O3054">
        <v>10.99</v>
      </c>
      <c r="P3054" t="s">
        <v>110</v>
      </c>
      <c r="Q3054" t="s">
        <v>111</v>
      </c>
      <c r="R3054">
        <f>Merge3[[#This Row],[Quantity]]*Merge3[[#This Row],[Price]]</f>
        <v>32.97</v>
      </c>
    </row>
    <row r="3055" spans="1:18" x14ac:dyDescent="0.25">
      <c r="A3055">
        <v>1930</v>
      </c>
      <c r="B3055" t="s">
        <v>430</v>
      </c>
      <c r="C3055" t="s">
        <v>431</v>
      </c>
      <c r="D3055" t="s">
        <v>432</v>
      </c>
      <c r="E3055" t="s">
        <v>433</v>
      </c>
      <c r="F3055" t="s">
        <v>434</v>
      </c>
      <c r="G3055" t="s">
        <v>5</v>
      </c>
      <c r="H3055" t="s">
        <v>6</v>
      </c>
      <c r="I3055">
        <v>39216</v>
      </c>
      <c r="J3055" s="1">
        <v>43837</v>
      </c>
      <c r="K3055" t="s">
        <v>435</v>
      </c>
      <c r="L3055">
        <v>5</v>
      </c>
      <c r="M3055" t="s">
        <v>436</v>
      </c>
      <c r="N3055">
        <v>3</v>
      </c>
      <c r="O3055">
        <v>250</v>
      </c>
      <c r="P3055" t="s">
        <v>272</v>
      </c>
      <c r="Q3055" t="s">
        <v>273</v>
      </c>
      <c r="R3055">
        <f>Merge3[[#This Row],[Quantity]]*Merge3[[#This Row],[Price]]</f>
        <v>1250</v>
      </c>
    </row>
    <row r="3056" spans="1:18" x14ac:dyDescent="0.25">
      <c r="A3056">
        <v>1930</v>
      </c>
      <c r="B3056" t="s">
        <v>430</v>
      </c>
      <c r="C3056" t="s">
        <v>431</v>
      </c>
      <c r="D3056" t="s">
        <v>432</v>
      </c>
      <c r="E3056" t="s">
        <v>433</v>
      </c>
      <c r="F3056" t="s">
        <v>434</v>
      </c>
      <c r="G3056" t="s">
        <v>5</v>
      </c>
      <c r="H3056" t="s">
        <v>6</v>
      </c>
      <c r="I3056">
        <v>39216</v>
      </c>
      <c r="J3056" s="1">
        <v>44350</v>
      </c>
      <c r="K3056" t="s">
        <v>203</v>
      </c>
      <c r="L3056">
        <v>5</v>
      </c>
      <c r="M3056" t="s">
        <v>204</v>
      </c>
      <c r="N3056">
        <v>2</v>
      </c>
      <c r="O3056">
        <v>58.95</v>
      </c>
      <c r="P3056" t="s">
        <v>121</v>
      </c>
      <c r="Q3056" t="s">
        <v>122</v>
      </c>
      <c r="R3056">
        <f>Merge3[[#This Row],[Quantity]]*Merge3[[#This Row],[Price]]</f>
        <v>294.75</v>
      </c>
    </row>
    <row r="3057" spans="1:18" x14ac:dyDescent="0.25">
      <c r="A3057">
        <v>1930</v>
      </c>
      <c r="B3057" t="s">
        <v>430</v>
      </c>
      <c r="C3057" t="s">
        <v>431</v>
      </c>
      <c r="D3057" t="s">
        <v>432</v>
      </c>
      <c r="E3057" t="s">
        <v>433</v>
      </c>
      <c r="F3057" t="s">
        <v>434</v>
      </c>
      <c r="G3057" t="s">
        <v>5</v>
      </c>
      <c r="H3057" t="s">
        <v>6</v>
      </c>
      <c r="I3057">
        <v>39216</v>
      </c>
      <c r="J3057" s="1">
        <v>44384</v>
      </c>
      <c r="K3057" t="s">
        <v>301</v>
      </c>
      <c r="L3057">
        <v>2</v>
      </c>
      <c r="M3057" t="s">
        <v>302</v>
      </c>
      <c r="N3057">
        <v>5</v>
      </c>
      <c r="O3057">
        <v>189</v>
      </c>
      <c r="P3057" t="s">
        <v>245</v>
      </c>
      <c r="Q3057" t="s">
        <v>246</v>
      </c>
      <c r="R3057">
        <f>Merge3[[#This Row],[Quantity]]*Merge3[[#This Row],[Price]]</f>
        <v>378</v>
      </c>
    </row>
    <row r="3058" spans="1:18" x14ac:dyDescent="0.25">
      <c r="A3058">
        <v>1931</v>
      </c>
      <c r="B3058" t="s">
        <v>8181</v>
      </c>
      <c r="C3058" t="s">
        <v>8182</v>
      </c>
      <c r="D3058" t="s">
        <v>8183</v>
      </c>
      <c r="E3058" t="s">
        <v>8184</v>
      </c>
      <c r="F3058" t="s">
        <v>8185</v>
      </c>
      <c r="G3058" t="s">
        <v>62</v>
      </c>
      <c r="H3058" t="s">
        <v>63</v>
      </c>
      <c r="I3058">
        <v>20260</v>
      </c>
      <c r="J3058" s="1">
        <v>44458</v>
      </c>
      <c r="K3058" t="s">
        <v>371</v>
      </c>
      <c r="L3058">
        <v>1</v>
      </c>
      <c r="M3058" t="s">
        <v>372</v>
      </c>
      <c r="N3058">
        <v>4</v>
      </c>
      <c r="O3058">
        <v>14.99</v>
      </c>
      <c r="P3058" t="s">
        <v>9</v>
      </c>
      <c r="Q3058" t="s">
        <v>10</v>
      </c>
      <c r="R3058">
        <f>Merge3[[#This Row],[Quantity]]*Merge3[[#This Row],[Price]]</f>
        <v>14.99</v>
      </c>
    </row>
    <row r="3059" spans="1:18" x14ac:dyDescent="0.25">
      <c r="A3059">
        <v>1931</v>
      </c>
      <c r="B3059" t="s">
        <v>8181</v>
      </c>
      <c r="C3059" t="s">
        <v>8182</v>
      </c>
      <c r="D3059" t="s">
        <v>8183</v>
      </c>
      <c r="E3059" t="s">
        <v>8184</v>
      </c>
      <c r="F3059" t="s">
        <v>8185</v>
      </c>
      <c r="G3059" t="s">
        <v>62</v>
      </c>
      <c r="H3059" t="s">
        <v>63</v>
      </c>
      <c r="I3059">
        <v>20260</v>
      </c>
      <c r="J3059" s="1">
        <v>44502</v>
      </c>
      <c r="K3059" t="s">
        <v>147</v>
      </c>
      <c r="L3059">
        <v>3</v>
      </c>
      <c r="M3059" t="s">
        <v>148</v>
      </c>
      <c r="N3059">
        <v>4</v>
      </c>
      <c r="O3059">
        <v>12.99</v>
      </c>
      <c r="P3059" t="s">
        <v>9</v>
      </c>
      <c r="Q3059" t="s">
        <v>10</v>
      </c>
      <c r="R3059">
        <f>Merge3[[#This Row],[Quantity]]*Merge3[[#This Row],[Price]]</f>
        <v>38.97</v>
      </c>
    </row>
    <row r="3060" spans="1:18" x14ac:dyDescent="0.25">
      <c r="A3060">
        <v>1932</v>
      </c>
      <c r="B3060" t="s">
        <v>2092</v>
      </c>
      <c r="C3060" t="s">
        <v>2093</v>
      </c>
      <c r="D3060" t="s">
        <v>2094</v>
      </c>
      <c r="E3060" t="s">
        <v>2095</v>
      </c>
      <c r="F3060" t="s">
        <v>2096</v>
      </c>
      <c r="G3060" t="s">
        <v>1993</v>
      </c>
      <c r="H3060" t="s">
        <v>1563</v>
      </c>
      <c r="I3060">
        <v>72204</v>
      </c>
      <c r="J3060" s="1">
        <v>43879</v>
      </c>
      <c r="K3060" t="s">
        <v>241</v>
      </c>
      <c r="L3060">
        <v>6</v>
      </c>
      <c r="M3060" t="s">
        <v>242</v>
      </c>
      <c r="N3060">
        <v>2</v>
      </c>
      <c r="O3060">
        <v>129.94999999999999</v>
      </c>
      <c r="P3060" t="s">
        <v>121</v>
      </c>
      <c r="Q3060" t="s">
        <v>122</v>
      </c>
      <c r="R3060">
        <f>Merge3[[#This Row],[Quantity]]*Merge3[[#This Row],[Price]]</f>
        <v>779.69999999999993</v>
      </c>
    </row>
    <row r="3061" spans="1:18" x14ac:dyDescent="0.25">
      <c r="A3061">
        <v>1933</v>
      </c>
      <c r="B3061" t="s">
        <v>3586</v>
      </c>
      <c r="C3061" t="s">
        <v>3587</v>
      </c>
      <c r="D3061" t="s">
        <v>3588</v>
      </c>
      <c r="E3061" t="s">
        <v>3589</v>
      </c>
      <c r="F3061" t="s">
        <v>3590</v>
      </c>
      <c r="G3061" t="s">
        <v>1545</v>
      </c>
      <c r="H3061" t="s">
        <v>841</v>
      </c>
      <c r="I3061">
        <v>19892</v>
      </c>
      <c r="J3061" s="1">
        <v>43936</v>
      </c>
      <c r="K3061" t="s">
        <v>883</v>
      </c>
      <c r="L3061">
        <v>4</v>
      </c>
      <c r="M3061" t="s">
        <v>884</v>
      </c>
      <c r="N3061">
        <v>1</v>
      </c>
      <c r="O3061">
        <v>8.99</v>
      </c>
      <c r="P3061" t="s">
        <v>110</v>
      </c>
      <c r="Q3061" t="s">
        <v>111</v>
      </c>
      <c r="R3061">
        <f>Merge3[[#This Row],[Quantity]]*Merge3[[#This Row],[Price]]</f>
        <v>35.96</v>
      </c>
    </row>
    <row r="3062" spans="1:18" x14ac:dyDescent="0.25">
      <c r="A3062">
        <v>1933</v>
      </c>
      <c r="B3062" t="s">
        <v>3586</v>
      </c>
      <c r="C3062" t="s">
        <v>3587</v>
      </c>
      <c r="D3062" t="s">
        <v>3588</v>
      </c>
      <c r="E3062" t="s">
        <v>3589</v>
      </c>
      <c r="F3062" t="s">
        <v>3590</v>
      </c>
      <c r="G3062" t="s">
        <v>1545</v>
      </c>
      <c r="H3062" t="s">
        <v>841</v>
      </c>
      <c r="I3062">
        <v>19892</v>
      </c>
      <c r="J3062" s="1">
        <v>44078</v>
      </c>
      <c r="K3062" t="s">
        <v>239</v>
      </c>
      <c r="L3062">
        <v>5</v>
      </c>
      <c r="M3062" t="s">
        <v>240</v>
      </c>
      <c r="N3062">
        <v>4</v>
      </c>
      <c r="O3062">
        <v>16.75</v>
      </c>
      <c r="P3062" t="s">
        <v>9</v>
      </c>
      <c r="Q3062" t="s">
        <v>10</v>
      </c>
      <c r="R3062">
        <f>Merge3[[#This Row],[Quantity]]*Merge3[[#This Row],[Price]]</f>
        <v>83.75</v>
      </c>
    </row>
    <row r="3063" spans="1:18" x14ac:dyDescent="0.25">
      <c r="A3063">
        <v>1934</v>
      </c>
      <c r="B3063" t="s">
        <v>4101</v>
      </c>
      <c r="C3063" t="s">
        <v>4102</v>
      </c>
      <c r="D3063" t="s">
        <v>4103</v>
      </c>
      <c r="E3063" t="s">
        <v>4104</v>
      </c>
      <c r="F3063" t="s">
        <v>4105</v>
      </c>
      <c r="G3063" t="s">
        <v>600</v>
      </c>
      <c r="H3063" t="s">
        <v>601</v>
      </c>
      <c r="I3063">
        <v>57198</v>
      </c>
      <c r="J3063" s="1">
        <v>43962</v>
      </c>
      <c r="K3063" t="s">
        <v>504</v>
      </c>
      <c r="L3063">
        <v>2</v>
      </c>
      <c r="M3063" t="s">
        <v>505</v>
      </c>
      <c r="N3063">
        <v>7</v>
      </c>
      <c r="O3063">
        <v>29.99</v>
      </c>
      <c r="P3063" t="s">
        <v>73</v>
      </c>
      <c r="Q3063" t="s">
        <v>74</v>
      </c>
      <c r="R3063">
        <f>Merge3[[#This Row],[Quantity]]*Merge3[[#This Row],[Price]]</f>
        <v>59.98</v>
      </c>
    </row>
    <row r="3064" spans="1:18" x14ac:dyDescent="0.25">
      <c r="A3064">
        <v>1934</v>
      </c>
      <c r="B3064" t="s">
        <v>4101</v>
      </c>
      <c r="C3064" t="s">
        <v>4102</v>
      </c>
      <c r="D3064" t="s">
        <v>4103</v>
      </c>
      <c r="E3064" t="s">
        <v>4104</v>
      </c>
      <c r="F3064" t="s">
        <v>4105</v>
      </c>
      <c r="G3064" t="s">
        <v>600</v>
      </c>
      <c r="H3064" t="s">
        <v>601</v>
      </c>
      <c r="I3064">
        <v>57198</v>
      </c>
      <c r="J3064" s="1">
        <v>44353</v>
      </c>
      <c r="K3064" t="s">
        <v>224</v>
      </c>
      <c r="L3064">
        <v>3</v>
      </c>
      <c r="M3064" t="s">
        <v>225</v>
      </c>
      <c r="N3064">
        <v>2</v>
      </c>
      <c r="O3064">
        <v>89.95</v>
      </c>
      <c r="P3064" t="s">
        <v>121</v>
      </c>
      <c r="Q3064" t="s">
        <v>122</v>
      </c>
      <c r="R3064">
        <f>Merge3[[#This Row],[Quantity]]*Merge3[[#This Row],[Price]]</f>
        <v>269.85000000000002</v>
      </c>
    </row>
    <row r="3065" spans="1:18" x14ac:dyDescent="0.25">
      <c r="A3065">
        <v>1934</v>
      </c>
      <c r="B3065" t="s">
        <v>4101</v>
      </c>
      <c r="C3065" t="s">
        <v>4102</v>
      </c>
      <c r="D3065" t="s">
        <v>4103</v>
      </c>
      <c r="E3065" t="s">
        <v>4104</v>
      </c>
      <c r="F3065" t="s">
        <v>4105</v>
      </c>
      <c r="G3065" t="s">
        <v>600</v>
      </c>
      <c r="H3065" t="s">
        <v>601</v>
      </c>
      <c r="I3065">
        <v>57198</v>
      </c>
      <c r="J3065" s="1">
        <v>44442</v>
      </c>
      <c r="K3065" t="s">
        <v>325</v>
      </c>
      <c r="L3065">
        <v>4</v>
      </c>
      <c r="M3065" t="s">
        <v>326</v>
      </c>
      <c r="N3065">
        <v>3</v>
      </c>
      <c r="O3065">
        <v>499</v>
      </c>
      <c r="P3065" t="s">
        <v>272</v>
      </c>
      <c r="Q3065" t="s">
        <v>273</v>
      </c>
      <c r="R3065">
        <f>Merge3[[#This Row],[Quantity]]*Merge3[[#This Row],[Price]]</f>
        <v>1996</v>
      </c>
    </row>
    <row r="3066" spans="1:18" x14ac:dyDescent="0.25">
      <c r="A3066">
        <v>1935</v>
      </c>
      <c r="B3066" t="s">
        <v>3007</v>
      </c>
      <c r="C3066" t="s">
        <v>3008</v>
      </c>
      <c r="D3066" t="s">
        <v>3009</v>
      </c>
      <c r="E3066" t="s">
        <v>3010</v>
      </c>
      <c r="F3066" t="s">
        <v>3011</v>
      </c>
      <c r="G3066" t="s">
        <v>613</v>
      </c>
      <c r="H3066" t="s">
        <v>614</v>
      </c>
      <c r="I3066">
        <v>80217</v>
      </c>
      <c r="J3066" s="1">
        <v>43910</v>
      </c>
      <c r="K3066" t="s">
        <v>809</v>
      </c>
      <c r="L3066">
        <v>5</v>
      </c>
      <c r="M3066" t="s">
        <v>810</v>
      </c>
      <c r="N3066">
        <v>6</v>
      </c>
      <c r="O3066">
        <v>549</v>
      </c>
      <c r="P3066" t="s">
        <v>34</v>
      </c>
      <c r="Q3066" t="s">
        <v>35</v>
      </c>
      <c r="R3066">
        <f>Merge3[[#This Row],[Quantity]]*Merge3[[#This Row],[Price]]</f>
        <v>2745</v>
      </c>
    </row>
    <row r="3067" spans="1:18" x14ac:dyDescent="0.25">
      <c r="A3067">
        <v>1935</v>
      </c>
      <c r="B3067" t="s">
        <v>3007</v>
      </c>
      <c r="C3067" t="s">
        <v>3008</v>
      </c>
      <c r="D3067" t="s">
        <v>3009</v>
      </c>
      <c r="E3067" t="s">
        <v>3010</v>
      </c>
      <c r="F3067" t="s">
        <v>3011</v>
      </c>
      <c r="G3067" t="s">
        <v>613</v>
      </c>
      <c r="H3067" t="s">
        <v>614</v>
      </c>
      <c r="I3067">
        <v>80217</v>
      </c>
      <c r="J3067" s="1">
        <v>44173</v>
      </c>
      <c r="K3067" t="s">
        <v>896</v>
      </c>
      <c r="L3067">
        <v>4</v>
      </c>
      <c r="M3067" t="s">
        <v>897</v>
      </c>
      <c r="N3067">
        <v>3</v>
      </c>
      <c r="O3067">
        <v>455</v>
      </c>
      <c r="P3067" t="s">
        <v>272</v>
      </c>
      <c r="Q3067" t="s">
        <v>273</v>
      </c>
      <c r="R3067">
        <f>Merge3[[#This Row],[Quantity]]*Merge3[[#This Row],[Price]]</f>
        <v>1820</v>
      </c>
    </row>
    <row r="3068" spans="1:18" x14ac:dyDescent="0.25">
      <c r="A3068">
        <v>1935</v>
      </c>
      <c r="B3068" t="s">
        <v>3007</v>
      </c>
      <c r="C3068" t="s">
        <v>3008</v>
      </c>
      <c r="D3068" t="s">
        <v>3009</v>
      </c>
      <c r="E3068" t="s">
        <v>3010</v>
      </c>
      <c r="F3068" t="s">
        <v>3011</v>
      </c>
      <c r="G3068" t="s">
        <v>613</v>
      </c>
      <c r="H3068" t="s">
        <v>614</v>
      </c>
      <c r="I3068">
        <v>80217</v>
      </c>
      <c r="J3068" s="1">
        <v>44434</v>
      </c>
      <c r="K3068" t="s">
        <v>504</v>
      </c>
      <c r="L3068">
        <v>2</v>
      </c>
      <c r="M3068" t="s">
        <v>505</v>
      </c>
      <c r="N3068">
        <v>7</v>
      </c>
      <c r="O3068">
        <v>29.99</v>
      </c>
      <c r="P3068" t="s">
        <v>73</v>
      </c>
      <c r="Q3068" t="s">
        <v>74</v>
      </c>
      <c r="R3068">
        <f>Merge3[[#This Row],[Quantity]]*Merge3[[#This Row],[Price]]</f>
        <v>59.98</v>
      </c>
    </row>
    <row r="3069" spans="1:18" x14ac:dyDescent="0.25">
      <c r="A3069">
        <v>1938</v>
      </c>
      <c r="B3069" t="s">
        <v>8491</v>
      </c>
      <c r="C3069" t="s">
        <v>8492</v>
      </c>
      <c r="D3069" t="s">
        <v>8493</v>
      </c>
      <c r="E3069" t="s">
        <v>8494</v>
      </c>
      <c r="F3069" t="s">
        <v>8495</v>
      </c>
      <c r="G3069" t="s">
        <v>2615</v>
      </c>
      <c r="H3069" t="s">
        <v>54</v>
      </c>
      <c r="I3069">
        <v>30033</v>
      </c>
      <c r="J3069" s="1">
        <v>44525</v>
      </c>
      <c r="K3069" t="s">
        <v>301</v>
      </c>
      <c r="L3069">
        <v>3</v>
      </c>
      <c r="M3069" t="s">
        <v>302</v>
      </c>
      <c r="N3069">
        <v>5</v>
      </c>
      <c r="O3069">
        <v>189</v>
      </c>
      <c r="P3069" t="s">
        <v>245</v>
      </c>
      <c r="Q3069" t="s">
        <v>246</v>
      </c>
      <c r="R3069">
        <f>Merge3[[#This Row],[Quantity]]*Merge3[[#This Row],[Price]]</f>
        <v>567</v>
      </c>
    </row>
    <row r="3070" spans="1:18" x14ac:dyDescent="0.25">
      <c r="A3070">
        <v>1939</v>
      </c>
      <c r="B3070" t="s">
        <v>6791</v>
      </c>
      <c r="C3070" t="s">
        <v>6792</v>
      </c>
      <c r="D3070" t="s">
        <v>6793</v>
      </c>
      <c r="E3070" t="s">
        <v>6794</v>
      </c>
      <c r="F3070" t="s">
        <v>6795</v>
      </c>
      <c r="G3070" t="s">
        <v>6796</v>
      </c>
      <c r="H3070" t="s">
        <v>131</v>
      </c>
      <c r="I3070">
        <v>94913</v>
      </c>
      <c r="J3070" s="1">
        <v>44208</v>
      </c>
      <c r="K3070" t="s">
        <v>353</v>
      </c>
      <c r="L3070">
        <v>5</v>
      </c>
      <c r="M3070" t="s">
        <v>354</v>
      </c>
      <c r="N3070">
        <v>6</v>
      </c>
      <c r="O3070">
        <v>899</v>
      </c>
      <c r="P3070" t="s">
        <v>34</v>
      </c>
      <c r="Q3070" t="s">
        <v>35</v>
      </c>
      <c r="R3070">
        <f>Merge3[[#This Row],[Quantity]]*Merge3[[#This Row],[Price]]</f>
        <v>4495</v>
      </c>
    </row>
    <row r="3071" spans="1:18" x14ac:dyDescent="0.25">
      <c r="A3071">
        <v>1940</v>
      </c>
      <c r="B3071" t="s">
        <v>7254</v>
      </c>
      <c r="C3071" t="s">
        <v>7255</v>
      </c>
      <c r="D3071" t="s">
        <v>7256</v>
      </c>
      <c r="E3071" t="s">
        <v>7257</v>
      </c>
      <c r="F3071" t="s">
        <v>7258</v>
      </c>
      <c r="G3071" t="s">
        <v>7259</v>
      </c>
      <c r="H3071" t="s">
        <v>559</v>
      </c>
      <c r="I3071">
        <v>2745</v>
      </c>
      <c r="J3071" s="1">
        <v>44320</v>
      </c>
      <c r="K3071" t="s">
        <v>325</v>
      </c>
      <c r="L3071">
        <v>3</v>
      </c>
      <c r="M3071" t="s">
        <v>326</v>
      </c>
      <c r="N3071">
        <v>3</v>
      </c>
      <c r="O3071">
        <v>499</v>
      </c>
      <c r="P3071" t="s">
        <v>272</v>
      </c>
      <c r="Q3071" t="s">
        <v>273</v>
      </c>
      <c r="R3071">
        <f>Merge3[[#This Row],[Quantity]]*Merge3[[#This Row],[Price]]</f>
        <v>1497</v>
      </c>
    </row>
    <row r="3072" spans="1:18" x14ac:dyDescent="0.25">
      <c r="A3072">
        <v>1940</v>
      </c>
      <c r="B3072" t="s">
        <v>7254</v>
      </c>
      <c r="C3072" t="s">
        <v>7255</v>
      </c>
      <c r="D3072" t="s">
        <v>7256</v>
      </c>
      <c r="E3072" t="s">
        <v>7257</v>
      </c>
      <c r="F3072" t="s">
        <v>7258</v>
      </c>
      <c r="G3072" t="s">
        <v>7259</v>
      </c>
      <c r="H3072" t="s">
        <v>559</v>
      </c>
      <c r="I3072">
        <v>2745</v>
      </c>
      <c r="J3072" s="1">
        <v>44392</v>
      </c>
      <c r="K3072" t="s">
        <v>7</v>
      </c>
      <c r="L3072">
        <v>3</v>
      </c>
      <c r="M3072" t="s">
        <v>8</v>
      </c>
      <c r="N3072">
        <v>4</v>
      </c>
      <c r="O3072">
        <v>23.99</v>
      </c>
      <c r="P3072" t="s">
        <v>9</v>
      </c>
      <c r="Q3072" t="s">
        <v>10</v>
      </c>
      <c r="R3072">
        <f>Merge3[[#This Row],[Quantity]]*Merge3[[#This Row],[Price]]</f>
        <v>71.97</v>
      </c>
    </row>
    <row r="3073" spans="1:18" x14ac:dyDescent="0.25">
      <c r="A3073">
        <v>1941</v>
      </c>
      <c r="B3073" t="s">
        <v>5994</v>
      </c>
      <c r="C3073" t="s">
        <v>5995</v>
      </c>
      <c r="D3073" t="s">
        <v>5996</v>
      </c>
      <c r="E3073" t="s">
        <v>5997</v>
      </c>
      <c r="F3073" t="s">
        <v>5998</v>
      </c>
      <c r="G3073" t="s">
        <v>638</v>
      </c>
      <c r="H3073" t="s">
        <v>131</v>
      </c>
      <c r="I3073">
        <v>90055</v>
      </c>
      <c r="J3073" s="1">
        <v>44083</v>
      </c>
      <c r="K3073" t="s">
        <v>1087</v>
      </c>
      <c r="L3073">
        <v>5</v>
      </c>
      <c r="M3073" t="s">
        <v>1088</v>
      </c>
      <c r="N3073">
        <v>1</v>
      </c>
      <c r="O3073">
        <v>8.99</v>
      </c>
      <c r="P3073" t="s">
        <v>110</v>
      </c>
      <c r="Q3073" t="s">
        <v>111</v>
      </c>
      <c r="R3073">
        <f>Merge3[[#This Row],[Quantity]]*Merge3[[#This Row],[Price]]</f>
        <v>44.95</v>
      </c>
    </row>
    <row r="3074" spans="1:18" x14ac:dyDescent="0.25">
      <c r="A3074">
        <v>1941</v>
      </c>
      <c r="B3074" t="s">
        <v>5994</v>
      </c>
      <c r="C3074" t="s">
        <v>5995</v>
      </c>
      <c r="D3074" t="s">
        <v>5996</v>
      </c>
      <c r="E3074" t="s">
        <v>5997</v>
      </c>
      <c r="F3074" t="s">
        <v>5998</v>
      </c>
      <c r="G3074" t="s">
        <v>638</v>
      </c>
      <c r="H3074" t="s">
        <v>131</v>
      </c>
      <c r="I3074">
        <v>90055</v>
      </c>
      <c r="J3074" s="1">
        <v>44317</v>
      </c>
      <c r="K3074" t="s">
        <v>768</v>
      </c>
      <c r="L3074">
        <v>4</v>
      </c>
      <c r="M3074" t="s">
        <v>769</v>
      </c>
      <c r="N3074">
        <v>7</v>
      </c>
      <c r="O3074">
        <v>27.5</v>
      </c>
      <c r="P3074" t="s">
        <v>73</v>
      </c>
      <c r="Q3074" t="s">
        <v>74</v>
      </c>
      <c r="R3074">
        <f>Merge3[[#This Row],[Quantity]]*Merge3[[#This Row],[Price]]</f>
        <v>110</v>
      </c>
    </row>
    <row r="3075" spans="1:18" x14ac:dyDescent="0.25">
      <c r="A3075">
        <v>1942</v>
      </c>
      <c r="B3075" t="s">
        <v>1277</v>
      </c>
      <c r="C3075" t="s">
        <v>1293</v>
      </c>
      <c r="D3075" t="s">
        <v>1294</v>
      </c>
      <c r="E3075" t="s">
        <v>1295</v>
      </c>
      <c r="F3075" t="s">
        <v>1296</v>
      </c>
      <c r="G3075" t="s">
        <v>954</v>
      </c>
      <c r="H3075" t="s">
        <v>559</v>
      </c>
      <c r="I3075">
        <v>2208</v>
      </c>
      <c r="J3075" s="1">
        <v>43858</v>
      </c>
      <c r="K3075" t="s">
        <v>342</v>
      </c>
      <c r="L3075">
        <v>3</v>
      </c>
      <c r="M3075" t="s">
        <v>343</v>
      </c>
      <c r="N3075">
        <v>4</v>
      </c>
      <c r="O3075">
        <v>19.989999999999998</v>
      </c>
      <c r="P3075" t="s">
        <v>9</v>
      </c>
      <c r="Q3075" t="s">
        <v>10</v>
      </c>
      <c r="R3075">
        <f>Merge3[[#This Row],[Quantity]]*Merge3[[#This Row],[Price]]</f>
        <v>59.97</v>
      </c>
    </row>
    <row r="3076" spans="1:18" x14ac:dyDescent="0.25">
      <c r="A3076">
        <v>1942</v>
      </c>
      <c r="B3076" t="s">
        <v>1277</v>
      </c>
      <c r="C3076" t="s">
        <v>1293</v>
      </c>
      <c r="D3076" t="s">
        <v>1294</v>
      </c>
      <c r="E3076" t="s">
        <v>1295</v>
      </c>
      <c r="F3076" t="s">
        <v>1296</v>
      </c>
      <c r="G3076" t="s">
        <v>954</v>
      </c>
      <c r="H3076" t="s">
        <v>559</v>
      </c>
      <c r="I3076">
        <v>2208</v>
      </c>
      <c r="J3076" s="1">
        <v>44401</v>
      </c>
      <c r="K3076" t="s">
        <v>395</v>
      </c>
      <c r="L3076">
        <v>5</v>
      </c>
      <c r="M3076" t="s">
        <v>396</v>
      </c>
      <c r="N3076">
        <v>4</v>
      </c>
      <c r="O3076">
        <v>17.5</v>
      </c>
      <c r="P3076" t="s">
        <v>9</v>
      </c>
      <c r="Q3076" t="s">
        <v>10</v>
      </c>
      <c r="R3076">
        <f>Merge3[[#This Row],[Quantity]]*Merge3[[#This Row],[Price]]</f>
        <v>87.5</v>
      </c>
    </row>
    <row r="3077" spans="1:18" x14ac:dyDescent="0.25">
      <c r="A3077">
        <v>1942</v>
      </c>
      <c r="B3077" t="s">
        <v>1277</v>
      </c>
      <c r="C3077" t="s">
        <v>1293</v>
      </c>
      <c r="D3077" t="s">
        <v>1294</v>
      </c>
      <c r="E3077" t="s">
        <v>1295</v>
      </c>
      <c r="F3077" t="s">
        <v>1296</v>
      </c>
      <c r="G3077" t="s">
        <v>954</v>
      </c>
      <c r="H3077" t="s">
        <v>559</v>
      </c>
      <c r="I3077">
        <v>2208</v>
      </c>
      <c r="J3077" s="1">
        <v>44413</v>
      </c>
      <c r="K3077" t="s">
        <v>255</v>
      </c>
      <c r="L3077">
        <v>4</v>
      </c>
      <c r="M3077" t="s">
        <v>256</v>
      </c>
      <c r="N3077">
        <v>2</v>
      </c>
      <c r="O3077">
        <v>179</v>
      </c>
      <c r="P3077" t="s">
        <v>121</v>
      </c>
      <c r="Q3077" t="s">
        <v>122</v>
      </c>
      <c r="R3077">
        <f>Merge3[[#This Row],[Quantity]]*Merge3[[#This Row],[Price]]</f>
        <v>716</v>
      </c>
    </row>
    <row r="3078" spans="1:18" x14ac:dyDescent="0.25">
      <c r="A3078">
        <v>1943</v>
      </c>
      <c r="B3078" t="s">
        <v>5523</v>
      </c>
      <c r="C3078" t="s">
        <v>5524</v>
      </c>
      <c r="D3078" t="s">
        <v>5525</v>
      </c>
      <c r="E3078" t="s">
        <v>5526</v>
      </c>
      <c r="F3078" t="s">
        <v>5527</v>
      </c>
      <c r="G3078" t="s">
        <v>1360</v>
      </c>
      <c r="H3078" t="s">
        <v>155</v>
      </c>
      <c r="I3078">
        <v>11205</v>
      </c>
      <c r="J3078" s="1">
        <v>44044</v>
      </c>
      <c r="K3078" t="s">
        <v>896</v>
      </c>
      <c r="L3078">
        <v>3</v>
      </c>
      <c r="M3078" t="s">
        <v>897</v>
      </c>
      <c r="N3078">
        <v>3</v>
      </c>
      <c r="O3078">
        <v>455</v>
      </c>
      <c r="P3078" t="s">
        <v>272</v>
      </c>
      <c r="Q3078" t="s">
        <v>273</v>
      </c>
      <c r="R3078">
        <f>Merge3[[#This Row],[Quantity]]*Merge3[[#This Row],[Price]]</f>
        <v>1365</v>
      </c>
    </row>
    <row r="3079" spans="1:18" x14ac:dyDescent="0.25">
      <c r="A3079">
        <v>1943</v>
      </c>
      <c r="B3079" t="s">
        <v>5523</v>
      </c>
      <c r="C3079" t="s">
        <v>5524</v>
      </c>
      <c r="D3079" t="s">
        <v>5525</v>
      </c>
      <c r="E3079" t="s">
        <v>5526</v>
      </c>
      <c r="F3079" t="s">
        <v>5527</v>
      </c>
      <c r="G3079" t="s">
        <v>1360</v>
      </c>
      <c r="H3079" t="s">
        <v>155</v>
      </c>
      <c r="I3079">
        <v>11205</v>
      </c>
      <c r="J3079" s="1">
        <v>44151</v>
      </c>
      <c r="K3079" t="s">
        <v>364</v>
      </c>
      <c r="L3079">
        <v>3</v>
      </c>
      <c r="M3079" t="s">
        <v>365</v>
      </c>
      <c r="N3079">
        <v>7</v>
      </c>
      <c r="O3079">
        <v>49.95</v>
      </c>
      <c r="P3079" t="s">
        <v>73</v>
      </c>
      <c r="Q3079" t="s">
        <v>74</v>
      </c>
      <c r="R3079">
        <f>Merge3[[#This Row],[Quantity]]*Merge3[[#This Row],[Price]]</f>
        <v>149.85000000000002</v>
      </c>
    </row>
    <row r="3080" spans="1:18" x14ac:dyDescent="0.25">
      <c r="A3080">
        <v>1944</v>
      </c>
      <c r="B3080" t="s">
        <v>739</v>
      </c>
      <c r="C3080" t="s">
        <v>740</v>
      </c>
      <c r="D3080" t="s">
        <v>741</v>
      </c>
      <c r="E3080" t="s">
        <v>742</v>
      </c>
      <c r="F3080" t="s">
        <v>743</v>
      </c>
      <c r="G3080" t="s">
        <v>423</v>
      </c>
      <c r="H3080" t="s">
        <v>101</v>
      </c>
      <c r="I3080">
        <v>60624</v>
      </c>
      <c r="J3080" s="1">
        <v>43844</v>
      </c>
      <c r="K3080" t="s">
        <v>123</v>
      </c>
      <c r="L3080">
        <v>3</v>
      </c>
      <c r="M3080" t="s">
        <v>124</v>
      </c>
      <c r="N3080">
        <v>1</v>
      </c>
      <c r="O3080">
        <v>7.99</v>
      </c>
      <c r="P3080" t="s">
        <v>110</v>
      </c>
      <c r="Q3080" t="s">
        <v>111</v>
      </c>
      <c r="R3080">
        <f>Merge3[[#This Row],[Quantity]]*Merge3[[#This Row],[Price]]</f>
        <v>23.97</v>
      </c>
    </row>
    <row r="3081" spans="1:18" x14ac:dyDescent="0.25">
      <c r="A3081">
        <v>1944</v>
      </c>
      <c r="B3081" t="s">
        <v>739</v>
      </c>
      <c r="C3081" t="s">
        <v>740</v>
      </c>
      <c r="D3081" t="s">
        <v>741</v>
      </c>
      <c r="E3081" t="s">
        <v>742</v>
      </c>
      <c r="F3081" t="s">
        <v>743</v>
      </c>
      <c r="G3081" t="s">
        <v>423</v>
      </c>
      <c r="H3081" t="s">
        <v>101</v>
      </c>
      <c r="I3081">
        <v>60624</v>
      </c>
      <c r="J3081" s="1">
        <v>43960</v>
      </c>
      <c r="K3081" t="s">
        <v>158</v>
      </c>
      <c r="L3081">
        <v>4</v>
      </c>
      <c r="M3081" t="s">
        <v>159</v>
      </c>
      <c r="N3081">
        <v>1</v>
      </c>
      <c r="O3081">
        <v>10.99</v>
      </c>
      <c r="P3081" t="s">
        <v>110</v>
      </c>
      <c r="Q3081" t="s">
        <v>111</v>
      </c>
      <c r="R3081">
        <f>Merge3[[#This Row],[Quantity]]*Merge3[[#This Row],[Price]]</f>
        <v>43.96</v>
      </c>
    </row>
    <row r="3082" spans="1:18" x14ac:dyDescent="0.25">
      <c r="A3082">
        <v>1944</v>
      </c>
      <c r="B3082" t="s">
        <v>739</v>
      </c>
      <c r="C3082" t="s">
        <v>740</v>
      </c>
      <c r="D3082" t="s">
        <v>741</v>
      </c>
      <c r="E3082" t="s">
        <v>742</v>
      </c>
      <c r="F3082" t="s">
        <v>743</v>
      </c>
      <c r="G3082" t="s">
        <v>423</v>
      </c>
      <c r="H3082" t="s">
        <v>101</v>
      </c>
      <c r="I3082">
        <v>60624</v>
      </c>
      <c r="J3082" s="1">
        <v>44001</v>
      </c>
      <c r="K3082" t="s">
        <v>241</v>
      </c>
      <c r="L3082">
        <v>4</v>
      </c>
      <c r="M3082" t="s">
        <v>242</v>
      </c>
      <c r="N3082">
        <v>2</v>
      </c>
      <c r="O3082">
        <v>129.94999999999999</v>
      </c>
      <c r="P3082" t="s">
        <v>121</v>
      </c>
      <c r="Q3082" t="s">
        <v>122</v>
      </c>
      <c r="R3082">
        <f>Merge3[[#This Row],[Quantity]]*Merge3[[#This Row],[Price]]</f>
        <v>519.79999999999995</v>
      </c>
    </row>
    <row r="3083" spans="1:18" x14ac:dyDescent="0.25">
      <c r="A3083">
        <v>1944</v>
      </c>
      <c r="B3083" t="s">
        <v>739</v>
      </c>
      <c r="C3083" t="s">
        <v>740</v>
      </c>
      <c r="D3083" t="s">
        <v>741</v>
      </c>
      <c r="E3083" t="s">
        <v>742</v>
      </c>
      <c r="F3083" t="s">
        <v>743</v>
      </c>
      <c r="G3083" t="s">
        <v>423</v>
      </c>
      <c r="H3083" t="s">
        <v>101</v>
      </c>
      <c r="I3083">
        <v>60624</v>
      </c>
      <c r="J3083" s="1">
        <v>44174</v>
      </c>
      <c r="K3083" t="s">
        <v>71</v>
      </c>
      <c r="L3083">
        <v>3</v>
      </c>
      <c r="M3083" t="s">
        <v>72</v>
      </c>
      <c r="N3083">
        <v>7</v>
      </c>
      <c r="O3083">
        <v>37.99</v>
      </c>
      <c r="P3083" t="s">
        <v>73</v>
      </c>
      <c r="Q3083" t="s">
        <v>74</v>
      </c>
      <c r="R3083">
        <f>Merge3[[#This Row],[Quantity]]*Merge3[[#This Row],[Price]]</f>
        <v>113.97</v>
      </c>
    </row>
    <row r="3084" spans="1:18" x14ac:dyDescent="0.25">
      <c r="A3084">
        <v>1946</v>
      </c>
      <c r="B3084" t="s">
        <v>2050</v>
      </c>
      <c r="C3084" t="s">
        <v>2051</v>
      </c>
      <c r="D3084" t="s">
        <v>2052</v>
      </c>
      <c r="E3084" t="s">
        <v>2053</v>
      </c>
      <c r="F3084" t="s">
        <v>2054</v>
      </c>
      <c r="G3084" t="s">
        <v>53</v>
      </c>
      <c r="H3084" t="s">
        <v>54</v>
      </c>
      <c r="I3084">
        <v>30392</v>
      </c>
      <c r="J3084" s="1">
        <v>43877</v>
      </c>
      <c r="K3084" t="s">
        <v>270</v>
      </c>
      <c r="L3084">
        <v>3</v>
      </c>
      <c r="M3084" t="s">
        <v>271</v>
      </c>
      <c r="N3084">
        <v>3</v>
      </c>
      <c r="O3084">
        <v>399</v>
      </c>
      <c r="P3084" t="s">
        <v>272</v>
      </c>
      <c r="Q3084" t="s">
        <v>273</v>
      </c>
      <c r="R3084">
        <f>Merge3[[#This Row],[Quantity]]*Merge3[[#This Row],[Price]]</f>
        <v>1197</v>
      </c>
    </row>
    <row r="3085" spans="1:18" x14ac:dyDescent="0.25">
      <c r="A3085">
        <v>1946</v>
      </c>
      <c r="B3085" t="s">
        <v>2050</v>
      </c>
      <c r="C3085" t="s">
        <v>2051</v>
      </c>
      <c r="D3085" t="s">
        <v>2052</v>
      </c>
      <c r="E3085" t="s">
        <v>2053</v>
      </c>
      <c r="F3085" t="s">
        <v>2054</v>
      </c>
      <c r="G3085" t="s">
        <v>53</v>
      </c>
      <c r="H3085" t="s">
        <v>54</v>
      </c>
      <c r="I3085">
        <v>30392</v>
      </c>
      <c r="J3085" s="1">
        <v>43882</v>
      </c>
      <c r="K3085" t="s">
        <v>213</v>
      </c>
      <c r="L3085">
        <v>5</v>
      </c>
      <c r="M3085" t="s">
        <v>214</v>
      </c>
      <c r="N3085">
        <v>6</v>
      </c>
      <c r="O3085">
        <v>699</v>
      </c>
      <c r="P3085" t="s">
        <v>34</v>
      </c>
      <c r="Q3085" t="s">
        <v>35</v>
      </c>
      <c r="R3085">
        <f>Merge3[[#This Row],[Quantity]]*Merge3[[#This Row],[Price]]</f>
        <v>3495</v>
      </c>
    </row>
    <row r="3086" spans="1:18" x14ac:dyDescent="0.25">
      <c r="A3086">
        <v>1946</v>
      </c>
      <c r="B3086" t="s">
        <v>2050</v>
      </c>
      <c r="C3086" t="s">
        <v>2051</v>
      </c>
      <c r="D3086" t="s">
        <v>2052</v>
      </c>
      <c r="E3086" t="s">
        <v>2053</v>
      </c>
      <c r="F3086" t="s">
        <v>2054</v>
      </c>
      <c r="G3086" t="s">
        <v>53</v>
      </c>
      <c r="H3086" t="s">
        <v>54</v>
      </c>
      <c r="I3086">
        <v>30392</v>
      </c>
      <c r="J3086" s="1">
        <v>44146</v>
      </c>
      <c r="K3086" t="s">
        <v>203</v>
      </c>
      <c r="L3086">
        <v>1</v>
      </c>
      <c r="M3086" t="s">
        <v>204</v>
      </c>
      <c r="N3086">
        <v>2</v>
      </c>
      <c r="O3086">
        <v>58.95</v>
      </c>
      <c r="P3086" t="s">
        <v>121</v>
      </c>
      <c r="Q3086" t="s">
        <v>122</v>
      </c>
      <c r="R3086">
        <f>Merge3[[#This Row],[Quantity]]*Merge3[[#This Row],[Price]]</f>
        <v>58.95</v>
      </c>
    </row>
    <row r="3087" spans="1:18" x14ac:dyDescent="0.25">
      <c r="A3087">
        <v>1947</v>
      </c>
      <c r="B3087" t="s">
        <v>7128</v>
      </c>
      <c r="C3087" t="s">
        <v>7129</v>
      </c>
      <c r="D3087" t="s">
        <v>7130</v>
      </c>
      <c r="E3087" t="s">
        <v>7131</v>
      </c>
      <c r="F3087" t="s">
        <v>7132</v>
      </c>
      <c r="G3087" t="s">
        <v>279</v>
      </c>
      <c r="H3087" t="s">
        <v>280</v>
      </c>
      <c r="I3087">
        <v>6922</v>
      </c>
      <c r="J3087" s="1">
        <v>44306</v>
      </c>
      <c r="K3087" t="s">
        <v>147</v>
      </c>
      <c r="L3087">
        <v>4</v>
      </c>
      <c r="M3087" t="s">
        <v>148</v>
      </c>
      <c r="N3087">
        <v>4</v>
      </c>
      <c r="O3087">
        <v>12.99</v>
      </c>
      <c r="P3087" t="s">
        <v>9</v>
      </c>
      <c r="Q3087" t="s">
        <v>10</v>
      </c>
      <c r="R3087">
        <f>Merge3[[#This Row],[Quantity]]*Merge3[[#This Row],[Price]]</f>
        <v>51.96</v>
      </c>
    </row>
    <row r="3088" spans="1:18" x14ac:dyDescent="0.25">
      <c r="A3088">
        <v>1947</v>
      </c>
      <c r="B3088" t="s">
        <v>7128</v>
      </c>
      <c r="C3088" t="s">
        <v>7129</v>
      </c>
      <c r="D3088" t="s">
        <v>7130</v>
      </c>
      <c r="E3088" t="s">
        <v>7131</v>
      </c>
      <c r="F3088" t="s">
        <v>7132</v>
      </c>
      <c r="G3088" t="s">
        <v>279</v>
      </c>
      <c r="H3088" t="s">
        <v>280</v>
      </c>
      <c r="I3088">
        <v>6922</v>
      </c>
      <c r="J3088" s="1">
        <v>44314</v>
      </c>
      <c r="K3088" t="s">
        <v>615</v>
      </c>
      <c r="L3088">
        <v>4</v>
      </c>
      <c r="M3088" t="s">
        <v>616</v>
      </c>
      <c r="N3088">
        <v>7</v>
      </c>
      <c r="O3088">
        <v>28.99</v>
      </c>
      <c r="P3088" t="s">
        <v>73</v>
      </c>
      <c r="Q3088" t="s">
        <v>74</v>
      </c>
      <c r="R3088">
        <f>Merge3[[#This Row],[Quantity]]*Merge3[[#This Row],[Price]]</f>
        <v>115.96</v>
      </c>
    </row>
    <row r="3089" spans="1:18" x14ac:dyDescent="0.25">
      <c r="A3089">
        <v>1948</v>
      </c>
      <c r="B3089" t="s">
        <v>2971</v>
      </c>
      <c r="C3089" t="s">
        <v>6700</v>
      </c>
      <c r="D3089" t="s">
        <v>6701</v>
      </c>
      <c r="E3089" t="s">
        <v>6702</v>
      </c>
      <c r="F3089" t="s">
        <v>6703</v>
      </c>
      <c r="G3089" t="s">
        <v>62</v>
      </c>
      <c r="H3089" t="s">
        <v>63</v>
      </c>
      <c r="I3089">
        <v>20425</v>
      </c>
      <c r="J3089" s="1">
        <v>44187</v>
      </c>
      <c r="K3089" t="s">
        <v>353</v>
      </c>
      <c r="L3089">
        <v>6</v>
      </c>
      <c r="M3089" t="s">
        <v>354</v>
      </c>
      <c r="N3089">
        <v>6</v>
      </c>
      <c r="O3089">
        <v>899</v>
      </c>
      <c r="P3089" t="s">
        <v>34</v>
      </c>
      <c r="Q3089" t="s">
        <v>35</v>
      </c>
      <c r="R3089">
        <f>Merge3[[#This Row],[Quantity]]*Merge3[[#This Row],[Price]]</f>
        <v>5394</v>
      </c>
    </row>
    <row r="3090" spans="1:18" x14ac:dyDescent="0.25">
      <c r="A3090">
        <v>1949</v>
      </c>
      <c r="B3090" t="s">
        <v>8533</v>
      </c>
      <c r="C3090" t="s">
        <v>8534</v>
      </c>
      <c r="D3090" t="s">
        <v>8535</v>
      </c>
      <c r="E3090" t="s">
        <v>8536</v>
      </c>
      <c r="F3090" t="s">
        <v>8537</v>
      </c>
      <c r="G3090" t="s">
        <v>679</v>
      </c>
      <c r="H3090" t="s">
        <v>546</v>
      </c>
      <c r="I3090">
        <v>19115</v>
      </c>
      <c r="J3090" s="1">
        <v>44529</v>
      </c>
      <c r="K3090" t="s">
        <v>253</v>
      </c>
      <c r="L3090">
        <v>1</v>
      </c>
      <c r="M3090" t="s">
        <v>254</v>
      </c>
      <c r="N3090">
        <v>2</v>
      </c>
      <c r="O3090">
        <v>167</v>
      </c>
      <c r="P3090" t="s">
        <v>121</v>
      </c>
      <c r="Q3090" t="s">
        <v>122</v>
      </c>
      <c r="R3090">
        <f>Merge3[[#This Row],[Quantity]]*Merge3[[#This Row],[Price]]</f>
        <v>167</v>
      </c>
    </row>
    <row r="3091" spans="1:18" x14ac:dyDescent="0.25">
      <c r="A3091">
        <v>1949</v>
      </c>
      <c r="B3091" t="s">
        <v>8533</v>
      </c>
      <c r="C3091" t="s">
        <v>8534</v>
      </c>
      <c r="D3091" t="s">
        <v>8535</v>
      </c>
      <c r="E3091" t="s">
        <v>8536</v>
      </c>
      <c r="F3091" t="s">
        <v>8537</v>
      </c>
      <c r="G3091" t="s">
        <v>679</v>
      </c>
      <c r="H3091" t="s">
        <v>546</v>
      </c>
      <c r="I3091">
        <v>19115</v>
      </c>
      <c r="J3091" s="1">
        <v>44558</v>
      </c>
      <c r="K3091" t="s">
        <v>187</v>
      </c>
      <c r="L3091">
        <v>4</v>
      </c>
      <c r="M3091" t="s">
        <v>188</v>
      </c>
      <c r="N3091">
        <v>2</v>
      </c>
      <c r="O3091">
        <v>54</v>
      </c>
      <c r="P3091" t="s">
        <v>121</v>
      </c>
      <c r="Q3091" t="s">
        <v>122</v>
      </c>
      <c r="R3091">
        <f>Merge3[[#This Row],[Quantity]]*Merge3[[#This Row],[Price]]</f>
        <v>216</v>
      </c>
    </row>
    <row r="3092" spans="1:18" x14ac:dyDescent="0.25">
      <c r="A3092">
        <v>1950</v>
      </c>
      <c r="B3092" t="s">
        <v>1608</v>
      </c>
      <c r="C3092" t="s">
        <v>2160</v>
      </c>
      <c r="D3092" t="s">
        <v>2161</v>
      </c>
      <c r="E3092" t="s">
        <v>2162</v>
      </c>
      <c r="F3092" t="s">
        <v>2163</v>
      </c>
      <c r="G3092" t="s">
        <v>937</v>
      </c>
      <c r="H3092" t="s">
        <v>443</v>
      </c>
      <c r="I3092">
        <v>47712</v>
      </c>
      <c r="J3092" s="1">
        <v>43882</v>
      </c>
      <c r="K3092" t="s">
        <v>239</v>
      </c>
      <c r="L3092">
        <v>4</v>
      </c>
      <c r="M3092" t="s">
        <v>240</v>
      </c>
      <c r="N3092">
        <v>4</v>
      </c>
      <c r="O3092">
        <v>16.75</v>
      </c>
      <c r="P3092" t="s">
        <v>9</v>
      </c>
      <c r="Q3092" t="s">
        <v>10</v>
      </c>
      <c r="R3092">
        <f>Merge3[[#This Row],[Quantity]]*Merge3[[#This Row],[Price]]</f>
        <v>67</v>
      </c>
    </row>
    <row r="3093" spans="1:18" x14ac:dyDescent="0.25">
      <c r="A3093">
        <v>1951</v>
      </c>
      <c r="B3093" t="s">
        <v>1827</v>
      </c>
      <c r="C3093" t="s">
        <v>1828</v>
      </c>
      <c r="D3093" t="s">
        <v>1829</v>
      </c>
      <c r="E3093" t="s">
        <v>1830</v>
      </c>
      <c r="F3093" t="s">
        <v>1831</v>
      </c>
      <c r="G3093" t="s">
        <v>1832</v>
      </c>
      <c r="H3093" t="s">
        <v>131</v>
      </c>
      <c r="I3093">
        <v>92883</v>
      </c>
      <c r="J3093" s="1">
        <v>43872</v>
      </c>
      <c r="K3093" t="s">
        <v>349</v>
      </c>
      <c r="L3093">
        <v>4</v>
      </c>
      <c r="M3093" t="s">
        <v>350</v>
      </c>
      <c r="N3093">
        <v>4</v>
      </c>
      <c r="O3093">
        <v>16.989999999999998</v>
      </c>
      <c r="P3093" t="s">
        <v>9</v>
      </c>
      <c r="Q3093" t="s">
        <v>10</v>
      </c>
      <c r="R3093">
        <f>Merge3[[#This Row],[Quantity]]*Merge3[[#This Row],[Price]]</f>
        <v>67.959999999999994</v>
      </c>
    </row>
    <row r="3094" spans="1:18" x14ac:dyDescent="0.25">
      <c r="A3094">
        <v>1951</v>
      </c>
      <c r="B3094" t="s">
        <v>1827</v>
      </c>
      <c r="C3094" t="s">
        <v>1828</v>
      </c>
      <c r="D3094" t="s">
        <v>1829</v>
      </c>
      <c r="E3094" t="s">
        <v>1830</v>
      </c>
      <c r="F3094" t="s">
        <v>1831</v>
      </c>
      <c r="G3094" t="s">
        <v>1832</v>
      </c>
      <c r="H3094" t="s">
        <v>131</v>
      </c>
      <c r="I3094">
        <v>92883</v>
      </c>
      <c r="J3094" s="1">
        <v>44055</v>
      </c>
      <c r="K3094" t="s">
        <v>538</v>
      </c>
      <c r="L3094">
        <v>2</v>
      </c>
      <c r="M3094" t="s">
        <v>539</v>
      </c>
      <c r="N3094">
        <v>4</v>
      </c>
      <c r="O3094">
        <v>16.989999999999998</v>
      </c>
      <c r="P3094" t="s">
        <v>9</v>
      </c>
      <c r="Q3094" t="s">
        <v>10</v>
      </c>
      <c r="R3094">
        <f>Merge3[[#This Row],[Quantity]]*Merge3[[#This Row],[Price]]</f>
        <v>33.979999999999997</v>
      </c>
    </row>
    <row r="3095" spans="1:18" x14ac:dyDescent="0.25">
      <c r="A3095">
        <v>1951</v>
      </c>
      <c r="B3095" t="s">
        <v>1827</v>
      </c>
      <c r="C3095" t="s">
        <v>1828</v>
      </c>
      <c r="D3095" t="s">
        <v>1829</v>
      </c>
      <c r="E3095" t="s">
        <v>1830</v>
      </c>
      <c r="F3095" t="s">
        <v>1831</v>
      </c>
      <c r="G3095" t="s">
        <v>1832</v>
      </c>
      <c r="H3095" t="s">
        <v>131</v>
      </c>
      <c r="I3095">
        <v>92883</v>
      </c>
      <c r="J3095" s="1">
        <v>44377</v>
      </c>
      <c r="K3095" t="s">
        <v>1172</v>
      </c>
      <c r="L3095">
        <v>1</v>
      </c>
      <c r="M3095" t="s">
        <v>1173</v>
      </c>
      <c r="N3095">
        <v>7</v>
      </c>
      <c r="O3095">
        <v>49</v>
      </c>
      <c r="P3095" t="s">
        <v>73</v>
      </c>
      <c r="Q3095" t="s">
        <v>74</v>
      </c>
      <c r="R3095">
        <f>Merge3[[#This Row],[Quantity]]*Merge3[[#This Row],[Price]]</f>
        <v>49</v>
      </c>
    </row>
    <row r="3096" spans="1:18" x14ac:dyDescent="0.25">
      <c r="A3096">
        <v>1952</v>
      </c>
      <c r="B3096" t="s">
        <v>6901</v>
      </c>
      <c r="C3096" t="s">
        <v>6902</v>
      </c>
      <c r="D3096" t="s">
        <v>6903</v>
      </c>
      <c r="E3096" t="s">
        <v>6904</v>
      </c>
      <c r="F3096" t="s">
        <v>6905</v>
      </c>
      <c r="G3096" t="s">
        <v>3811</v>
      </c>
      <c r="H3096" t="s">
        <v>42</v>
      </c>
      <c r="I3096">
        <v>35487</v>
      </c>
      <c r="J3096" s="1">
        <v>44256</v>
      </c>
      <c r="K3096" t="s">
        <v>288</v>
      </c>
      <c r="L3096">
        <v>2</v>
      </c>
      <c r="M3096" t="s">
        <v>289</v>
      </c>
      <c r="N3096">
        <v>3</v>
      </c>
      <c r="O3096">
        <v>395</v>
      </c>
      <c r="P3096" t="s">
        <v>272</v>
      </c>
      <c r="Q3096" t="s">
        <v>273</v>
      </c>
      <c r="R3096">
        <f>Merge3[[#This Row],[Quantity]]*Merge3[[#This Row],[Price]]</f>
        <v>790</v>
      </c>
    </row>
    <row r="3097" spans="1:18" x14ac:dyDescent="0.25">
      <c r="A3097">
        <v>1953</v>
      </c>
      <c r="B3097" t="s">
        <v>4359</v>
      </c>
      <c r="C3097" t="s">
        <v>4360</v>
      </c>
      <c r="D3097" t="s">
        <v>4361</v>
      </c>
      <c r="E3097" t="s">
        <v>4362</v>
      </c>
      <c r="F3097" t="s">
        <v>4363</v>
      </c>
      <c r="G3097" t="s">
        <v>4364</v>
      </c>
      <c r="H3097" t="s">
        <v>155</v>
      </c>
      <c r="I3097">
        <v>10633</v>
      </c>
      <c r="J3097" s="1">
        <v>43970</v>
      </c>
      <c r="K3097" t="s">
        <v>828</v>
      </c>
      <c r="L3097">
        <v>4</v>
      </c>
      <c r="M3097" t="s">
        <v>829</v>
      </c>
      <c r="N3097">
        <v>3</v>
      </c>
      <c r="O3097">
        <v>450</v>
      </c>
      <c r="P3097" t="s">
        <v>272</v>
      </c>
      <c r="Q3097" t="s">
        <v>273</v>
      </c>
      <c r="R3097">
        <f>Merge3[[#This Row],[Quantity]]*Merge3[[#This Row],[Price]]</f>
        <v>1800</v>
      </c>
    </row>
    <row r="3098" spans="1:18" x14ac:dyDescent="0.25">
      <c r="A3098">
        <v>1953</v>
      </c>
      <c r="B3098" t="s">
        <v>4359</v>
      </c>
      <c r="C3098" t="s">
        <v>4360</v>
      </c>
      <c r="D3098" t="s">
        <v>4361</v>
      </c>
      <c r="E3098" t="s">
        <v>4362</v>
      </c>
      <c r="F3098" t="s">
        <v>4363</v>
      </c>
      <c r="G3098" t="s">
        <v>4364</v>
      </c>
      <c r="H3098" t="s">
        <v>155</v>
      </c>
      <c r="I3098">
        <v>10633</v>
      </c>
      <c r="J3098" s="1">
        <v>44384</v>
      </c>
      <c r="K3098" t="s">
        <v>947</v>
      </c>
      <c r="L3098">
        <v>6</v>
      </c>
      <c r="M3098" t="s">
        <v>948</v>
      </c>
      <c r="N3098">
        <v>7</v>
      </c>
      <c r="O3098">
        <v>36.99</v>
      </c>
      <c r="P3098" t="s">
        <v>73</v>
      </c>
      <c r="Q3098" t="s">
        <v>74</v>
      </c>
      <c r="R3098">
        <f>Merge3[[#This Row],[Quantity]]*Merge3[[#This Row],[Price]]</f>
        <v>221.94</v>
      </c>
    </row>
    <row r="3099" spans="1:18" x14ac:dyDescent="0.25">
      <c r="A3099">
        <v>1953</v>
      </c>
      <c r="B3099" t="s">
        <v>4359</v>
      </c>
      <c r="C3099" t="s">
        <v>4360</v>
      </c>
      <c r="D3099" t="s">
        <v>4361</v>
      </c>
      <c r="E3099" t="s">
        <v>4362</v>
      </c>
      <c r="F3099" t="s">
        <v>4363</v>
      </c>
      <c r="G3099" t="s">
        <v>4364</v>
      </c>
      <c r="H3099" t="s">
        <v>155</v>
      </c>
      <c r="I3099">
        <v>10633</v>
      </c>
      <c r="J3099" s="1">
        <v>44524</v>
      </c>
      <c r="K3099" t="s">
        <v>371</v>
      </c>
      <c r="L3099">
        <v>3</v>
      </c>
      <c r="M3099" t="s">
        <v>372</v>
      </c>
      <c r="N3099">
        <v>4</v>
      </c>
      <c r="O3099">
        <v>14.99</v>
      </c>
      <c r="P3099" t="s">
        <v>9</v>
      </c>
      <c r="Q3099" t="s">
        <v>10</v>
      </c>
      <c r="R3099">
        <f>Merge3[[#This Row],[Quantity]]*Merge3[[#This Row],[Price]]</f>
        <v>44.97</v>
      </c>
    </row>
    <row r="3100" spans="1:18" x14ac:dyDescent="0.25">
      <c r="A3100">
        <v>1954</v>
      </c>
      <c r="B3100" t="s">
        <v>7530</v>
      </c>
      <c r="C3100" t="s">
        <v>7531</v>
      </c>
      <c r="D3100" t="s">
        <v>7532</v>
      </c>
      <c r="E3100" t="s">
        <v>7533</v>
      </c>
      <c r="F3100" t="s">
        <v>7534</v>
      </c>
      <c r="G3100" t="s">
        <v>577</v>
      </c>
      <c r="H3100" t="s">
        <v>31</v>
      </c>
      <c r="I3100">
        <v>88525</v>
      </c>
      <c r="J3100" s="1">
        <v>44357</v>
      </c>
      <c r="K3100" t="s">
        <v>165</v>
      </c>
      <c r="L3100">
        <v>4</v>
      </c>
      <c r="M3100" t="s">
        <v>166</v>
      </c>
      <c r="N3100">
        <v>1</v>
      </c>
      <c r="O3100">
        <v>11.99</v>
      </c>
      <c r="P3100" t="s">
        <v>110</v>
      </c>
      <c r="Q3100" t="s">
        <v>111</v>
      </c>
      <c r="R3100">
        <f>Merge3[[#This Row],[Quantity]]*Merge3[[#This Row],[Price]]</f>
        <v>47.96</v>
      </c>
    </row>
    <row r="3101" spans="1:18" x14ac:dyDescent="0.25">
      <c r="A3101">
        <v>1955</v>
      </c>
      <c r="B3101" t="s">
        <v>6852</v>
      </c>
      <c r="C3101" t="s">
        <v>6853</v>
      </c>
      <c r="D3101" t="s">
        <v>6854</v>
      </c>
      <c r="E3101" t="s">
        <v>6855</v>
      </c>
      <c r="F3101" t="s">
        <v>6856</v>
      </c>
      <c r="G3101" t="s">
        <v>300</v>
      </c>
      <c r="H3101" t="s">
        <v>31</v>
      </c>
      <c r="I3101">
        <v>77050</v>
      </c>
      <c r="J3101" s="1">
        <v>44220</v>
      </c>
      <c r="K3101" t="s">
        <v>222</v>
      </c>
      <c r="L3101">
        <v>2</v>
      </c>
      <c r="M3101" t="s">
        <v>223</v>
      </c>
      <c r="N3101">
        <v>2</v>
      </c>
      <c r="O3101">
        <v>89</v>
      </c>
      <c r="P3101" t="s">
        <v>121</v>
      </c>
      <c r="Q3101" t="s">
        <v>122</v>
      </c>
      <c r="R3101">
        <f>Merge3[[#This Row],[Quantity]]*Merge3[[#This Row],[Price]]</f>
        <v>178</v>
      </c>
    </row>
    <row r="3102" spans="1:18" x14ac:dyDescent="0.25">
      <c r="A3102">
        <v>1956</v>
      </c>
      <c r="B3102" t="s">
        <v>6896</v>
      </c>
      <c r="C3102" t="s">
        <v>6897</v>
      </c>
      <c r="D3102" t="s">
        <v>6898</v>
      </c>
      <c r="E3102" t="s">
        <v>6899</v>
      </c>
      <c r="F3102" t="s">
        <v>6900</v>
      </c>
      <c r="G3102" t="s">
        <v>1533</v>
      </c>
      <c r="H3102" t="s">
        <v>70</v>
      </c>
      <c r="I3102">
        <v>32835</v>
      </c>
      <c r="J3102" s="1">
        <v>44246</v>
      </c>
      <c r="K3102" t="s">
        <v>828</v>
      </c>
      <c r="L3102">
        <v>4</v>
      </c>
      <c r="M3102" t="s">
        <v>829</v>
      </c>
      <c r="N3102">
        <v>3</v>
      </c>
      <c r="O3102">
        <v>450</v>
      </c>
      <c r="P3102" t="s">
        <v>272</v>
      </c>
      <c r="Q3102" t="s">
        <v>273</v>
      </c>
      <c r="R3102">
        <f>Merge3[[#This Row],[Quantity]]*Merge3[[#This Row],[Price]]</f>
        <v>1800</v>
      </c>
    </row>
    <row r="3103" spans="1:18" x14ac:dyDescent="0.25">
      <c r="A3103">
        <v>1956</v>
      </c>
      <c r="B3103" t="s">
        <v>6896</v>
      </c>
      <c r="C3103" t="s">
        <v>6897</v>
      </c>
      <c r="D3103" t="s">
        <v>6898</v>
      </c>
      <c r="E3103" t="s">
        <v>6899</v>
      </c>
      <c r="F3103" t="s">
        <v>6900</v>
      </c>
      <c r="G3103" t="s">
        <v>1533</v>
      </c>
      <c r="H3103" t="s">
        <v>70</v>
      </c>
      <c r="I3103">
        <v>32835</v>
      </c>
      <c r="J3103" s="1">
        <v>44396</v>
      </c>
      <c r="K3103" t="s">
        <v>809</v>
      </c>
      <c r="L3103">
        <v>6</v>
      </c>
      <c r="M3103" t="s">
        <v>810</v>
      </c>
      <c r="N3103">
        <v>6</v>
      </c>
      <c r="O3103">
        <v>549</v>
      </c>
      <c r="P3103" t="s">
        <v>34</v>
      </c>
      <c r="Q3103" t="s">
        <v>35</v>
      </c>
      <c r="R3103">
        <f>Merge3[[#This Row],[Quantity]]*Merge3[[#This Row],[Price]]</f>
        <v>3294</v>
      </c>
    </row>
    <row r="3104" spans="1:18" x14ac:dyDescent="0.25">
      <c r="A3104">
        <v>1956</v>
      </c>
      <c r="B3104" t="s">
        <v>6896</v>
      </c>
      <c r="C3104" t="s">
        <v>6897</v>
      </c>
      <c r="D3104" t="s">
        <v>6898</v>
      </c>
      <c r="E3104" t="s">
        <v>6899</v>
      </c>
      <c r="F3104" t="s">
        <v>6900</v>
      </c>
      <c r="G3104" t="s">
        <v>1533</v>
      </c>
      <c r="H3104" t="s">
        <v>70</v>
      </c>
      <c r="I3104">
        <v>32835</v>
      </c>
      <c r="J3104" s="1">
        <v>44499</v>
      </c>
      <c r="K3104" t="s">
        <v>165</v>
      </c>
      <c r="L3104">
        <v>3</v>
      </c>
      <c r="M3104" t="s">
        <v>166</v>
      </c>
      <c r="N3104">
        <v>1</v>
      </c>
      <c r="O3104">
        <v>11.99</v>
      </c>
      <c r="P3104" t="s">
        <v>110</v>
      </c>
      <c r="Q3104" t="s">
        <v>111</v>
      </c>
      <c r="R3104">
        <f>Merge3[[#This Row],[Quantity]]*Merge3[[#This Row],[Price]]</f>
        <v>35.97</v>
      </c>
    </row>
    <row r="3105" spans="1:18" x14ac:dyDescent="0.25">
      <c r="A3105">
        <v>1956</v>
      </c>
      <c r="B3105" t="s">
        <v>6896</v>
      </c>
      <c r="C3105" t="s">
        <v>6897</v>
      </c>
      <c r="D3105" t="s">
        <v>6898</v>
      </c>
      <c r="E3105" t="s">
        <v>6899</v>
      </c>
      <c r="F3105" t="s">
        <v>6900</v>
      </c>
      <c r="G3105" t="s">
        <v>1533</v>
      </c>
      <c r="H3105" t="s">
        <v>70</v>
      </c>
      <c r="I3105">
        <v>32835</v>
      </c>
      <c r="J3105" s="1">
        <v>44512</v>
      </c>
      <c r="K3105" t="s">
        <v>379</v>
      </c>
      <c r="L3105">
        <v>2</v>
      </c>
      <c r="M3105" t="s">
        <v>380</v>
      </c>
      <c r="N3105">
        <v>4</v>
      </c>
      <c r="O3105">
        <v>23.99</v>
      </c>
      <c r="P3105" t="s">
        <v>9</v>
      </c>
      <c r="Q3105" t="s">
        <v>10</v>
      </c>
      <c r="R3105">
        <f>Merge3[[#This Row],[Quantity]]*Merge3[[#This Row],[Price]]</f>
        <v>47.98</v>
      </c>
    </row>
    <row r="3106" spans="1:18" x14ac:dyDescent="0.25">
      <c r="A3106">
        <v>1957</v>
      </c>
      <c r="B3106" t="s">
        <v>6570</v>
      </c>
      <c r="C3106" t="s">
        <v>6571</v>
      </c>
      <c r="D3106" t="s">
        <v>6572</v>
      </c>
      <c r="E3106" t="s">
        <v>6573</v>
      </c>
      <c r="F3106" t="s">
        <v>6574</v>
      </c>
      <c r="G3106" t="s">
        <v>300</v>
      </c>
      <c r="H3106" t="s">
        <v>31</v>
      </c>
      <c r="I3106">
        <v>77085</v>
      </c>
      <c r="J3106" s="1">
        <v>44162</v>
      </c>
      <c r="K3106" t="s">
        <v>351</v>
      </c>
      <c r="L3106">
        <v>4</v>
      </c>
      <c r="M3106" t="s">
        <v>352</v>
      </c>
      <c r="N3106">
        <v>5</v>
      </c>
      <c r="O3106">
        <v>214</v>
      </c>
      <c r="P3106" t="s">
        <v>245</v>
      </c>
      <c r="Q3106" t="s">
        <v>246</v>
      </c>
      <c r="R3106">
        <f>Merge3[[#This Row],[Quantity]]*Merge3[[#This Row],[Price]]</f>
        <v>856</v>
      </c>
    </row>
    <row r="3107" spans="1:18" x14ac:dyDescent="0.25">
      <c r="A3107">
        <v>1957</v>
      </c>
      <c r="B3107" t="s">
        <v>6570</v>
      </c>
      <c r="C3107" t="s">
        <v>6571</v>
      </c>
      <c r="D3107" t="s">
        <v>6572</v>
      </c>
      <c r="E3107" t="s">
        <v>6573</v>
      </c>
      <c r="F3107" t="s">
        <v>6574</v>
      </c>
      <c r="G3107" t="s">
        <v>300</v>
      </c>
      <c r="H3107" t="s">
        <v>31</v>
      </c>
      <c r="I3107">
        <v>77085</v>
      </c>
      <c r="J3107" s="1">
        <v>44361</v>
      </c>
      <c r="K3107" t="s">
        <v>288</v>
      </c>
      <c r="L3107">
        <v>3</v>
      </c>
      <c r="M3107" t="s">
        <v>289</v>
      </c>
      <c r="N3107">
        <v>3</v>
      </c>
      <c r="O3107">
        <v>395</v>
      </c>
      <c r="P3107" t="s">
        <v>272</v>
      </c>
      <c r="Q3107" t="s">
        <v>273</v>
      </c>
      <c r="R3107">
        <f>Merge3[[#This Row],[Quantity]]*Merge3[[#This Row],[Price]]</f>
        <v>1185</v>
      </c>
    </row>
    <row r="3108" spans="1:18" x14ac:dyDescent="0.25">
      <c r="A3108">
        <v>1957</v>
      </c>
      <c r="B3108" t="s">
        <v>6570</v>
      </c>
      <c r="C3108" t="s">
        <v>6571</v>
      </c>
      <c r="D3108" t="s">
        <v>6572</v>
      </c>
      <c r="E3108" t="s">
        <v>6573</v>
      </c>
      <c r="F3108" t="s">
        <v>6574</v>
      </c>
      <c r="G3108" t="s">
        <v>300</v>
      </c>
      <c r="H3108" t="s">
        <v>31</v>
      </c>
      <c r="I3108">
        <v>77085</v>
      </c>
      <c r="J3108" s="1">
        <v>44430</v>
      </c>
      <c r="K3108" t="s">
        <v>483</v>
      </c>
      <c r="L3108">
        <v>1</v>
      </c>
      <c r="M3108" t="s">
        <v>484</v>
      </c>
      <c r="N3108">
        <v>4</v>
      </c>
      <c r="O3108">
        <v>24.95</v>
      </c>
      <c r="P3108" t="s">
        <v>9</v>
      </c>
      <c r="Q3108" t="s">
        <v>10</v>
      </c>
      <c r="R3108">
        <f>Merge3[[#This Row],[Quantity]]*Merge3[[#This Row],[Price]]</f>
        <v>24.95</v>
      </c>
    </row>
    <row r="3109" spans="1:18" x14ac:dyDescent="0.25">
      <c r="A3109">
        <v>1957</v>
      </c>
      <c r="B3109" t="s">
        <v>6570</v>
      </c>
      <c r="C3109" t="s">
        <v>6571</v>
      </c>
      <c r="D3109" t="s">
        <v>6572</v>
      </c>
      <c r="E3109" t="s">
        <v>6573</v>
      </c>
      <c r="F3109" t="s">
        <v>6574</v>
      </c>
      <c r="G3109" t="s">
        <v>300</v>
      </c>
      <c r="H3109" t="s">
        <v>31</v>
      </c>
      <c r="I3109">
        <v>77085</v>
      </c>
      <c r="J3109" s="1">
        <v>44491</v>
      </c>
      <c r="K3109" t="s">
        <v>7</v>
      </c>
      <c r="L3109">
        <v>3</v>
      </c>
      <c r="M3109" t="s">
        <v>8</v>
      </c>
      <c r="N3109">
        <v>4</v>
      </c>
      <c r="O3109">
        <v>23.99</v>
      </c>
      <c r="P3109" t="s">
        <v>9</v>
      </c>
      <c r="Q3109" t="s">
        <v>10</v>
      </c>
      <c r="R3109">
        <f>Merge3[[#This Row],[Quantity]]*Merge3[[#This Row],[Price]]</f>
        <v>71.97</v>
      </c>
    </row>
    <row r="3110" spans="1:18" x14ac:dyDescent="0.25">
      <c r="A3110">
        <v>1958</v>
      </c>
      <c r="B3110" t="s">
        <v>7512</v>
      </c>
      <c r="C3110" t="s">
        <v>4969</v>
      </c>
      <c r="D3110" t="s">
        <v>7513</v>
      </c>
      <c r="E3110" t="s">
        <v>7514</v>
      </c>
      <c r="F3110" t="s">
        <v>7515</v>
      </c>
      <c r="G3110" t="s">
        <v>1708</v>
      </c>
      <c r="H3110" t="s">
        <v>146</v>
      </c>
      <c r="I3110">
        <v>89166</v>
      </c>
      <c r="J3110" s="1">
        <v>44352</v>
      </c>
      <c r="K3110" t="s">
        <v>351</v>
      </c>
      <c r="L3110">
        <v>3</v>
      </c>
      <c r="M3110" t="s">
        <v>352</v>
      </c>
      <c r="N3110">
        <v>5</v>
      </c>
      <c r="O3110">
        <v>214</v>
      </c>
      <c r="P3110" t="s">
        <v>245</v>
      </c>
      <c r="Q3110" t="s">
        <v>246</v>
      </c>
      <c r="R3110">
        <f>Merge3[[#This Row],[Quantity]]*Merge3[[#This Row],[Price]]</f>
        <v>642</v>
      </c>
    </row>
    <row r="3111" spans="1:18" x14ac:dyDescent="0.25">
      <c r="A3111">
        <v>1958</v>
      </c>
      <c r="B3111" t="s">
        <v>7512</v>
      </c>
      <c r="C3111" t="s">
        <v>4969</v>
      </c>
      <c r="D3111" t="s">
        <v>7513</v>
      </c>
      <c r="E3111" t="s">
        <v>7514</v>
      </c>
      <c r="F3111" t="s">
        <v>7515</v>
      </c>
      <c r="G3111" t="s">
        <v>1708</v>
      </c>
      <c r="H3111" t="s">
        <v>146</v>
      </c>
      <c r="I3111">
        <v>89166</v>
      </c>
      <c r="J3111" s="1">
        <v>44377</v>
      </c>
      <c r="K3111" t="s">
        <v>187</v>
      </c>
      <c r="L3111">
        <v>3</v>
      </c>
      <c r="M3111" t="s">
        <v>188</v>
      </c>
      <c r="N3111">
        <v>2</v>
      </c>
      <c r="O3111">
        <v>54</v>
      </c>
      <c r="P3111" t="s">
        <v>121</v>
      </c>
      <c r="Q3111" t="s">
        <v>122</v>
      </c>
      <c r="R3111">
        <f>Merge3[[#This Row],[Quantity]]*Merge3[[#This Row],[Price]]</f>
        <v>162</v>
      </c>
    </row>
    <row r="3112" spans="1:18" x14ac:dyDescent="0.25">
      <c r="A3112">
        <v>1959</v>
      </c>
      <c r="B3112" t="s">
        <v>2299</v>
      </c>
      <c r="C3112" t="s">
        <v>2300</v>
      </c>
      <c r="D3112" t="s">
        <v>2301</v>
      </c>
      <c r="E3112" t="s">
        <v>2302</v>
      </c>
      <c r="F3112" t="s">
        <v>2303</v>
      </c>
      <c r="G3112" t="s">
        <v>1207</v>
      </c>
      <c r="H3112" t="s">
        <v>1208</v>
      </c>
      <c r="I3112">
        <v>63169</v>
      </c>
      <c r="J3112" s="1">
        <v>43886</v>
      </c>
      <c r="K3112" t="s">
        <v>342</v>
      </c>
      <c r="L3112">
        <v>5</v>
      </c>
      <c r="M3112" t="s">
        <v>343</v>
      </c>
      <c r="N3112">
        <v>4</v>
      </c>
      <c r="O3112">
        <v>19.989999999999998</v>
      </c>
      <c r="P3112" t="s">
        <v>9</v>
      </c>
      <c r="Q3112" t="s">
        <v>10</v>
      </c>
      <c r="R3112">
        <f>Merge3[[#This Row],[Quantity]]*Merge3[[#This Row],[Price]]</f>
        <v>99.949999999999989</v>
      </c>
    </row>
    <row r="3113" spans="1:18" x14ac:dyDescent="0.25">
      <c r="A3113">
        <v>1960</v>
      </c>
      <c r="B3113" t="s">
        <v>6911</v>
      </c>
      <c r="C3113" t="s">
        <v>6912</v>
      </c>
      <c r="D3113" t="s">
        <v>6913</v>
      </c>
      <c r="E3113" t="s">
        <v>6914</v>
      </c>
      <c r="F3113" t="s">
        <v>6915</v>
      </c>
      <c r="G3113" t="s">
        <v>154</v>
      </c>
      <c r="H3113" t="s">
        <v>155</v>
      </c>
      <c r="I3113">
        <v>14604</v>
      </c>
      <c r="J3113" s="1">
        <v>44276</v>
      </c>
      <c r="K3113" t="s">
        <v>119</v>
      </c>
      <c r="L3113">
        <v>4</v>
      </c>
      <c r="M3113" t="s">
        <v>120</v>
      </c>
      <c r="N3113">
        <v>2</v>
      </c>
      <c r="O3113">
        <v>69</v>
      </c>
      <c r="P3113" t="s">
        <v>121</v>
      </c>
      <c r="Q3113" t="s">
        <v>122</v>
      </c>
      <c r="R3113">
        <f>Merge3[[#This Row],[Quantity]]*Merge3[[#This Row],[Price]]</f>
        <v>276</v>
      </c>
    </row>
    <row r="3114" spans="1:18" x14ac:dyDescent="0.25">
      <c r="A3114">
        <v>1961</v>
      </c>
      <c r="B3114" t="s">
        <v>932</v>
      </c>
      <c r="C3114" t="s">
        <v>6194</v>
      </c>
      <c r="D3114" t="s">
        <v>6195</v>
      </c>
      <c r="E3114" t="s">
        <v>6196</v>
      </c>
      <c r="F3114" t="s">
        <v>6197</v>
      </c>
      <c r="G3114" t="s">
        <v>910</v>
      </c>
      <c r="H3114" t="s">
        <v>131</v>
      </c>
      <c r="I3114">
        <v>93407</v>
      </c>
      <c r="J3114" s="1">
        <v>44106</v>
      </c>
      <c r="K3114" t="s">
        <v>222</v>
      </c>
      <c r="L3114">
        <v>3</v>
      </c>
      <c r="M3114" t="s">
        <v>223</v>
      </c>
      <c r="N3114">
        <v>2</v>
      </c>
      <c r="O3114">
        <v>89</v>
      </c>
      <c r="P3114" t="s">
        <v>121</v>
      </c>
      <c r="Q3114" t="s">
        <v>122</v>
      </c>
      <c r="R3114">
        <f>Merge3[[#This Row],[Quantity]]*Merge3[[#This Row],[Price]]</f>
        <v>267</v>
      </c>
    </row>
    <row r="3115" spans="1:18" x14ac:dyDescent="0.25">
      <c r="A3115">
        <v>1961</v>
      </c>
      <c r="B3115" t="s">
        <v>932</v>
      </c>
      <c r="C3115" t="s">
        <v>6194</v>
      </c>
      <c r="D3115" t="s">
        <v>6195</v>
      </c>
      <c r="E3115" t="s">
        <v>6196</v>
      </c>
      <c r="F3115" t="s">
        <v>6197</v>
      </c>
      <c r="G3115" t="s">
        <v>910</v>
      </c>
      <c r="H3115" t="s">
        <v>131</v>
      </c>
      <c r="I3115">
        <v>93407</v>
      </c>
      <c r="J3115" s="1">
        <v>44318</v>
      </c>
      <c r="K3115" t="s">
        <v>504</v>
      </c>
      <c r="L3115">
        <v>4</v>
      </c>
      <c r="M3115" t="s">
        <v>505</v>
      </c>
      <c r="N3115">
        <v>7</v>
      </c>
      <c r="O3115">
        <v>29.99</v>
      </c>
      <c r="P3115" t="s">
        <v>73</v>
      </c>
      <c r="Q3115" t="s">
        <v>74</v>
      </c>
      <c r="R3115">
        <f>Merge3[[#This Row],[Quantity]]*Merge3[[#This Row],[Price]]</f>
        <v>119.96</v>
      </c>
    </row>
    <row r="3116" spans="1:18" x14ac:dyDescent="0.25">
      <c r="A3116">
        <v>1963</v>
      </c>
      <c r="B3116" t="s">
        <v>5146</v>
      </c>
      <c r="C3116" t="s">
        <v>5147</v>
      </c>
      <c r="D3116" t="s">
        <v>5148</v>
      </c>
      <c r="E3116" t="s">
        <v>5149</v>
      </c>
      <c r="F3116" t="s">
        <v>5150</v>
      </c>
      <c r="G3116" t="s">
        <v>3760</v>
      </c>
      <c r="H3116" t="s">
        <v>155</v>
      </c>
      <c r="I3116">
        <v>14205</v>
      </c>
      <c r="J3116" s="1">
        <v>44020</v>
      </c>
      <c r="K3116" t="s">
        <v>301</v>
      </c>
      <c r="L3116">
        <v>5</v>
      </c>
      <c r="M3116" t="s">
        <v>302</v>
      </c>
      <c r="N3116">
        <v>5</v>
      </c>
      <c r="O3116">
        <v>189</v>
      </c>
      <c r="P3116" t="s">
        <v>245</v>
      </c>
      <c r="Q3116" t="s">
        <v>246</v>
      </c>
      <c r="R3116">
        <f>Merge3[[#This Row],[Quantity]]*Merge3[[#This Row],[Price]]</f>
        <v>945</v>
      </c>
    </row>
    <row r="3117" spans="1:18" x14ac:dyDescent="0.25">
      <c r="A3117">
        <v>1963</v>
      </c>
      <c r="B3117" t="s">
        <v>5146</v>
      </c>
      <c r="C3117" t="s">
        <v>5147</v>
      </c>
      <c r="D3117" t="s">
        <v>5148</v>
      </c>
      <c r="E3117" t="s">
        <v>5149</v>
      </c>
      <c r="F3117" t="s">
        <v>5150</v>
      </c>
      <c r="G3117" t="s">
        <v>3760</v>
      </c>
      <c r="H3117" t="s">
        <v>155</v>
      </c>
      <c r="I3117">
        <v>14205</v>
      </c>
      <c r="J3117" s="1">
        <v>44150</v>
      </c>
      <c r="K3117" t="s">
        <v>224</v>
      </c>
      <c r="L3117">
        <v>5</v>
      </c>
      <c r="M3117" t="s">
        <v>225</v>
      </c>
      <c r="N3117">
        <v>2</v>
      </c>
      <c r="O3117">
        <v>89.95</v>
      </c>
      <c r="P3117" t="s">
        <v>121</v>
      </c>
      <c r="Q3117" t="s">
        <v>122</v>
      </c>
      <c r="R3117">
        <f>Merge3[[#This Row],[Quantity]]*Merge3[[#This Row],[Price]]</f>
        <v>449.75</v>
      </c>
    </row>
    <row r="3118" spans="1:18" x14ac:dyDescent="0.25">
      <c r="A3118">
        <v>1964</v>
      </c>
      <c r="B3118" t="s">
        <v>3674</v>
      </c>
      <c r="C3118" t="s">
        <v>3675</v>
      </c>
      <c r="D3118" t="s">
        <v>3676</v>
      </c>
      <c r="E3118" t="s">
        <v>3677</v>
      </c>
      <c r="F3118" t="s">
        <v>3678</v>
      </c>
      <c r="G3118" t="s">
        <v>3679</v>
      </c>
      <c r="H3118" t="s">
        <v>232</v>
      </c>
      <c r="I3118">
        <v>22908</v>
      </c>
      <c r="J3118" s="1">
        <v>43941</v>
      </c>
      <c r="K3118" t="s">
        <v>253</v>
      </c>
      <c r="L3118">
        <v>5</v>
      </c>
      <c r="M3118" t="s">
        <v>254</v>
      </c>
      <c r="N3118">
        <v>2</v>
      </c>
      <c r="O3118">
        <v>167</v>
      </c>
      <c r="P3118" t="s">
        <v>121</v>
      </c>
      <c r="Q3118" t="s">
        <v>122</v>
      </c>
      <c r="R3118">
        <f>Merge3[[#This Row],[Quantity]]*Merge3[[#This Row],[Price]]</f>
        <v>835</v>
      </c>
    </row>
    <row r="3119" spans="1:18" x14ac:dyDescent="0.25">
      <c r="A3119">
        <v>1964</v>
      </c>
      <c r="B3119" t="s">
        <v>3674</v>
      </c>
      <c r="C3119" t="s">
        <v>3675</v>
      </c>
      <c r="D3119" t="s">
        <v>3676</v>
      </c>
      <c r="E3119" t="s">
        <v>3677</v>
      </c>
      <c r="F3119" t="s">
        <v>3678</v>
      </c>
      <c r="G3119" t="s">
        <v>3679</v>
      </c>
      <c r="H3119" t="s">
        <v>232</v>
      </c>
      <c r="I3119">
        <v>22908</v>
      </c>
      <c r="J3119" s="1">
        <v>44020</v>
      </c>
      <c r="K3119" t="s">
        <v>435</v>
      </c>
      <c r="L3119">
        <v>5</v>
      </c>
      <c r="M3119" t="s">
        <v>436</v>
      </c>
      <c r="N3119">
        <v>3</v>
      </c>
      <c r="O3119">
        <v>250</v>
      </c>
      <c r="P3119" t="s">
        <v>272</v>
      </c>
      <c r="Q3119" t="s">
        <v>273</v>
      </c>
      <c r="R3119">
        <f>Merge3[[#This Row],[Quantity]]*Merge3[[#This Row],[Price]]</f>
        <v>1250</v>
      </c>
    </row>
    <row r="3120" spans="1:18" x14ac:dyDescent="0.25">
      <c r="A3120">
        <v>1966</v>
      </c>
      <c r="B3120" t="s">
        <v>6921</v>
      </c>
      <c r="C3120" t="s">
        <v>6922</v>
      </c>
      <c r="D3120" t="s">
        <v>6923</v>
      </c>
      <c r="E3120" t="s">
        <v>6924</v>
      </c>
      <c r="F3120" t="s">
        <v>6925</v>
      </c>
      <c r="G3120" t="s">
        <v>1067</v>
      </c>
      <c r="H3120" t="s">
        <v>460</v>
      </c>
      <c r="I3120">
        <v>68179</v>
      </c>
      <c r="J3120" s="1">
        <v>44256</v>
      </c>
      <c r="K3120" t="s">
        <v>222</v>
      </c>
      <c r="L3120">
        <v>4</v>
      </c>
      <c r="M3120" t="s">
        <v>223</v>
      </c>
      <c r="N3120">
        <v>2</v>
      </c>
      <c r="O3120">
        <v>89</v>
      </c>
      <c r="P3120" t="s">
        <v>121</v>
      </c>
      <c r="Q3120" t="s">
        <v>122</v>
      </c>
      <c r="R3120">
        <f>Merge3[[#This Row],[Quantity]]*Merge3[[#This Row],[Price]]</f>
        <v>356</v>
      </c>
    </row>
    <row r="3121" spans="1:18" x14ac:dyDescent="0.25">
      <c r="A3121">
        <v>1966</v>
      </c>
      <c r="B3121" t="s">
        <v>6921</v>
      </c>
      <c r="C3121" t="s">
        <v>6922</v>
      </c>
      <c r="D3121" t="s">
        <v>6923</v>
      </c>
      <c r="E3121" t="s">
        <v>6924</v>
      </c>
      <c r="F3121" t="s">
        <v>6925</v>
      </c>
      <c r="G3121" t="s">
        <v>1067</v>
      </c>
      <c r="H3121" t="s">
        <v>460</v>
      </c>
      <c r="I3121">
        <v>68179</v>
      </c>
      <c r="J3121" s="1">
        <v>44496</v>
      </c>
      <c r="K3121" t="s">
        <v>255</v>
      </c>
      <c r="L3121">
        <v>4</v>
      </c>
      <c r="M3121" t="s">
        <v>256</v>
      </c>
      <c r="N3121">
        <v>2</v>
      </c>
      <c r="O3121">
        <v>179</v>
      </c>
      <c r="P3121" t="s">
        <v>121</v>
      </c>
      <c r="Q3121" t="s">
        <v>122</v>
      </c>
      <c r="R3121">
        <f>Merge3[[#This Row],[Quantity]]*Merge3[[#This Row],[Price]]</f>
        <v>716</v>
      </c>
    </row>
    <row r="3122" spans="1:18" x14ac:dyDescent="0.25">
      <c r="A3122">
        <v>1968</v>
      </c>
      <c r="B3122" t="s">
        <v>7953</v>
      </c>
      <c r="C3122" t="s">
        <v>7954</v>
      </c>
      <c r="D3122" t="s">
        <v>7955</v>
      </c>
      <c r="E3122" t="s">
        <v>7956</v>
      </c>
      <c r="F3122" t="s">
        <v>7957</v>
      </c>
      <c r="G3122" t="s">
        <v>7958</v>
      </c>
      <c r="H3122" t="s">
        <v>131</v>
      </c>
      <c r="I3122">
        <v>92645</v>
      </c>
      <c r="J3122" s="1">
        <v>44420</v>
      </c>
      <c r="K3122" t="s">
        <v>371</v>
      </c>
      <c r="L3122">
        <v>5</v>
      </c>
      <c r="M3122" t="s">
        <v>372</v>
      </c>
      <c r="N3122">
        <v>4</v>
      </c>
      <c r="O3122">
        <v>14.99</v>
      </c>
      <c r="P3122" t="s">
        <v>9</v>
      </c>
      <c r="Q3122" t="s">
        <v>10</v>
      </c>
      <c r="R3122">
        <f>Merge3[[#This Row],[Quantity]]*Merge3[[#This Row],[Price]]</f>
        <v>74.95</v>
      </c>
    </row>
    <row r="3123" spans="1:18" x14ac:dyDescent="0.25">
      <c r="A3123">
        <v>1969</v>
      </c>
      <c r="B3123" t="s">
        <v>6044</v>
      </c>
      <c r="C3123" t="s">
        <v>6045</v>
      </c>
      <c r="D3123" t="s">
        <v>6046</v>
      </c>
      <c r="E3123" t="s">
        <v>6047</v>
      </c>
      <c r="F3123" t="s">
        <v>6048</v>
      </c>
      <c r="G3123" t="s">
        <v>2768</v>
      </c>
      <c r="H3123" t="s">
        <v>62</v>
      </c>
      <c r="I3123">
        <v>98140</v>
      </c>
      <c r="J3123" s="1">
        <v>44087</v>
      </c>
      <c r="K3123" t="s">
        <v>253</v>
      </c>
      <c r="L3123">
        <v>2</v>
      </c>
      <c r="M3123" t="s">
        <v>254</v>
      </c>
      <c r="N3123">
        <v>2</v>
      </c>
      <c r="O3123">
        <v>167</v>
      </c>
      <c r="P3123" t="s">
        <v>121</v>
      </c>
      <c r="Q3123" t="s">
        <v>122</v>
      </c>
      <c r="R3123">
        <f>Merge3[[#This Row],[Quantity]]*Merge3[[#This Row],[Price]]</f>
        <v>334</v>
      </c>
    </row>
    <row r="3124" spans="1:18" x14ac:dyDescent="0.25">
      <c r="A3124">
        <v>1969</v>
      </c>
      <c r="B3124" t="s">
        <v>6044</v>
      </c>
      <c r="C3124" t="s">
        <v>6045</v>
      </c>
      <c r="D3124" t="s">
        <v>6046</v>
      </c>
      <c r="E3124" t="s">
        <v>6047</v>
      </c>
      <c r="F3124" t="s">
        <v>6048</v>
      </c>
      <c r="G3124" t="s">
        <v>2768</v>
      </c>
      <c r="H3124" t="s">
        <v>62</v>
      </c>
      <c r="I3124">
        <v>98140</v>
      </c>
      <c r="J3124" s="1">
        <v>44177</v>
      </c>
      <c r="K3124" t="s">
        <v>692</v>
      </c>
      <c r="L3124">
        <v>4</v>
      </c>
      <c r="M3124" t="s">
        <v>693</v>
      </c>
      <c r="N3124">
        <v>4</v>
      </c>
      <c r="O3124">
        <v>19.5</v>
      </c>
      <c r="P3124" t="s">
        <v>9</v>
      </c>
      <c r="Q3124" t="s">
        <v>10</v>
      </c>
      <c r="R3124">
        <f>Merge3[[#This Row],[Quantity]]*Merge3[[#This Row],[Price]]</f>
        <v>78</v>
      </c>
    </row>
    <row r="3125" spans="1:18" x14ac:dyDescent="0.25">
      <c r="A3125">
        <v>1970</v>
      </c>
      <c r="B3125" t="s">
        <v>4911</v>
      </c>
      <c r="C3125" t="s">
        <v>7192</v>
      </c>
      <c r="D3125" t="s">
        <v>7193</v>
      </c>
      <c r="E3125" t="s">
        <v>7194</v>
      </c>
      <c r="F3125" t="s">
        <v>7195</v>
      </c>
      <c r="G3125" t="s">
        <v>2288</v>
      </c>
      <c r="H3125" t="s">
        <v>361</v>
      </c>
      <c r="I3125">
        <v>38143</v>
      </c>
      <c r="J3125" s="1">
        <v>44311</v>
      </c>
      <c r="K3125" t="s">
        <v>7</v>
      </c>
      <c r="L3125">
        <v>5</v>
      </c>
      <c r="M3125" t="s">
        <v>8</v>
      </c>
      <c r="N3125">
        <v>4</v>
      </c>
      <c r="O3125">
        <v>23.99</v>
      </c>
      <c r="P3125" t="s">
        <v>9</v>
      </c>
      <c r="Q3125" t="s">
        <v>10</v>
      </c>
      <c r="R3125">
        <f>Merge3[[#This Row],[Quantity]]*Merge3[[#This Row],[Price]]</f>
        <v>119.94999999999999</v>
      </c>
    </row>
    <row r="3126" spans="1:18" x14ac:dyDescent="0.25">
      <c r="A3126">
        <v>1971</v>
      </c>
      <c r="B3126" t="s">
        <v>515</v>
      </c>
      <c r="C3126" t="s">
        <v>7036</v>
      </c>
      <c r="D3126" t="s">
        <v>7037</v>
      </c>
      <c r="E3126" t="s">
        <v>7038</v>
      </c>
      <c r="F3126" t="s">
        <v>7039</v>
      </c>
      <c r="G3126" t="s">
        <v>7040</v>
      </c>
      <c r="H3126" t="s">
        <v>62</v>
      </c>
      <c r="I3126">
        <v>98687</v>
      </c>
      <c r="J3126" s="1">
        <v>44297</v>
      </c>
      <c r="K3126" t="s">
        <v>828</v>
      </c>
      <c r="L3126">
        <v>5</v>
      </c>
      <c r="M3126" t="s">
        <v>829</v>
      </c>
      <c r="N3126">
        <v>3</v>
      </c>
      <c r="O3126">
        <v>450</v>
      </c>
      <c r="P3126" t="s">
        <v>272</v>
      </c>
      <c r="Q3126" t="s">
        <v>273</v>
      </c>
      <c r="R3126">
        <f>Merge3[[#This Row],[Quantity]]*Merge3[[#This Row],[Price]]</f>
        <v>2250</v>
      </c>
    </row>
    <row r="3127" spans="1:18" x14ac:dyDescent="0.25">
      <c r="A3127">
        <v>1972</v>
      </c>
      <c r="B3127" t="s">
        <v>3323</v>
      </c>
      <c r="C3127" t="s">
        <v>3324</v>
      </c>
      <c r="D3127" t="s">
        <v>3325</v>
      </c>
      <c r="E3127" t="s">
        <v>3326</v>
      </c>
      <c r="F3127" t="s">
        <v>3327</v>
      </c>
      <c r="G3127" t="s">
        <v>937</v>
      </c>
      <c r="H3127" t="s">
        <v>443</v>
      </c>
      <c r="I3127">
        <v>47705</v>
      </c>
      <c r="J3127" s="1">
        <v>43924</v>
      </c>
      <c r="K3127" t="s">
        <v>180</v>
      </c>
      <c r="L3127">
        <v>2</v>
      </c>
      <c r="M3127" t="s">
        <v>181</v>
      </c>
      <c r="N3127">
        <v>4</v>
      </c>
      <c r="O3127">
        <v>20.95</v>
      </c>
      <c r="P3127" t="s">
        <v>9</v>
      </c>
      <c r="Q3127" t="s">
        <v>10</v>
      </c>
      <c r="R3127">
        <f>Merge3[[#This Row],[Quantity]]*Merge3[[#This Row],[Price]]</f>
        <v>41.9</v>
      </c>
    </row>
    <row r="3128" spans="1:18" x14ac:dyDescent="0.25">
      <c r="A3128">
        <v>1974</v>
      </c>
      <c r="B3128" t="s">
        <v>4470</v>
      </c>
      <c r="C3128" t="s">
        <v>4471</v>
      </c>
      <c r="D3128" t="s">
        <v>4472</v>
      </c>
      <c r="E3128" t="s">
        <v>4473</v>
      </c>
      <c r="F3128" t="s">
        <v>4474</v>
      </c>
      <c r="G3128" t="s">
        <v>679</v>
      </c>
      <c r="H3128" t="s">
        <v>546</v>
      </c>
      <c r="I3128">
        <v>19196</v>
      </c>
      <c r="J3128" s="1">
        <v>43976</v>
      </c>
      <c r="K3128" t="s">
        <v>809</v>
      </c>
      <c r="L3128">
        <v>4</v>
      </c>
      <c r="M3128" t="s">
        <v>810</v>
      </c>
      <c r="N3128">
        <v>6</v>
      </c>
      <c r="O3128">
        <v>549</v>
      </c>
      <c r="P3128" t="s">
        <v>34</v>
      </c>
      <c r="Q3128" t="s">
        <v>35</v>
      </c>
      <c r="R3128">
        <f>Merge3[[#This Row],[Quantity]]*Merge3[[#This Row],[Price]]</f>
        <v>2196</v>
      </c>
    </row>
    <row r="3129" spans="1:18" x14ac:dyDescent="0.25">
      <c r="A3129">
        <v>1974</v>
      </c>
      <c r="B3129" t="s">
        <v>4470</v>
      </c>
      <c r="C3129" t="s">
        <v>4471</v>
      </c>
      <c r="D3129" t="s">
        <v>4472</v>
      </c>
      <c r="E3129" t="s">
        <v>4473</v>
      </c>
      <c r="F3129" t="s">
        <v>4474</v>
      </c>
      <c r="G3129" t="s">
        <v>679</v>
      </c>
      <c r="H3129" t="s">
        <v>546</v>
      </c>
      <c r="I3129">
        <v>19196</v>
      </c>
      <c r="J3129" s="1">
        <v>44143</v>
      </c>
      <c r="K3129" t="s">
        <v>243</v>
      </c>
      <c r="L3129">
        <v>3</v>
      </c>
      <c r="M3129" t="s">
        <v>244</v>
      </c>
      <c r="N3129">
        <v>5</v>
      </c>
      <c r="O3129">
        <v>245</v>
      </c>
      <c r="P3129" t="s">
        <v>245</v>
      </c>
      <c r="Q3129" t="s">
        <v>246</v>
      </c>
      <c r="R3129">
        <f>Merge3[[#This Row],[Quantity]]*Merge3[[#This Row],[Price]]</f>
        <v>735</v>
      </c>
    </row>
    <row r="3130" spans="1:18" x14ac:dyDescent="0.25">
      <c r="A3130">
        <v>1974</v>
      </c>
      <c r="B3130" t="s">
        <v>4470</v>
      </c>
      <c r="C3130" t="s">
        <v>4471</v>
      </c>
      <c r="D3130" t="s">
        <v>4472</v>
      </c>
      <c r="E3130" t="s">
        <v>4473</v>
      </c>
      <c r="F3130" t="s">
        <v>4474</v>
      </c>
      <c r="G3130" t="s">
        <v>679</v>
      </c>
      <c r="H3130" t="s">
        <v>546</v>
      </c>
      <c r="I3130">
        <v>19196</v>
      </c>
      <c r="J3130" s="1">
        <v>44393</v>
      </c>
      <c r="K3130" t="s">
        <v>187</v>
      </c>
      <c r="L3130">
        <v>2</v>
      </c>
      <c r="M3130" t="s">
        <v>188</v>
      </c>
      <c r="N3130">
        <v>2</v>
      </c>
      <c r="O3130">
        <v>54</v>
      </c>
      <c r="P3130" t="s">
        <v>121</v>
      </c>
      <c r="Q3130" t="s">
        <v>122</v>
      </c>
      <c r="R3130">
        <f>Merge3[[#This Row],[Quantity]]*Merge3[[#This Row],[Price]]</f>
        <v>108</v>
      </c>
    </row>
    <row r="3131" spans="1:18" x14ac:dyDescent="0.25">
      <c r="A3131">
        <v>1975</v>
      </c>
      <c r="B3131" t="s">
        <v>3632</v>
      </c>
      <c r="C3131" t="s">
        <v>3633</v>
      </c>
      <c r="D3131" t="s">
        <v>3634</v>
      </c>
      <c r="E3131" t="s">
        <v>3635</v>
      </c>
      <c r="F3131" t="s">
        <v>3636</v>
      </c>
      <c r="G3131" t="s">
        <v>3637</v>
      </c>
      <c r="H3131" t="s">
        <v>546</v>
      </c>
      <c r="I3131">
        <v>15250</v>
      </c>
      <c r="J3131" s="1">
        <v>43939</v>
      </c>
      <c r="K3131" t="s">
        <v>243</v>
      </c>
      <c r="L3131">
        <v>3</v>
      </c>
      <c r="M3131" t="s">
        <v>244</v>
      </c>
      <c r="N3131">
        <v>5</v>
      </c>
      <c r="O3131">
        <v>245</v>
      </c>
      <c r="P3131" t="s">
        <v>245</v>
      </c>
      <c r="Q3131" t="s">
        <v>246</v>
      </c>
      <c r="R3131">
        <f>Merge3[[#This Row],[Quantity]]*Merge3[[#This Row],[Price]]</f>
        <v>735</v>
      </c>
    </row>
    <row r="3132" spans="1:18" x14ac:dyDescent="0.25">
      <c r="A3132">
        <v>1975</v>
      </c>
      <c r="B3132" t="s">
        <v>3632</v>
      </c>
      <c r="C3132" t="s">
        <v>3633</v>
      </c>
      <c r="D3132" t="s">
        <v>3634</v>
      </c>
      <c r="E3132" t="s">
        <v>3635</v>
      </c>
      <c r="F3132" t="s">
        <v>3636</v>
      </c>
      <c r="G3132" t="s">
        <v>3637</v>
      </c>
      <c r="H3132" t="s">
        <v>546</v>
      </c>
      <c r="I3132">
        <v>15250</v>
      </c>
      <c r="J3132" s="1">
        <v>44182</v>
      </c>
      <c r="K3132" t="s">
        <v>393</v>
      </c>
      <c r="L3132">
        <v>5</v>
      </c>
      <c r="M3132" t="s">
        <v>394</v>
      </c>
      <c r="N3132">
        <v>4</v>
      </c>
      <c r="O3132">
        <v>14.99</v>
      </c>
      <c r="P3132" t="s">
        <v>9</v>
      </c>
      <c r="Q3132" t="s">
        <v>10</v>
      </c>
      <c r="R3132">
        <f>Merge3[[#This Row],[Quantity]]*Merge3[[#This Row],[Price]]</f>
        <v>74.95</v>
      </c>
    </row>
    <row r="3133" spans="1:18" x14ac:dyDescent="0.25">
      <c r="A3133">
        <v>1975</v>
      </c>
      <c r="B3133" t="s">
        <v>3632</v>
      </c>
      <c r="C3133" t="s">
        <v>3633</v>
      </c>
      <c r="D3133" t="s">
        <v>3634</v>
      </c>
      <c r="E3133" t="s">
        <v>3635</v>
      </c>
      <c r="F3133" t="s">
        <v>3636</v>
      </c>
      <c r="G3133" t="s">
        <v>3637</v>
      </c>
      <c r="H3133" t="s">
        <v>546</v>
      </c>
      <c r="I3133">
        <v>15250</v>
      </c>
      <c r="J3133" s="1">
        <v>44281</v>
      </c>
      <c r="K3133" t="s">
        <v>483</v>
      </c>
      <c r="L3133">
        <v>1</v>
      </c>
      <c r="M3133" t="s">
        <v>484</v>
      </c>
      <c r="N3133">
        <v>4</v>
      </c>
      <c r="O3133">
        <v>24.95</v>
      </c>
      <c r="P3133" t="s">
        <v>9</v>
      </c>
      <c r="Q3133" t="s">
        <v>10</v>
      </c>
      <c r="R3133">
        <f>Merge3[[#This Row],[Quantity]]*Merge3[[#This Row],[Price]]</f>
        <v>24.95</v>
      </c>
    </row>
    <row r="3134" spans="1:18" x14ac:dyDescent="0.25">
      <c r="A3134">
        <v>1975</v>
      </c>
      <c r="B3134" t="s">
        <v>3632</v>
      </c>
      <c r="C3134" t="s">
        <v>3633</v>
      </c>
      <c r="D3134" t="s">
        <v>3634</v>
      </c>
      <c r="E3134" t="s">
        <v>3635</v>
      </c>
      <c r="F3134" t="s">
        <v>3636</v>
      </c>
      <c r="G3134" t="s">
        <v>3637</v>
      </c>
      <c r="H3134" t="s">
        <v>546</v>
      </c>
      <c r="I3134">
        <v>15250</v>
      </c>
      <c r="J3134" s="1">
        <v>44338</v>
      </c>
      <c r="K3134" t="s">
        <v>288</v>
      </c>
      <c r="L3134">
        <v>2</v>
      </c>
      <c r="M3134" t="s">
        <v>289</v>
      </c>
      <c r="N3134">
        <v>3</v>
      </c>
      <c r="O3134">
        <v>395</v>
      </c>
      <c r="P3134" t="s">
        <v>272</v>
      </c>
      <c r="Q3134" t="s">
        <v>273</v>
      </c>
      <c r="R3134">
        <f>Merge3[[#This Row],[Quantity]]*Merge3[[#This Row],[Price]]</f>
        <v>790</v>
      </c>
    </row>
    <row r="3135" spans="1:18" x14ac:dyDescent="0.25">
      <c r="A3135">
        <v>1976</v>
      </c>
      <c r="B3135" t="s">
        <v>2189</v>
      </c>
      <c r="C3135" t="s">
        <v>6926</v>
      </c>
      <c r="D3135" t="s">
        <v>6927</v>
      </c>
      <c r="E3135" t="s">
        <v>6928</v>
      </c>
      <c r="F3135" t="s">
        <v>6929</v>
      </c>
      <c r="G3135" t="s">
        <v>1006</v>
      </c>
      <c r="H3135" t="s">
        <v>70</v>
      </c>
      <c r="I3135">
        <v>33315</v>
      </c>
      <c r="J3135" s="1">
        <v>44275</v>
      </c>
      <c r="K3135" t="s">
        <v>123</v>
      </c>
      <c r="L3135">
        <v>4</v>
      </c>
      <c r="M3135" t="s">
        <v>124</v>
      </c>
      <c r="N3135">
        <v>1</v>
      </c>
      <c r="O3135">
        <v>7.99</v>
      </c>
      <c r="P3135" t="s">
        <v>110</v>
      </c>
      <c r="Q3135" t="s">
        <v>111</v>
      </c>
      <c r="R3135">
        <f>Merge3[[#This Row],[Quantity]]*Merge3[[#This Row],[Price]]</f>
        <v>31.96</v>
      </c>
    </row>
    <row r="3136" spans="1:18" x14ac:dyDescent="0.25">
      <c r="A3136">
        <v>1977</v>
      </c>
      <c r="B3136" t="s">
        <v>8005</v>
      </c>
      <c r="C3136" t="s">
        <v>8006</v>
      </c>
      <c r="D3136" t="s">
        <v>8007</v>
      </c>
      <c r="E3136" t="s">
        <v>8008</v>
      </c>
      <c r="F3136" t="s">
        <v>8009</v>
      </c>
      <c r="G3136" t="s">
        <v>800</v>
      </c>
      <c r="H3136" t="s">
        <v>801</v>
      </c>
      <c r="I3136">
        <v>87180</v>
      </c>
      <c r="J3136" s="1">
        <v>44429</v>
      </c>
      <c r="K3136" t="s">
        <v>395</v>
      </c>
      <c r="L3136">
        <v>1</v>
      </c>
      <c r="M3136" t="s">
        <v>396</v>
      </c>
      <c r="N3136">
        <v>4</v>
      </c>
      <c r="O3136">
        <v>17.5</v>
      </c>
      <c r="P3136" t="s">
        <v>9</v>
      </c>
      <c r="Q3136" t="s">
        <v>10</v>
      </c>
      <c r="R3136">
        <f>Merge3[[#This Row],[Quantity]]*Merge3[[#This Row],[Price]]</f>
        <v>17.5</v>
      </c>
    </row>
    <row r="3137" spans="1:18" x14ac:dyDescent="0.25">
      <c r="A3137">
        <v>1978</v>
      </c>
      <c r="B3137" t="s">
        <v>6665</v>
      </c>
      <c r="C3137" t="s">
        <v>6666</v>
      </c>
      <c r="D3137" t="s">
        <v>6667</v>
      </c>
      <c r="E3137" t="s">
        <v>6668</v>
      </c>
      <c r="F3137" t="s">
        <v>6669</v>
      </c>
      <c r="G3137" t="s">
        <v>6670</v>
      </c>
      <c r="H3137" t="s">
        <v>70</v>
      </c>
      <c r="I3137">
        <v>33462</v>
      </c>
      <c r="J3137" s="1">
        <v>44182</v>
      </c>
      <c r="K3137" t="s">
        <v>255</v>
      </c>
      <c r="L3137">
        <v>3</v>
      </c>
      <c r="M3137" t="s">
        <v>256</v>
      </c>
      <c r="N3137">
        <v>2</v>
      </c>
      <c r="O3137">
        <v>179</v>
      </c>
      <c r="P3137" t="s">
        <v>121</v>
      </c>
      <c r="Q3137" t="s">
        <v>122</v>
      </c>
      <c r="R3137">
        <f>Merge3[[#This Row],[Quantity]]*Merge3[[#This Row],[Price]]</f>
        <v>537</v>
      </c>
    </row>
    <row r="3138" spans="1:18" x14ac:dyDescent="0.25">
      <c r="A3138">
        <v>1981</v>
      </c>
      <c r="B3138" t="s">
        <v>6872</v>
      </c>
      <c r="C3138" t="s">
        <v>6873</v>
      </c>
      <c r="D3138" t="s">
        <v>6874</v>
      </c>
      <c r="E3138" t="s">
        <v>6875</v>
      </c>
      <c r="F3138" t="s">
        <v>6876</v>
      </c>
      <c r="G3138" t="s">
        <v>1607</v>
      </c>
      <c r="H3138" t="s">
        <v>31</v>
      </c>
      <c r="I3138">
        <v>78764</v>
      </c>
      <c r="J3138" s="1">
        <v>44239</v>
      </c>
      <c r="K3138" t="s">
        <v>189</v>
      </c>
      <c r="L3138">
        <v>6</v>
      </c>
      <c r="M3138" t="s">
        <v>190</v>
      </c>
      <c r="N3138">
        <v>6</v>
      </c>
      <c r="O3138">
        <v>599</v>
      </c>
      <c r="P3138" t="s">
        <v>34</v>
      </c>
      <c r="Q3138" t="s">
        <v>35</v>
      </c>
      <c r="R3138">
        <f>Merge3[[#This Row],[Quantity]]*Merge3[[#This Row],[Price]]</f>
        <v>3594</v>
      </c>
    </row>
    <row r="3139" spans="1:18" x14ac:dyDescent="0.25">
      <c r="A3139">
        <v>1981</v>
      </c>
      <c r="B3139" t="s">
        <v>6872</v>
      </c>
      <c r="C3139" t="s">
        <v>6873</v>
      </c>
      <c r="D3139" t="s">
        <v>6874</v>
      </c>
      <c r="E3139" t="s">
        <v>6875</v>
      </c>
      <c r="F3139" t="s">
        <v>6876</v>
      </c>
      <c r="G3139" t="s">
        <v>1607</v>
      </c>
      <c r="H3139" t="s">
        <v>31</v>
      </c>
      <c r="I3139">
        <v>78764</v>
      </c>
      <c r="J3139" s="1">
        <v>44380</v>
      </c>
      <c r="K3139" t="s">
        <v>205</v>
      </c>
      <c r="L3139">
        <v>4</v>
      </c>
      <c r="M3139" t="s">
        <v>206</v>
      </c>
      <c r="N3139">
        <v>7</v>
      </c>
      <c r="O3139">
        <v>34.99</v>
      </c>
      <c r="P3139" t="s">
        <v>73</v>
      </c>
      <c r="Q3139" t="s">
        <v>74</v>
      </c>
      <c r="R3139">
        <f>Merge3[[#This Row],[Quantity]]*Merge3[[#This Row],[Price]]</f>
        <v>139.96</v>
      </c>
    </row>
    <row r="3140" spans="1:18" x14ac:dyDescent="0.25">
      <c r="A3140">
        <v>1982</v>
      </c>
      <c r="B3140" t="s">
        <v>4490</v>
      </c>
      <c r="C3140" t="s">
        <v>4491</v>
      </c>
      <c r="D3140" t="s">
        <v>4492</v>
      </c>
      <c r="E3140" t="s">
        <v>4493</v>
      </c>
      <c r="F3140" t="s">
        <v>4494</v>
      </c>
      <c r="G3140" t="s">
        <v>2288</v>
      </c>
      <c r="H3140" t="s">
        <v>361</v>
      </c>
      <c r="I3140">
        <v>38181</v>
      </c>
      <c r="J3140" s="1">
        <v>43977</v>
      </c>
      <c r="K3140" t="s">
        <v>483</v>
      </c>
      <c r="L3140">
        <v>4</v>
      </c>
      <c r="M3140" t="s">
        <v>484</v>
      </c>
      <c r="N3140">
        <v>4</v>
      </c>
      <c r="O3140">
        <v>24.95</v>
      </c>
      <c r="P3140" t="s">
        <v>9</v>
      </c>
      <c r="Q3140" t="s">
        <v>10</v>
      </c>
      <c r="R3140">
        <f>Merge3[[#This Row],[Quantity]]*Merge3[[#This Row],[Price]]</f>
        <v>99.8</v>
      </c>
    </row>
    <row r="3141" spans="1:18" x14ac:dyDescent="0.25">
      <c r="A3141">
        <v>1982</v>
      </c>
      <c r="B3141" t="s">
        <v>4490</v>
      </c>
      <c r="C3141" t="s">
        <v>4491</v>
      </c>
      <c r="D3141" t="s">
        <v>4492</v>
      </c>
      <c r="E3141" t="s">
        <v>4493</v>
      </c>
      <c r="F3141" t="s">
        <v>4494</v>
      </c>
      <c r="G3141" t="s">
        <v>2288</v>
      </c>
      <c r="H3141" t="s">
        <v>361</v>
      </c>
      <c r="I3141">
        <v>38181</v>
      </c>
      <c r="J3141" s="1">
        <v>44533</v>
      </c>
      <c r="K3141" t="s">
        <v>335</v>
      </c>
      <c r="L3141">
        <v>1</v>
      </c>
      <c r="M3141" t="s">
        <v>336</v>
      </c>
      <c r="N3141">
        <v>4</v>
      </c>
      <c r="O3141">
        <v>15.5</v>
      </c>
      <c r="P3141" t="s">
        <v>9</v>
      </c>
      <c r="Q3141" t="s">
        <v>10</v>
      </c>
      <c r="R3141">
        <f>Merge3[[#This Row],[Quantity]]*Merge3[[#This Row],[Price]]</f>
        <v>15.5</v>
      </c>
    </row>
    <row r="3142" spans="1:18" x14ac:dyDescent="0.25">
      <c r="A3142">
        <v>1983</v>
      </c>
      <c r="B3142" t="s">
        <v>1411</v>
      </c>
      <c r="C3142" t="s">
        <v>1412</v>
      </c>
      <c r="D3142" t="s">
        <v>1413</v>
      </c>
      <c r="E3142" t="s">
        <v>1414</v>
      </c>
      <c r="F3142" t="s">
        <v>1415</v>
      </c>
      <c r="G3142" t="s">
        <v>1416</v>
      </c>
      <c r="H3142" t="s">
        <v>54</v>
      </c>
      <c r="I3142">
        <v>30130</v>
      </c>
      <c r="J3142" s="1">
        <v>43861</v>
      </c>
      <c r="K3142" t="s">
        <v>513</v>
      </c>
      <c r="L3142">
        <v>2</v>
      </c>
      <c r="M3142" t="s">
        <v>514</v>
      </c>
      <c r="N3142">
        <v>5</v>
      </c>
      <c r="O3142">
        <v>189</v>
      </c>
      <c r="P3142" t="s">
        <v>245</v>
      </c>
      <c r="Q3142" t="s">
        <v>246</v>
      </c>
      <c r="R3142">
        <f>Merge3[[#This Row],[Quantity]]*Merge3[[#This Row],[Price]]</f>
        <v>378</v>
      </c>
    </row>
    <row r="3143" spans="1:18" x14ac:dyDescent="0.25">
      <c r="A3143">
        <v>1984</v>
      </c>
      <c r="B3143" t="s">
        <v>4787</v>
      </c>
      <c r="C3143" t="s">
        <v>4788</v>
      </c>
      <c r="D3143" t="s">
        <v>4789</v>
      </c>
      <c r="E3143" t="s">
        <v>4790</v>
      </c>
      <c r="F3143" t="s">
        <v>4791</v>
      </c>
      <c r="G3143" t="s">
        <v>4792</v>
      </c>
      <c r="H3143" t="s">
        <v>280</v>
      </c>
      <c r="I3143">
        <v>6606</v>
      </c>
      <c r="J3143" s="1">
        <v>43993</v>
      </c>
      <c r="K3143" t="s">
        <v>538</v>
      </c>
      <c r="L3143">
        <v>4</v>
      </c>
      <c r="M3143" t="s">
        <v>539</v>
      </c>
      <c r="N3143">
        <v>4</v>
      </c>
      <c r="O3143">
        <v>16.989999999999998</v>
      </c>
      <c r="P3143" t="s">
        <v>9</v>
      </c>
      <c r="Q3143" t="s">
        <v>10</v>
      </c>
      <c r="R3143">
        <f>Merge3[[#This Row],[Quantity]]*Merge3[[#This Row],[Price]]</f>
        <v>67.959999999999994</v>
      </c>
    </row>
    <row r="3144" spans="1:18" x14ac:dyDescent="0.25">
      <c r="A3144">
        <v>1984</v>
      </c>
      <c r="B3144" t="s">
        <v>4787</v>
      </c>
      <c r="C3144" t="s">
        <v>4788</v>
      </c>
      <c r="D3144" t="s">
        <v>4789</v>
      </c>
      <c r="E3144" t="s">
        <v>4790</v>
      </c>
      <c r="F3144" t="s">
        <v>4791</v>
      </c>
      <c r="G3144" t="s">
        <v>4792</v>
      </c>
      <c r="H3144" t="s">
        <v>280</v>
      </c>
      <c r="I3144">
        <v>6606</v>
      </c>
      <c r="J3144" s="1">
        <v>44483</v>
      </c>
      <c r="K3144" t="s">
        <v>313</v>
      </c>
      <c r="L3144">
        <v>5</v>
      </c>
      <c r="M3144" t="s">
        <v>314</v>
      </c>
      <c r="N3144">
        <v>7</v>
      </c>
      <c r="O3144">
        <v>49</v>
      </c>
      <c r="P3144" t="s">
        <v>73</v>
      </c>
      <c r="Q3144" t="s">
        <v>74</v>
      </c>
      <c r="R3144">
        <f>Merge3[[#This Row],[Quantity]]*Merge3[[#This Row],[Price]]</f>
        <v>245</v>
      </c>
    </row>
    <row r="3145" spans="1:18" x14ac:dyDescent="0.25">
      <c r="A3145">
        <v>1986</v>
      </c>
      <c r="B3145" t="s">
        <v>6003</v>
      </c>
      <c r="C3145" t="s">
        <v>6361</v>
      </c>
      <c r="D3145" t="s">
        <v>6362</v>
      </c>
      <c r="E3145" t="s">
        <v>6363</v>
      </c>
      <c r="F3145" t="s">
        <v>6364</v>
      </c>
      <c r="G3145" t="s">
        <v>6365</v>
      </c>
      <c r="H3145" t="s">
        <v>232</v>
      </c>
      <c r="I3145">
        <v>23612</v>
      </c>
      <c r="J3145" s="1">
        <v>44127</v>
      </c>
      <c r="K3145" t="s">
        <v>947</v>
      </c>
      <c r="L3145">
        <v>6</v>
      </c>
      <c r="M3145" t="s">
        <v>948</v>
      </c>
      <c r="N3145">
        <v>7</v>
      </c>
      <c r="O3145">
        <v>36.99</v>
      </c>
      <c r="P3145" t="s">
        <v>73</v>
      </c>
      <c r="Q3145" t="s">
        <v>74</v>
      </c>
      <c r="R3145">
        <f>Merge3[[#This Row],[Quantity]]*Merge3[[#This Row],[Price]]</f>
        <v>221.94</v>
      </c>
    </row>
    <row r="3146" spans="1:18" x14ac:dyDescent="0.25">
      <c r="A3146">
        <v>1987</v>
      </c>
      <c r="B3146" t="s">
        <v>6886</v>
      </c>
      <c r="C3146" t="s">
        <v>6887</v>
      </c>
      <c r="D3146" t="s">
        <v>6888</v>
      </c>
      <c r="E3146" t="s">
        <v>6889</v>
      </c>
      <c r="F3146" t="s">
        <v>6890</v>
      </c>
      <c r="G3146" t="s">
        <v>220</v>
      </c>
      <c r="H3146" t="s">
        <v>221</v>
      </c>
      <c r="I3146">
        <v>28299</v>
      </c>
      <c r="J3146" s="1">
        <v>44242</v>
      </c>
      <c r="K3146" t="s">
        <v>253</v>
      </c>
      <c r="L3146">
        <v>3</v>
      </c>
      <c r="M3146" t="s">
        <v>254</v>
      </c>
      <c r="N3146">
        <v>2</v>
      </c>
      <c r="O3146">
        <v>167</v>
      </c>
      <c r="P3146" t="s">
        <v>121</v>
      </c>
      <c r="Q3146" t="s">
        <v>122</v>
      </c>
      <c r="R3146">
        <f>Merge3[[#This Row],[Quantity]]*Merge3[[#This Row],[Price]]</f>
        <v>501</v>
      </c>
    </row>
    <row r="3147" spans="1:18" x14ac:dyDescent="0.25">
      <c r="A3147">
        <v>1989</v>
      </c>
      <c r="B3147" t="s">
        <v>6376</v>
      </c>
      <c r="C3147" t="s">
        <v>6377</v>
      </c>
      <c r="D3147" t="s">
        <v>6378</v>
      </c>
      <c r="E3147" t="s">
        <v>6379</v>
      </c>
      <c r="F3147" t="s">
        <v>6380</v>
      </c>
      <c r="G3147" t="s">
        <v>1207</v>
      </c>
      <c r="H3147" t="s">
        <v>1208</v>
      </c>
      <c r="I3147">
        <v>63126</v>
      </c>
      <c r="J3147" s="1">
        <v>44128</v>
      </c>
      <c r="K3147" t="s">
        <v>270</v>
      </c>
      <c r="L3147">
        <v>3</v>
      </c>
      <c r="M3147" t="s">
        <v>271</v>
      </c>
      <c r="N3147">
        <v>3</v>
      </c>
      <c r="O3147">
        <v>399</v>
      </c>
      <c r="P3147" t="s">
        <v>272</v>
      </c>
      <c r="Q3147" t="s">
        <v>273</v>
      </c>
      <c r="R3147">
        <f>Merge3[[#This Row],[Quantity]]*Merge3[[#This Row],[Price]]</f>
        <v>1197</v>
      </c>
    </row>
    <row r="3148" spans="1:18" x14ac:dyDescent="0.25">
      <c r="A3148">
        <v>1990</v>
      </c>
      <c r="B3148" t="s">
        <v>7265</v>
      </c>
      <c r="C3148" t="s">
        <v>7266</v>
      </c>
      <c r="D3148" t="s">
        <v>7267</v>
      </c>
      <c r="E3148" t="s">
        <v>7268</v>
      </c>
      <c r="F3148" t="s">
        <v>7269</v>
      </c>
      <c r="G3148" t="s">
        <v>300</v>
      </c>
      <c r="H3148" t="s">
        <v>31</v>
      </c>
      <c r="I3148">
        <v>77020</v>
      </c>
      <c r="J3148" s="1">
        <v>44322</v>
      </c>
      <c r="K3148" t="s">
        <v>672</v>
      </c>
      <c r="L3148">
        <v>1</v>
      </c>
      <c r="M3148" t="s">
        <v>673</v>
      </c>
      <c r="N3148">
        <v>4</v>
      </c>
      <c r="O3148">
        <v>24.95</v>
      </c>
      <c r="P3148" t="s">
        <v>9</v>
      </c>
      <c r="Q3148" t="s">
        <v>10</v>
      </c>
      <c r="R3148">
        <f>Merge3[[#This Row],[Quantity]]*Merge3[[#This Row],[Price]]</f>
        <v>24.95</v>
      </c>
    </row>
    <row r="3149" spans="1:18" x14ac:dyDescent="0.25">
      <c r="A3149">
        <v>1991</v>
      </c>
      <c r="B3149" t="s">
        <v>1517</v>
      </c>
      <c r="C3149" t="s">
        <v>1518</v>
      </c>
      <c r="D3149" t="s">
        <v>1519</v>
      </c>
      <c r="E3149" t="s">
        <v>1520</v>
      </c>
      <c r="F3149" t="s">
        <v>1521</v>
      </c>
      <c r="G3149" t="s">
        <v>1522</v>
      </c>
      <c r="H3149" t="s">
        <v>614</v>
      </c>
      <c r="I3149">
        <v>80995</v>
      </c>
      <c r="J3149" s="1">
        <v>43864</v>
      </c>
      <c r="K3149" t="s">
        <v>379</v>
      </c>
      <c r="L3149">
        <v>3</v>
      </c>
      <c r="M3149" t="s">
        <v>380</v>
      </c>
      <c r="N3149">
        <v>4</v>
      </c>
      <c r="O3149">
        <v>23.99</v>
      </c>
      <c r="P3149" t="s">
        <v>9</v>
      </c>
      <c r="Q3149" t="s">
        <v>10</v>
      </c>
      <c r="R3149">
        <f>Merge3[[#This Row],[Quantity]]*Merge3[[#This Row],[Price]]</f>
        <v>71.97</v>
      </c>
    </row>
    <row r="3150" spans="1:18" x14ac:dyDescent="0.25">
      <c r="A3150">
        <v>1992</v>
      </c>
      <c r="B3150" t="s">
        <v>5749</v>
      </c>
      <c r="C3150" t="s">
        <v>5750</v>
      </c>
      <c r="D3150" t="s">
        <v>5751</v>
      </c>
      <c r="E3150" t="s">
        <v>5752</v>
      </c>
      <c r="F3150" t="s">
        <v>5753</v>
      </c>
      <c r="G3150" t="s">
        <v>594</v>
      </c>
      <c r="H3150" t="s">
        <v>155</v>
      </c>
      <c r="I3150">
        <v>10474</v>
      </c>
      <c r="J3150" s="1">
        <v>44058</v>
      </c>
      <c r="K3150" t="s">
        <v>351</v>
      </c>
      <c r="L3150">
        <v>3</v>
      </c>
      <c r="M3150" t="s">
        <v>352</v>
      </c>
      <c r="N3150">
        <v>5</v>
      </c>
      <c r="O3150">
        <v>214</v>
      </c>
      <c r="P3150" t="s">
        <v>245</v>
      </c>
      <c r="Q3150" t="s">
        <v>246</v>
      </c>
      <c r="R3150">
        <f>Merge3[[#This Row],[Quantity]]*Merge3[[#This Row],[Price]]</f>
        <v>642</v>
      </c>
    </row>
    <row r="3151" spans="1:18" x14ac:dyDescent="0.25">
      <c r="A3151">
        <v>1992</v>
      </c>
      <c r="B3151" t="s">
        <v>5749</v>
      </c>
      <c r="C3151" t="s">
        <v>5750</v>
      </c>
      <c r="D3151" t="s">
        <v>5751</v>
      </c>
      <c r="E3151" t="s">
        <v>5752</v>
      </c>
      <c r="F3151" t="s">
        <v>5753</v>
      </c>
      <c r="G3151" t="s">
        <v>594</v>
      </c>
      <c r="H3151" t="s">
        <v>155</v>
      </c>
      <c r="I3151">
        <v>10474</v>
      </c>
      <c r="J3151" s="1">
        <v>44535</v>
      </c>
      <c r="K3151" t="s">
        <v>187</v>
      </c>
      <c r="L3151">
        <v>6</v>
      </c>
      <c r="M3151" t="s">
        <v>188</v>
      </c>
      <c r="N3151">
        <v>2</v>
      </c>
      <c r="O3151">
        <v>54</v>
      </c>
      <c r="P3151" t="s">
        <v>121</v>
      </c>
      <c r="Q3151" t="s">
        <v>122</v>
      </c>
      <c r="R3151">
        <f>Merge3[[#This Row],[Quantity]]*Merge3[[#This Row],[Price]]</f>
        <v>324</v>
      </c>
    </row>
    <row r="3152" spans="1:18" x14ac:dyDescent="0.25">
      <c r="A3152">
        <v>1993</v>
      </c>
      <c r="B3152" t="s">
        <v>6867</v>
      </c>
      <c r="C3152" t="s">
        <v>6868</v>
      </c>
      <c r="D3152" t="s">
        <v>6869</v>
      </c>
      <c r="E3152" t="s">
        <v>6870</v>
      </c>
      <c r="F3152" t="s">
        <v>6871</v>
      </c>
      <c r="G3152" t="s">
        <v>2107</v>
      </c>
      <c r="H3152" t="s">
        <v>1013</v>
      </c>
      <c r="I3152">
        <v>83711</v>
      </c>
      <c r="J3152" s="1">
        <v>44234</v>
      </c>
      <c r="K3152" t="s">
        <v>241</v>
      </c>
      <c r="L3152">
        <v>4</v>
      </c>
      <c r="M3152" t="s">
        <v>242</v>
      </c>
      <c r="N3152">
        <v>2</v>
      </c>
      <c r="O3152">
        <v>129.94999999999999</v>
      </c>
      <c r="P3152" t="s">
        <v>121</v>
      </c>
      <c r="Q3152" t="s">
        <v>122</v>
      </c>
      <c r="R3152">
        <f>Merge3[[#This Row],[Quantity]]*Merge3[[#This Row],[Price]]</f>
        <v>519.79999999999995</v>
      </c>
    </row>
    <row r="3153" spans="1:18" x14ac:dyDescent="0.25">
      <c r="A3153">
        <v>1993</v>
      </c>
      <c r="B3153" t="s">
        <v>6867</v>
      </c>
      <c r="C3153" t="s">
        <v>6868</v>
      </c>
      <c r="D3153" t="s">
        <v>6869</v>
      </c>
      <c r="E3153" t="s">
        <v>6870</v>
      </c>
      <c r="F3153" t="s">
        <v>6871</v>
      </c>
      <c r="G3153" t="s">
        <v>2107</v>
      </c>
      <c r="H3153" t="s">
        <v>1013</v>
      </c>
      <c r="I3153">
        <v>83711</v>
      </c>
      <c r="J3153" s="1">
        <v>44552</v>
      </c>
      <c r="K3153" t="s">
        <v>270</v>
      </c>
      <c r="L3153">
        <v>4</v>
      </c>
      <c r="M3153" t="s">
        <v>271</v>
      </c>
      <c r="N3153">
        <v>3</v>
      </c>
      <c r="O3153">
        <v>399</v>
      </c>
      <c r="P3153" t="s">
        <v>272</v>
      </c>
      <c r="Q3153" t="s">
        <v>273</v>
      </c>
      <c r="R3153">
        <f>Merge3[[#This Row],[Quantity]]*Merge3[[#This Row],[Price]]</f>
        <v>1596</v>
      </c>
    </row>
    <row r="3154" spans="1:18" x14ac:dyDescent="0.25">
      <c r="A3154">
        <v>1996</v>
      </c>
      <c r="B3154" t="s">
        <v>1486</v>
      </c>
      <c r="C3154" t="s">
        <v>1487</v>
      </c>
      <c r="D3154" t="s">
        <v>1488</v>
      </c>
      <c r="E3154" t="s">
        <v>1489</v>
      </c>
      <c r="F3154" t="s">
        <v>1490</v>
      </c>
      <c r="G3154" t="s">
        <v>749</v>
      </c>
      <c r="H3154" t="s">
        <v>62</v>
      </c>
      <c r="I3154">
        <v>98481</v>
      </c>
      <c r="J3154" s="1">
        <v>43863</v>
      </c>
      <c r="K3154" t="s">
        <v>180</v>
      </c>
      <c r="L3154">
        <v>5</v>
      </c>
      <c r="M3154" t="s">
        <v>181</v>
      </c>
      <c r="N3154">
        <v>4</v>
      </c>
      <c r="O3154">
        <v>20.95</v>
      </c>
      <c r="P3154" t="s">
        <v>9</v>
      </c>
      <c r="Q3154" t="s">
        <v>10</v>
      </c>
      <c r="R3154">
        <f>Merge3[[#This Row],[Quantity]]*Merge3[[#This Row],[Price]]</f>
        <v>104.75</v>
      </c>
    </row>
    <row r="3155" spans="1:18" x14ac:dyDescent="0.25">
      <c r="A3155">
        <v>1996</v>
      </c>
      <c r="B3155" t="s">
        <v>1486</v>
      </c>
      <c r="C3155" t="s">
        <v>1487</v>
      </c>
      <c r="D3155" t="s">
        <v>1488</v>
      </c>
      <c r="E3155" t="s">
        <v>1489</v>
      </c>
      <c r="F3155" t="s">
        <v>1490</v>
      </c>
      <c r="G3155" t="s">
        <v>749</v>
      </c>
      <c r="H3155" t="s">
        <v>62</v>
      </c>
      <c r="I3155">
        <v>98481</v>
      </c>
      <c r="J3155" s="1">
        <v>43964</v>
      </c>
      <c r="K3155" t="s">
        <v>538</v>
      </c>
      <c r="L3155">
        <v>5</v>
      </c>
      <c r="M3155" t="s">
        <v>539</v>
      </c>
      <c r="N3155">
        <v>4</v>
      </c>
      <c r="O3155">
        <v>16.989999999999998</v>
      </c>
      <c r="P3155" t="s">
        <v>9</v>
      </c>
      <c r="Q3155" t="s">
        <v>10</v>
      </c>
      <c r="R3155">
        <f>Merge3[[#This Row],[Quantity]]*Merge3[[#This Row],[Price]]</f>
        <v>84.949999999999989</v>
      </c>
    </row>
    <row r="3156" spans="1:18" x14ac:dyDescent="0.25">
      <c r="A3156">
        <v>1997</v>
      </c>
      <c r="B3156" t="s">
        <v>8019</v>
      </c>
      <c r="C3156" t="s">
        <v>8020</v>
      </c>
      <c r="D3156" t="s">
        <v>8021</v>
      </c>
      <c r="E3156" t="s">
        <v>8022</v>
      </c>
      <c r="F3156" t="s">
        <v>8023</v>
      </c>
      <c r="G3156" t="s">
        <v>23</v>
      </c>
      <c r="H3156" t="s">
        <v>24</v>
      </c>
      <c r="I3156">
        <v>85710</v>
      </c>
      <c r="J3156" s="1">
        <v>44432</v>
      </c>
      <c r="K3156" t="s">
        <v>123</v>
      </c>
      <c r="L3156">
        <v>5</v>
      </c>
      <c r="M3156" t="s">
        <v>124</v>
      </c>
      <c r="N3156">
        <v>1</v>
      </c>
      <c r="O3156">
        <v>7.99</v>
      </c>
      <c r="P3156" t="s">
        <v>110</v>
      </c>
      <c r="Q3156" t="s">
        <v>111</v>
      </c>
      <c r="R3156">
        <f>Merge3[[#This Row],[Quantity]]*Merge3[[#This Row],[Price]]</f>
        <v>39.950000000000003</v>
      </c>
    </row>
    <row r="3157" spans="1:18" x14ac:dyDescent="0.25">
      <c r="A3157">
        <v>1997</v>
      </c>
      <c r="B3157" t="s">
        <v>8019</v>
      </c>
      <c r="C3157" t="s">
        <v>8020</v>
      </c>
      <c r="D3157" t="s">
        <v>8021</v>
      </c>
      <c r="E3157" t="s">
        <v>8022</v>
      </c>
      <c r="F3157" t="s">
        <v>8023</v>
      </c>
      <c r="G3157" t="s">
        <v>23</v>
      </c>
      <c r="H3157" t="s">
        <v>24</v>
      </c>
      <c r="I3157">
        <v>85710</v>
      </c>
      <c r="J3157" s="1">
        <v>44474</v>
      </c>
      <c r="K3157" t="s">
        <v>538</v>
      </c>
      <c r="L3157">
        <v>3</v>
      </c>
      <c r="M3157" t="s">
        <v>539</v>
      </c>
      <c r="N3157">
        <v>4</v>
      </c>
      <c r="O3157">
        <v>16.989999999999998</v>
      </c>
      <c r="P3157" t="s">
        <v>9</v>
      </c>
      <c r="Q3157" t="s">
        <v>10</v>
      </c>
      <c r="R3157">
        <f>Merge3[[#This Row],[Quantity]]*Merge3[[#This Row],[Price]]</f>
        <v>50.97</v>
      </c>
    </row>
    <row r="3158" spans="1:18" x14ac:dyDescent="0.25">
      <c r="A3158">
        <v>1998</v>
      </c>
      <c r="B3158" t="s">
        <v>6934</v>
      </c>
      <c r="C3158" t="s">
        <v>6935</v>
      </c>
      <c r="D3158" t="s">
        <v>6936</v>
      </c>
      <c r="E3158" t="s">
        <v>6937</v>
      </c>
      <c r="F3158" t="s">
        <v>6938</v>
      </c>
      <c r="G3158" t="s">
        <v>5729</v>
      </c>
      <c r="H3158" t="s">
        <v>559</v>
      </c>
      <c r="I3158">
        <v>1610</v>
      </c>
      <c r="J3158" s="1">
        <v>44259</v>
      </c>
      <c r="K3158" t="s">
        <v>323</v>
      </c>
      <c r="L3158">
        <v>6</v>
      </c>
      <c r="M3158" t="s">
        <v>324</v>
      </c>
      <c r="N3158">
        <v>7</v>
      </c>
      <c r="O3158">
        <v>44.95</v>
      </c>
      <c r="P3158" t="s">
        <v>73</v>
      </c>
      <c r="Q3158" t="s">
        <v>74</v>
      </c>
      <c r="R3158">
        <f>Merge3[[#This Row],[Quantity]]*Merge3[[#This Row],[Price]]</f>
        <v>269.70000000000005</v>
      </c>
    </row>
    <row r="3159" spans="1:18" x14ac:dyDescent="0.25">
      <c r="A3159">
        <v>2000</v>
      </c>
      <c r="B3159" t="s">
        <v>5424</v>
      </c>
      <c r="C3159" t="s">
        <v>5425</v>
      </c>
      <c r="D3159" t="s">
        <v>5426</v>
      </c>
      <c r="E3159" t="s">
        <v>5427</v>
      </c>
      <c r="F3159" t="s">
        <v>5428</v>
      </c>
      <c r="G3159" t="s">
        <v>807</v>
      </c>
      <c r="H3159" t="s">
        <v>808</v>
      </c>
      <c r="I3159">
        <v>55166</v>
      </c>
      <c r="J3159" s="1">
        <v>44038</v>
      </c>
      <c r="K3159" t="s">
        <v>435</v>
      </c>
      <c r="L3159">
        <v>1</v>
      </c>
      <c r="M3159" t="s">
        <v>436</v>
      </c>
      <c r="N3159">
        <v>3</v>
      </c>
      <c r="O3159">
        <v>250</v>
      </c>
      <c r="P3159" t="s">
        <v>272</v>
      </c>
      <c r="Q3159" t="s">
        <v>273</v>
      </c>
      <c r="R3159">
        <f>Merge3[[#This Row],[Quantity]]*Merge3[[#This Row],[Price]]</f>
        <v>250</v>
      </c>
    </row>
    <row r="3160" spans="1:18" x14ac:dyDescent="0.25">
      <c r="A3160">
        <v>2000</v>
      </c>
      <c r="B3160" t="s">
        <v>5424</v>
      </c>
      <c r="C3160" t="s">
        <v>5425</v>
      </c>
      <c r="D3160" t="s">
        <v>5426</v>
      </c>
      <c r="E3160" t="s">
        <v>5427</v>
      </c>
      <c r="F3160" t="s">
        <v>5428</v>
      </c>
      <c r="G3160" t="s">
        <v>807</v>
      </c>
      <c r="H3160" t="s">
        <v>808</v>
      </c>
      <c r="I3160">
        <v>55166</v>
      </c>
      <c r="J3160" s="1">
        <v>44091</v>
      </c>
      <c r="K3160" t="s">
        <v>241</v>
      </c>
      <c r="L3160">
        <v>5</v>
      </c>
      <c r="M3160" t="s">
        <v>242</v>
      </c>
      <c r="N3160">
        <v>2</v>
      </c>
      <c r="O3160">
        <v>129.94999999999999</v>
      </c>
      <c r="P3160" t="s">
        <v>121</v>
      </c>
      <c r="Q3160" t="s">
        <v>122</v>
      </c>
      <c r="R3160">
        <f>Merge3[[#This Row],[Quantity]]*Merge3[[#This Row],[Price]]</f>
        <v>649.75</v>
      </c>
    </row>
    <row r="3161" spans="1:18" x14ac:dyDescent="0.25">
      <c r="A3161">
        <v>2000</v>
      </c>
      <c r="B3161" t="s">
        <v>5424</v>
      </c>
      <c r="C3161" t="s">
        <v>5425</v>
      </c>
      <c r="D3161" t="s">
        <v>5426</v>
      </c>
      <c r="E3161" t="s">
        <v>5427</v>
      </c>
      <c r="F3161" t="s">
        <v>5428</v>
      </c>
      <c r="G3161" t="s">
        <v>807</v>
      </c>
      <c r="H3161" t="s">
        <v>808</v>
      </c>
      <c r="I3161">
        <v>55166</v>
      </c>
      <c r="J3161" s="1">
        <v>44450</v>
      </c>
      <c r="K3161" t="s">
        <v>255</v>
      </c>
      <c r="L3161">
        <v>3</v>
      </c>
      <c r="M3161" t="s">
        <v>256</v>
      </c>
      <c r="N3161">
        <v>2</v>
      </c>
      <c r="O3161">
        <v>179</v>
      </c>
      <c r="P3161" t="s">
        <v>121</v>
      </c>
      <c r="Q3161" t="s">
        <v>122</v>
      </c>
      <c r="R3161">
        <f>Merge3[[#This Row],[Quantity]]*Merge3[[#This Row],[Price]]</f>
        <v>537</v>
      </c>
    </row>
    <row r="3162" spans="1:18" x14ac:dyDescent="0.25">
      <c r="A3162">
        <v>2001</v>
      </c>
      <c r="B3162" t="s">
        <v>589</v>
      </c>
      <c r="C3162" t="s">
        <v>590</v>
      </c>
      <c r="D3162" t="s">
        <v>591</v>
      </c>
      <c r="E3162" t="s">
        <v>592</v>
      </c>
      <c r="F3162" t="s">
        <v>593</v>
      </c>
      <c r="G3162" t="s">
        <v>594</v>
      </c>
      <c r="H3162" t="s">
        <v>155</v>
      </c>
      <c r="I3162">
        <v>10464</v>
      </c>
      <c r="J3162" s="1">
        <v>43840</v>
      </c>
      <c r="K3162" t="s">
        <v>55</v>
      </c>
      <c r="L3162">
        <v>2</v>
      </c>
      <c r="M3162" t="s">
        <v>56</v>
      </c>
      <c r="N3162">
        <v>6</v>
      </c>
      <c r="O3162">
        <v>684</v>
      </c>
      <c r="P3162" t="s">
        <v>34</v>
      </c>
      <c r="Q3162" t="s">
        <v>35</v>
      </c>
      <c r="R3162">
        <f>Merge3[[#This Row],[Quantity]]*Merge3[[#This Row],[Price]]</f>
        <v>1368</v>
      </c>
    </row>
    <row r="3163" spans="1:18" x14ac:dyDescent="0.25">
      <c r="A3163">
        <v>2001</v>
      </c>
      <c r="B3163" t="s">
        <v>589</v>
      </c>
      <c r="C3163" t="s">
        <v>590</v>
      </c>
      <c r="D3163" t="s">
        <v>591</v>
      </c>
      <c r="E3163" t="s">
        <v>592</v>
      </c>
      <c r="F3163" t="s">
        <v>593</v>
      </c>
      <c r="G3163" t="s">
        <v>594</v>
      </c>
      <c r="H3163" t="s">
        <v>155</v>
      </c>
      <c r="I3163">
        <v>10464</v>
      </c>
      <c r="J3163" s="1">
        <v>44007</v>
      </c>
      <c r="K3163" t="s">
        <v>119</v>
      </c>
      <c r="L3163">
        <v>4</v>
      </c>
      <c r="M3163" t="s">
        <v>120</v>
      </c>
      <c r="N3163">
        <v>2</v>
      </c>
      <c r="O3163">
        <v>69</v>
      </c>
      <c r="P3163" t="s">
        <v>121</v>
      </c>
      <c r="Q3163" t="s">
        <v>122</v>
      </c>
      <c r="R3163">
        <f>Merge3[[#This Row],[Quantity]]*Merge3[[#This Row],[Price]]</f>
        <v>276</v>
      </c>
    </row>
    <row r="3164" spans="1:18" x14ac:dyDescent="0.25">
      <c r="A3164">
        <v>2001</v>
      </c>
      <c r="B3164" t="s">
        <v>589</v>
      </c>
      <c r="C3164" t="s">
        <v>590</v>
      </c>
      <c r="D3164" t="s">
        <v>591</v>
      </c>
      <c r="E3164" t="s">
        <v>592</v>
      </c>
      <c r="F3164" t="s">
        <v>593</v>
      </c>
      <c r="G3164" t="s">
        <v>594</v>
      </c>
      <c r="H3164" t="s">
        <v>155</v>
      </c>
      <c r="I3164">
        <v>10464</v>
      </c>
      <c r="J3164" s="1">
        <v>44170</v>
      </c>
      <c r="K3164" t="s">
        <v>119</v>
      </c>
      <c r="L3164">
        <v>3</v>
      </c>
      <c r="M3164" t="s">
        <v>120</v>
      </c>
      <c r="N3164">
        <v>2</v>
      </c>
      <c r="O3164">
        <v>69</v>
      </c>
      <c r="P3164" t="s">
        <v>121</v>
      </c>
      <c r="Q3164" t="s">
        <v>122</v>
      </c>
      <c r="R3164">
        <f>Merge3[[#This Row],[Quantity]]*Merge3[[#This Row],[Price]]</f>
        <v>207</v>
      </c>
    </row>
    <row r="3165" spans="1:18" x14ac:dyDescent="0.25">
      <c r="A3165">
        <v>2001</v>
      </c>
      <c r="B3165" t="s">
        <v>589</v>
      </c>
      <c r="C3165" t="s">
        <v>590</v>
      </c>
      <c r="D3165" t="s">
        <v>591</v>
      </c>
      <c r="E3165" t="s">
        <v>592</v>
      </c>
      <c r="F3165" t="s">
        <v>593</v>
      </c>
      <c r="G3165" t="s">
        <v>594</v>
      </c>
      <c r="H3165" t="s">
        <v>155</v>
      </c>
      <c r="I3165">
        <v>10464</v>
      </c>
      <c r="J3165" s="1">
        <v>44356</v>
      </c>
      <c r="K3165" t="s">
        <v>335</v>
      </c>
      <c r="L3165">
        <v>2</v>
      </c>
      <c r="M3165" t="s">
        <v>336</v>
      </c>
      <c r="N3165">
        <v>4</v>
      </c>
      <c r="O3165">
        <v>15.5</v>
      </c>
      <c r="P3165" t="s">
        <v>9</v>
      </c>
      <c r="Q3165" t="s">
        <v>10</v>
      </c>
      <c r="R3165">
        <f>Merge3[[#This Row],[Quantity]]*Merge3[[#This Row],[Price]]</f>
        <v>31</v>
      </c>
    </row>
    <row r="3166" spans="1:18" x14ac:dyDescent="0.25">
      <c r="A3166">
        <v>2002</v>
      </c>
      <c r="B3166" t="s">
        <v>6836</v>
      </c>
      <c r="C3166" t="s">
        <v>6939</v>
      </c>
      <c r="D3166" t="s">
        <v>6940</v>
      </c>
      <c r="E3166" t="s">
        <v>6941</v>
      </c>
      <c r="F3166" t="s">
        <v>6942</v>
      </c>
      <c r="G3166" t="s">
        <v>2288</v>
      </c>
      <c r="H3166" t="s">
        <v>361</v>
      </c>
      <c r="I3166">
        <v>38150</v>
      </c>
      <c r="J3166" s="1">
        <v>44262</v>
      </c>
      <c r="K3166" t="s">
        <v>253</v>
      </c>
      <c r="L3166">
        <v>5</v>
      </c>
      <c r="M3166" t="s">
        <v>254</v>
      </c>
      <c r="N3166">
        <v>2</v>
      </c>
      <c r="O3166">
        <v>167</v>
      </c>
      <c r="P3166" t="s">
        <v>121</v>
      </c>
      <c r="Q3166" t="s">
        <v>122</v>
      </c>
      <c r="R3166">
        <f>Merge3[[#This Row],[Quantity]]*Merge3[[#This Row],[Price]]</f>
        <v>835</v>
      </c>
    </row>
    <row r="3167" spans="1:18" x14ac:dyDescent="0.25">
      <c r="A3167">
        <v>2003</v>
      </c>
      <c r="B3167" t="s">
        <v>7604</v>
      </c>
      <c r="C3167" t="s">
        <v>7605</v>
      </c>
      <c r="D3167" t="s">
        <v>7606</v>
      </c>
      <c r="E3167" t="s">
        <v>7607</v>
      </c>
      <c r="F3167" t="s">
        <v>7608</v>
      </c>
      <c r="G3167" t="s">
        <v>1006</v>
      </c>
      <c r="H3167" t="s">
        <v>70</v>
      </c>
      <c r="I3167">
        <v>33345</v>
      </c>
      <c r="J3167" s="1">
        <v>44365</v>
      </c>
      <c r="K3167" t="s">
        <v>323</v>
      </c>
      <c r="L3167">
        <v>5</v>
      </c>
      <c r="M3167" t="s">
        <v>324</v>
      </c>
      <c r="N3167">
        <v>7</v>
      </c>
      <c r="O3167">
        <v>44.95</v>
      </c>
      <c r="P3167" t="s">
        <v>73</v>
      </c>
      <c r="Q3167" t="s">
        <v>74</v>
      </c>
      <c r="R3167">
        <f>Merge3[[#This Row],[Quantity]]*Merge3[[#This Row],[Price]]</f>
        <v>224.75</v>
      </c>
    </row>
    <row r="3168" spans="1:18" x14ac:dyDescent="0.25">
      <c r="A3168">
        <v>2004</v>
      </c>
      <c r="B3168" t="s">
        <v>6346</v>
      </c>
      <c r="C3168" t="s">
        <v>6347</v>
      </c>
      <c r="D3168" t="s">
        <v>6348</v>
      </c>
      <c r="E3168" t="s">
        <v>6349</v>
      </c>
      <c r="F3168" t="s">
        <v>6350</v>
      </c>
      <c r="G3168" t="s">
        <v>613</v>
      </c>
      <c r="H3168" t="s">
        <v>614</v>
      </c>
      <c r="I3168">
        <v>80217</v>
      </c>
      <c r="J3168" s="1">
        <v>44127</v>
      </c>
      <c r="K3168" t="s">
        <v>333</v>
      </c>
      <c r="L3168">
        <v>3</v>
      </c>
      <c r="M3168" t="s">
        <v>334</v>
      </c>
      <c r="N3168">
        <v>7</v>
      </c>
      <c r="O3168">
        <v>32.950000000000003</v>
      </c>
      <c r="P3168" t="s">
        <v>73</v>
      </c>
      <c r="Q3168" t="s">
        <v>74</v>
      </c>
      <c r="R3168">
        <f>Merge3[[#This Row],[Quantity]]*Merge3[[#This Row],[Price]]</f>
        <v>98.850000000000009</v>
      </c>
    </row>
    <row r="3169" spans="1:18" x14ac:dyDescent="0.25">
      <c r="A3169">
        <v>2005</v>
      </c>
      <c r="B3169" t="s">
        <v>3476</v>
      </c>
      <c r="C3169" t="s">
        <v>3477</v>
      </c>
      <c r="D3169" t="s">
        <v>3478</v>
      </c>
      <c r="E3169" t="s">
        <v>3479</v>
      </c>
      <c r="F3169" t="s">
        <v>3480</v>
      </c>
      <c r="G3169" t="s">
        <v>69</v>
      </c>
      <c r="H3169" t="s">
        <v>70</v>
      </c>
      <c r="I3169">
        <v>33715</v>
      </c>
      <c r="J3169" s="1">
        <v>43930</v>
      </c>
      <c r="K3169" t="s">
        <v>342</v>
      </c>
      <c r="L3169">
        <v>3</v>
      </c>
      <c r="M3169" t="s">
        <v>343</v>
      </c>
      <c r="N3169">
        <v>4</v>
      </c>
      <c r="O3169">
        <v>19.989999999999998</v>
      </c>
      <c r="P3169" t="s">
        <v>9</v>
      </c>
      <c r="Q3169" t="s">
        <v>10</v>
      </c>
      <c r="R3169">
        <f>Merge3[[#This Row],[Quantity]]*Merge3[[#This Row],[Price]]</f>
        <v>59.97</v>
      </c>
    </row>
    <row r="3170" spans="1:18" x14ac:dyDescent="0.25">
      <c r="A3170">
        <v>2005</v>
      </c>
      <c r="B3170" t="s">
        <v>3476</v>
      </c>
      <c r="C3170" t="s">
        <v>3477</v>
      </c>
      <c r="D3170" t="s">
        <v>3478</v>
      </c>
      <c r="E3170" t="s">
        <v>3479</v>
      </c>
      <c r="F3170" t="s">
        <v>3480</v>
      </c>
      <c r="G3170" t="s">
        <v>69</v>
      </c>
      <c r="H3170" t="s">
        <v>70</v>
      </c>
      <c r="I3170">
        <v>33715</v>
      </c>
      <c r="J3170" s="1">
        <v>44070</v>
      </c>
      <c r="K3170" t="s">
        <v>270</v>
      </c>
      <c r="L3170">
        <v>2</v>
      </c>
      <c r="M3170" t="s">
        <v>271</v>
      </c>
      <c r="N3170">
        <v>3</v>
      </c>
      <c r="O3170">
        <v>399</v>
      </c>
      <c r="P3170" t="s">
        <v>272</v>
      </c>
      <c r="Q3170" t="s">
        <v>273</v>
      </c>
      <c r="R3170">
        <f>Merge3[[#This Row],[Quantity]]*Merge3[[#This Row],[Price]]</f>
        <v>798</v>
      </c>
    </row>
    <row r="3171" spans="1:18" x14ac:dyDescent="0.25">
      <c r="A3171">
        <v>2006</v>
      </c>
      <c r="B3171" t="s">
        <v>5187</v>
      </c>
      <c r="C3171" t="s">
        <v>5188</v>
      </c>
      <c r="D3171" t="s">
        <v>5189</v>
      </c>
      <c r="E3171" t="s">
        <v>5190</v>
      </c>
      <c r="F3171" t="s">
        <v>5191</v>
      </c>
      <c r="G3171" t="s">
        <v>1232</v>
      </c>
      <c r="H3171" t="s">
        <v>155</v>
      </c>
      <c r="I3171">
        <v>10029</v>
      </c>
      <c r="J3171" s="1">
        <v>44022</v>
      </c>
      <c r="K3171" t="s">
        <v>222</v>
      </c>
      <c r="L3171">
        <v>6</v>
      </c>
      <c r="M3171" t="s">
        <v>223</v>
      </c>
      <c r="N3171">
        <v>2</v>
      </c>
      <c r="O3171">
        <v>89</v>
      </c>
      <c r="P3171" t="s">
        <v>121</v>
      </c>
      <c r="Q3171" t="s">
        <v>122</v>
      </c>
      <c r="R3171">
        <f>Merge3[[#This Row],[Quantity]]*Merge3[[#This Row],[Price]]</f>
        <v>534</v>
      </c>
    </row>
    <row r="3172" spans="1:18" x14ac:dyDescent="0.25">
      <c r="A3172">
        <v>2008</v>
      </c>
      <c r="B3172" t="s">
        <v>6541</v>
      </c>
      <c r="C3172" t="s">
        <v>5544</v>
      </c>
      <c r="D3172" t="s">
        <v>6542</v>
      </c>
      <c r="E3172" t="s">
        <v>6543</v>
      </c>
      <c r="F3172" t="s">
        <v>6544</v>
      </c>
      <c r="G3172" t="s">
        <v>196</v>
      </c>
      <c r="H3172" t="s">
        <v>131</v>
      </c>
      <c r="I3172">
        <v>92121</v>
      </c>
      <c r="J3172" s="1">
        <v>44158</v>
      </c>
      <c r="K3172" t="s">
        <v>468</v>
      </c>
      <c r="L3172">
        <v>4</v>
      </c>
      <c r="M3172" t="s">
        <v>469</v>
      </c>
      <c r="N3172">
        <v>7</v>
      </c>
      <c r="O3172">
        <v>29.99</v>
      </c>
      <c r="P3172" t="s">
        <v>73</v>
      </c>
      <c r="Q3172" t="s">
        <v>74</v>
      </c>
      <c r="R3172">
        <f>Merge3[[#This Row],[Quantity]]*Merge3[[#This Row],[Price]]</f>
        <v>119.96</v>
      </c>
    </row>
    <row r="3173" spans="1:18" x14ac:dyDescent="0.25">
      <c r="A3173">
        <v>2009</v>
      </c>
      <c r="B3173" t="s">
        <v>6330</v>
      </c>
      <c r="C3173" t="s">
        <v>6331</v>
      </c>
      <c r="D3173" t="s">
        <v>6332</v>
      </c>
      <c r="E3173" t="s">
        <v>6333</v>
      </c>
      <c r="F3173" t="s">
        <v>6334</v>
      </c>
      <c r="G3173" t="s">
        <v>6335</v>
      </c>
      <c r="H3173" t="s">
        <v>155</v>
      </c>
      <c r="I3173">
        <v>10557</v>
      </c>
      <c r="J3173" s="1">
        <v>44126</v>
      </c>
      <c r="K3173" t="s">
        <v>189</v>
      </c>
      <c r="L3173">
        <v>5</v>
      </c>
      <c r="M3173" t="s">
        <v>190</v>
      </c>
      <c r="N3173">
        <v>6</v>
      </c>
      <c r="O3173">
        <v>599</v>
      </c>
      <c r="P3173" t="s">
        <v>34</v>
      </c>
      <c r="Q3173" t="s">
        <v>35</v>
      </c>
      <c r="R3173">
        <f>Merge3[[#This Row],[Quantity]]*Merge3[[#This Row],[Price]]</f>
        <v>2995</v>
      </c>
    </row>
    <row r="3174" spans="1:18" x14ac:dyDescent="0.25">
      <c r="A3174">
        <v>2009</v>
      </c>
      <c r="B3174" t="s">
        <v>6330</v>
      </c>
      <c r="C3174" t="s">
        <v>6331</v>
      </c>
      <c r="D3174" t="s">
        <v>6332</v>
      </c>
      <c r="E3174" t="s">
        <v>6333</v>
      </c>
      <c r="F3174" t="s">
        <v>6334</v>
      </c>
      <c r="G3174" t="s">
        <v>6335</v>
      </c>
      <c r="H3174" t="s">
        <v>155</v>
      </c>
      <c r="I3174">
        <v>10557</v>
      </c>
      <c r="J3174" s="1">
        <v>44435</v>
      </c>
      <c r="K3174" t="s">
        <v>362</v>
      </c>
      <c r="L3174">
        <v>4</v>
      </c>
      <c r="M3174" t="s">
        <v>363</v>
      </c>
      <c r="N3174">
        <v>5</v>
      </c>
      <c r="O3174">
        <v>189</v>
      </c>
      <c r="P3174" t="s">
        <v>245</v>
      </c>
      <c r="Q3174" t="s">
        <v>246</v>
      </c>
      <c r="R3174">
        <f>Merge3[[#This Row],[Quantity]]*Merge3[[#This Row],[Price]]</f>
        <v>756</v>
      </c>
    </row>
    <row r="3175" spans="1:18" x14ac:dyDescent="0.25">
      <c r="A3175">
        <v>2011</v>
      </c>
      <c r="B3175" t="s">
        <v>6304</v>
      </c>
      <c r="C3175" t="s">
        <v>6305</v>
      </c>
      <c r="D3175" t="s">
        <v>6306</v>
      </c>
      <c r="E3175" t="s">
        <v>6307</v>
      </c>
      <c r="F3175" t="s">
        <v>6308</v>
      </c>
      <c r="G3175" t="s">
        <v>6309</v>
      </c>
      <c r="H3175" t="s">
        <v>559</v>
      </c>
      <c r="I3175">
        <v>1905</v>
      </c>
      <c r="J3175" s="1">
        <v>44122</v>
      </c>
      <c r="K3175" t="s">
        <v>483</v>
      </c>
      <c r="L3175">
        <v>3</v>
      </c>
      <c r="M3175" t="s">
        <v>484</v>
      </c>
      <c r="N3175">
        <v>4</v>
      </c>
      <c r="O3175">
        <v>24.95</v>
      </c>
      <c r="P3175" t="s">
        <v>9</v>
      </c>
      <c r="Q3175" t="s">
        <v>10</v>
      </c>
      <c r="R3175">
        <f>Merge3[[#This Row],[Quantity]]*Merge3[[#This Row],[Price]]</f>
        <v>74.849999999999994</v>
      </c>
    </row>
    <row r="3176" spans="1:18" x14ac:dyDescent="0.25">
      <c r="A3176">
        <v>2012</v>
      </c>
      <c r="B3176" t="s">
        <v>6891</v>
      </c>
      <c r="C3176" t="s">
        <v>6892</v>
      </c>
      <c r="D3176" t="s">
        <v>6893</v>
      </c>
      <c r="E3176" t="s">
        <v>6894</v>
      </c>
      <c r="F3176" t="s">
        <v>6895</v>
      </c>
      <c r="G3176" t="s">
        <v>4517</v>
      </c>
      <c r="H3176" t="s">
        <v>131</v>
      </c>
      <c r="I3176">
        <v>92867</v>
      </c>
      <c r="J3176" s="1">
        <v>44245</v>
      </c>
      <c r="K3176" t="s">
        <v>364</v>
      </c>
      <c r="L3176">
        <v>4</v>
      </c>
      <c r="M3176" t="s">
        <v>365</v>
      </c>
      <c r="N3176">
        <v>7</v>
      </c>
      <c r="O3176">
        <v>49.95</v>
      </c>
      <c r="P3176" t="s">
        <v>73</v>
      </c>
      <c r="Q3176" t="s">
        <v>74</v>
      </c>
      <c r="R3176">
        <f>Merge3[[#This Row],[Quantity]]*Merge3[[#This Row],[Price]]</f>
        <v>199.8</v>
      </c>
    </row>
    <row r="3177" spans="1:18" x14ac:dyDescent="0.25">
      <c r="A3177">
        <v>2012</v>
      </c>
      <c r="B3177" t="s">
        <v>6891</v>
      </c>
      <c r="C3177" t="s">
        <v>6892</v>
      </c>
      <c r="D3177" t="s">
        <v>6893</v>
      </c>
      <c r="E3177" t="s">
        <v>6894</v>
      </c>
      <c r="F3177" t="s">
        <v>6895</v>
      </c>
      <c r="G3177" t="s">
        <v>4517</v>
      </c>
      <c r="H3177" t="s">
        <v>131</v>
      </c>
      <c r="I3177">
        <v>92867</v>
      </c>
      <c r="J3177" s="1">
        <v>44326</v>
      </c>
      <c r="K3177" t="s">
        <v>402</v>
      </c>
      <c r="L3177">
        <v>3</v>
      </c>
      <c r="M3177" t="s">
        <v>403</v>
      </c>
      <c r="N3177">
        <v>7</v>
      </c>
      <c r="O3177">
        <v>42.99</v>
      </c>
      <c r="P3177" t="s">
        <v>73</v>
      </c>
      <c r="Q3177" t="s">
        <v>74</v>
      </c>
      <c r="R3177">
        <f>Merge3[[#This Row],[Quantity]]*Merge3[[#This Row],[Price]]</f>
        <v>128.97</v>
      </c>
    </row>
    <row r="3178" spans="1:18" x14ac:dyDescent="0.25">
      <c r="A3178">
        <v>2013</v>
      </c>
      <c r="B3178" t="s">
        <v>1202</v>
      </c>
      <c r="C3178" t="s">
        <v>1203</v>
      </c>
      <c r="D3178" t="s">
        <v>1204</v>
      </c>
      <c r="E3178" t="s">
        <v>1205</v>
      </c>
      <c r="F3178" t="s">
        <v>1206</v>
      </c>
      <c r="G3178" t="s">
        <v>1207</v>
      </c>
      <c r="H3178" t="s">
        <v>1208</v>
      </c>
      <c r="I3178">
        <v>63167</v>
      </c>
      <c r="J3178" s="1">
        <v>43856</v>
      </c>
      <c r="K3178" t="s">
        <v>896</v>
      </c>
      <c r="L3178">
        <v>5</v>
      </c>
      <c r="M3178" t="s">
        <v>897</v>
      </c>
      <c r="N3178">
        <v>3</v>
      </c>
      <c r="O3178">
        <v>455</v>
      </c>
      <c r="P3178" t="s">
        <v>272</v>
      </c>
      <c r="Q3178" t="s">
        <v>273</v>
      </c>
      <c r="R3178">
        <f>Merge3[[#This Row],[Quantity]]*Merge3[[#This Row],[Price]]</f>
        <v>2275</v>
      </c>
    </row>
    <row r="3179" spans="1:18" x14ac:dyDescent="0.25">
      <c r="A3179">
        <v>2016</v>
      </c>
      <c r="B3179" t="s">
        <v>4365</v>
      </c>
      <c r="C3179" t="s">
        <v>4366</v>
      </c>
      <c r="D3179" t="s">
        <v>4367</v>
      </c>
      <c r="E3179" t="s">
        <v>4368</v>
      </c>
      <c r="F3179" t="s">
        <v>4369</v>
      </c>
      <c r="G3179" t="s">
        <v>1094</v>
      </c>
      <c r="H3179" t="s">
        <v>101</v>
      </c>
      <c r="I3179">
        <v>61614</v>
      </c>
      <c r="J3179" s="1">
        <v>43971</v>
      </c>
      <c r="K3179" t="s">
        <v>513</v>
      </c>
      <c r="L3179">
        <v>3</v>
      </c>
      <c r="M3179" t="s">
        <v>514</v>
      </c>
      <c r="N3179">
        <v>5</v>
      </c>
      <c r="O3179">
        <v>189</v>
      </c>
      <c r="P3179" t="s">
        <v>245</v>
      </c>
      <c r="Q3179" t="s">
        <v>246</v>
      </c>
      <c r="R3179">
        <f>Merge3[[#This Row],[Quantity]]*Merge3[[#This Row],[Price]]</f>
        <v>567</v>
      </c>
    </row>
    <row r="3180" spans="1:18" x14ac:dyDescent="0.25">
      <c r="A3180">
        <v>2019</v>
      </c>
      <c r="B3180" t="s">
        <v>8600</v>
      </c>
      <c r="C3180" t="s">
        <v>8601</v>
      </c>
      <c r="D3180" t="s">
        <v>8602</v>
      </c>
      <c r="E3180" t="s">
        <v>8603</v>
      </c>
      <c r="F3180" t="s">
        <v>8604</v>
      </c>
      <c r="G3180" t="s">
        <v>423</v>
      </c>
      <c r="H3180" t="s">
        <v>101</v>
      </c>
      <c r="I3180">
        <v>60609</v>
      </c>
      <c r="J3180" s="1">
        <v>44540</v>
      </c>
      <c r="K3180" t="s">
        <v>435</v>
      </c>
      <c r="L3180">
        <v>5</v>
      </c>
      <c r="M3180" t="s">
        <v>436</v>
      </c>
      <c r="N3180">
        <v>3</v>
      </c>
      <c r="O3180">
        <v>250</v>
      </c>
      <c r="P3180" t="s">
        <v>272</v>
      </c>
      <c r="Q3180" t="s">
        <v>273</v>
      </c>
      <c r="R3180">
        <f>Merge3[[#This Row],[Quantity]]*Merge3[[#This Row],[Price]]</f>
        <v>1250</v>
      </c>
    </row>
    <row r="3181" spans="1:18" x14ac:dyDescent="0.25">
      <c r="A3181">
        <v>2021</v>
      </c>
      <c r="B3181" t="s">
        <v>1557</v>
      </c>
      <c r="C3181" t="s">
        <v>1558</v>
      </c>
      <c r="D3181" t="s">
        <v>1559</v>
      </c>
      <c r="E3181" t="s">
        <v>1560</v>
      </c>
      <c r="F3181" t="s">
        <v>1561</v>
      </c>
      <c r="G3181" t="s">
        <v>1562</v>
      </c>
      <c r="H3181" t="s">
        <v>1563</v>
      </c>
      <c r="I3181">
        <v>71914</v>
      </c>
      <c r="J3181" s="1">
        <v>43865</v>
      </c>
      <c r="K3181" t="s">
        <v>335</v>
      </c>
      <c r="L3181">
        <v>5</v>
      </c>
      <c r="M3181" t="s">
        <v>336</v>
      </c>
      <c r="N3181">
        <v>4</v>
      </c>
      <c r="O3181">
        <v>15.5</v>
      </c>
      <c r="P3181" t="s">
        <v>9</v>
      </c>
      <c r="Q3181" t="s">
        <v>10</v>
      </c>
      <c r="R3181">
        <f>Merge3[[#This Row],[Quantity]]*Merge3[[#This Row],[Price]]</f>
        <v>77.5</v>
      </c>
    </row>
    <row r="3182" spans="1:18" x14ac:dyDescent="0.25">
      <c r="A3182">
        <v>2021</v>
      </c>
      <c r="B3182" t="s">
        <v>1557</v>
      </c>
      <c r="C3182" t="s">
        <v>1558</v>
      </c>
      <c r="D3182" t="s">
        <v>1559</v>
      </c>
      <c r="E3182" t="s">
        <v>1560</v>
      </c>
      <c r="F3182" t="s">
        <v>1561</v>
      </c>
      <c r="G3182" t="s">
        <v>1562</v>
      </c>
      <c r="H3182" t="s">
        <v>1563</v>
      </c>
      <c r="I3182">
        <v>71914</v>
      </c>
      <c r="J3182" s="1">
        <v>44207</v>
      </c>
      <c r="K3182" t="s">
        <v>513</v>
      </c>
      <c r="L3182">
        <v>3</v>
      </c>
      <c r="M3182" t="s">
        <v>514</v>
      </c>
      <c r="N3182">
        <v>5</v>
      </c>
      <c r="O3182">
        <v>189</v>
      </c>
      <c r="P3182" t="s">
        <v>245</v>
      </c>
      <c r="Q3182" t="s">
        <v>246</v>
      </c>
      <c r="R3182">
        <f>Merge3[[#This Row],[Quantity]]*Merge3[[#This Row],[Price]]</f>
        <v>567</v>
      </c>
    </row>
    <row r="3183" spans="1:18" x14ac:dyDescent="0.25">
      <c r="A3183">
        <v>2021</v>
      </c>
      <c r="B3183" t="s">
        <v>1557</v>
      </c>
      <c r="C3183" t="s">
        <v>1558</v>
      </c>
      <c r="D3183" t="s">
        <v>1559</v>
      </c>
      <c r="E3183" t="s">
        <v>1560</v>
      </c>
      <c r="F3183" t="s">
        <v>1561</v>
      </c>
      <c r="G3183" t="s">
        <v>1562</v>
      </c>
      <c r="H3183" t="s">
        <v>1563</v>
      </c>
      <c r="I3183">
        <v>71914</v>
      </c>
      <c r="J3183" s="1">
        <v>44321</v>
      </c>
      <c r="K3183" t="s">
        <v>1214</v>
      </c>
      <c r="L3183">
        <v>5</v>
      </c>
      <c r="M3183" t="s">
        <v>1215</v>
      </c>
      <c r="N3183">
        <v>4</v>
      </c>
      <c r="O3183">
        <v>13.99</v>
      </c>
      <c r="P3183" t="s">
        <v>9</v>
      </c>
      <c r="Q3183" t="s">
        <v>10</v>
      </c>
      <c r="R3183">
        <f>Merge3[[#This Row],[Quantity]]*Merge3[[#This Row],[Price]]</f>
        <v>69.95</v>
      </c>
    </row>
    <row r="3184" spans="1:18" x14ac:dyDescent="0.25">
      <c r="A3184">
        <v>2021</v>
      </c>
      <c r="B3184" t="s">
        <v>1557</v>
      </c>
      <c r="C3184" t="s">
        <v>1558</v>
      </c>
      <c r="D3184" t="s">
        <v>1559</v>
      </c>
      <c r="E3184" t="s">
        <v>1560</v>
      </c>
      <c r="F3184" t="s">
        <v>1561</v>
      </c>
      <c r="G3184" t="s">
        <v>1562</v>
      </c>
      <c r="H3184" t="s">
        <v>1563</v>
      </c>
      <c r="I3184">
        <v>71914</v>
      </c>
      <c r="J3184" s="1">
        <v>44364</v>
      </c>
      <c r="K3184" t="s">
        <v>224</v>
      </c>
      <c r="L3184">
        <v>2</v>
      </c>
      <c r="M3184" t="s">
        <v>225</v>
      </c>
      <c r="N3184">
        <v>2</v>
      </c>
      <c r="O3184">
        <v>89.95</v>
      </c>
      <c r="P3184" t="s">
        <v>121</v>
      </c>
      <c r="Q3184" t="s">
        <v>122</v>
      </c>
      <c r="R3184">
        <f>Merge3[[#This Row],[Quantity]]*Merge3[[#This Row],[Price]]</f>
        <v>179.9</v>
      </c>
    </row>
    <row r="3185" spans="1:18" x14ac:dyDescent="0.25">
      <c r="A3185">
        <v>2022</v>
      </c>
      <c r="B3185" t="s">
        <v>2464</v>
      </c>
      <c r="C3185" t="s">
        <v>2465</v>
      </c>
      <c r="D3185" t="s">
        <v>2466</v>
      </c>
      <c r="E3185" t="s">
        <v>2467</v>
      </c>
      <c r="F3185" t="s">
        <v>2468</v>
      </c>
      <c r="G3185" t="s">
        <v>268</v>
      </c>
      <c r="H3185" t="s">
        <v>269</v>
      </c>
      <c r="I3185">
        <v>20910</v>
      </c>
      <c r="J3185" s="1">
        <v>43892</v>
      </c>
      <c r="K3185" t="s">
        <v>828</v>
      </c>
      <c r="L3185">
        <v>4</v>
      </c>
      <c r="M3185" t="s">
        <v>829</v>
      </c>
      <c r="N3185">
        <v>3</v>
      </c>
      <c r="O3185">
        <v>450</v>
      </c>
      <c r="P3185" t="s">
        <v>272</v>
      </c>
      <c r="Q3185" t="s">
        <v>273</v>
      </c>
      <c r="R3185">
        <f>Merge3[[#This Row],[Quantity]]*Merge3[[#This Row],[Price]]</f>
        <v>1800</v>
      </c>
    </row>
    <row r="3186" spans="1:18" x14ac:dyDescent="0.25">
      <c r="A3186">
        <v>2024</v>
      </c>
      <c r="B3186" t="s">
        <v>6863</v>
      </c>
      <c r="C3186" t="s">
        <v>2165</v>
      </c>
      <c r="D3186" t="s">
        <v>6864</v>
      </c>
      <c r="E3186" t="s">
        <v>6865</v>
      </c>
      <c r="F3186" t="s">
        <v>6866</v>
      </c>
      <c r="G3186" t="s">
        <v>1404</v>
      </c>
      <c r="H3186" t="s">
        <v>476</v>
      </c>
      <c r="I3186">
        <v>43666</v>
      </c>
      <c r="J3186" s="1">
        <v>44233</v>
      </c>
      <c r="K3186" t="s">
        <v>253</v>
      </c>
      <c r="L3186">
        <v>3</v>
      </c>
      <c r="M3186" t="s">
        <v>254</v>
      </c>
      <c r="N3186">
        <v>2</v>
      </c>
      <c r="O3186">
        <v>167</v>
      </c>
      <c r="P3186" t="s">
        <v>121</v>
      </c>
      <c r="Q3186" t="s">
        <v>122</v>
      </c>
      <c r="R3186">
        <f>Merge3[[#This Row],[Quantity]]*Merge3[[#This Row],[Price]]</f>
        <v>501</v>
      </c>
    </row>
    <row r="3187" spans="1:18" x14ac:dyDescent="0.25">
      <c r="A3187">
        <v>2024</v>
      </c>
      <c r="B3187" t="s">
        <v>6863</v>
      </c>
      <c r="C3187" t="s">
        <v>2165</v>
      </c>
      <c r="D3187" t="s">
        <v>6864</v>
      </c>
      <c r="E3187" t="s">
        <v>6865</v>
      </c>
      <c r="F3187" t="s">
        <v>6866</v>
      </c>
      <c r="G3187" t="s">
        <v>1404</v>
      </c>
      <c r="H3187" t="s">
        <v>476</v>
      </c>
      <c r="I3187">
        <v>43666</v>
      </c>
      <c r="J3187" s="1">
        <v>44253</v>
      </c>
      <c r="K3187" t="s">
        <v>270</v>
      </c>
      <c r="L3187">
        <v>5</v>
      </c>
      <c r="M3187" t="s">
        <v>271</v>
      </c>
      <c r="N3187">
        <v>3</v>
      </c>
      <c r="O3187">
        <v>399</v>
      </c>
      <c r="P3187" t="s">
        <v>272</v>
      </c>
      <c r="Q3187" t="s">
        <v>273</v>
      </c>
      <c r="R3187">
        <f>Merge3[[#This Row],[Quantity]]*Merge3[[#This Row],[Price]]</f>
        <v>1995</v>
      </c>
    </row>
    <row r="3188" spans="1:18" x14ac:dyDescent="0.25">
      <c r="A3188">
        <v>2024</v>
      </c>
      <c r="B3188" t="s">
        <v>6863</v>
      </c>
      <c r="C3188" t="s">
        <v>2165</v>
      </c>
      <c r="D3188" t="s">
        <v>6864</v>
      </c>
      <c r="E3188" t="s">
        <v>6865</v>
      </c>
      <c r="F3188" t="s">
        <v>6866</v>
      </c>
      <c r="G3188" t="s">
        <v>1404</v>
      </c>
      <c r="H3188" t="s">
        <v>476</v>
      </c>
      <c r="I3188">
        <v>43666</v>
      </c>
      <c r="J3188" s="1">
        <v>44394</v>
      </c>
      <c r="K3188" t="s">
        <v>371</v>
      </c>
      <c r="L3188">
        <v>2</v>
      </c>
      <c r="M3188" t="s">
        <v>372</v>
      </c>
      <c r="N3188">
        <v>4</v>
      </c>
      <c r="O3188">
        <v>14.99</v>
      </c>
      <c r="P3188" t="s">
        <v>9</v>
      </c>
      <c r="Q3188" t="s">
        <v>10</v>
      </c>
      <c r="R3188">
        <f>Merge3[[#This Row],[Quantity]]*Merge3[[#This Row],[Price]]</f>
        <v>29.98</v>
      </c>
    </row>
    <row r="3189" spans="1:18" x14ac:dyDescent="0.25">
      <c r="A3189">
        <v>2025</v>
      </c>
      <c r="B3189" t="s">
        <v>5141</v>
      </c>
      <c r="C3189" t="s">
        <v>5142</v>
      </c>
      <c r="D3189" t="s">
        <v>5143</v>
      </c>
      <c r="E3189" t="s">
        <v>5144</v>
      </c>
      <c r="F3189" t="s">
        <v>5145</v>
      </c>
      <c r="G3189" t="s">
        <v>2474</v>
      </c>
      <c r="H3189" t="s">
        <v>131</v>
      </c>
      <c r="I3189">
        <v>93094</v>
      </c>
      <c r="J3189" s="1">
        <v>44020</v>
      </c>
      <c r="K3189" t="s">
        <v>828</v>
      </c>
      <c r="L3189">
        <v>2</v>
      </c>
      <c r="M3189" t="s">
        <v>829</v>
      </c>
      <c r="N3189">
        <v>3</v>
      </c>
      <c r="O3189">
        <v>450</v>
      </c>
      <c r="P3189" t="s">
        <v>272</v>
      </c>
      <c r="Q3189" t="s">
        <v>273</v>
      </c>
      <c r="R3189">
        <f>Merge3[[#This Row],[Quantity]]*Merge3[[#This Row],[Price]]</f>
        <v>900</v>
      </c>
    </row>
    <row r="3190" spans="1:18" x14ac:dyDescent="0.25">
      <c r="A3190">
        <v>2025</v>
      </c>
      <c r="B3190" t="s">
        <v>5141</v>
      </c>
      <c r="C3190" t="s">
        <v>5142</v>
      </c>
      <c r="D3190" t="s">
        <v>5143</v>
      </c>
      <c r="E3190" t="s">
        <v>5144</v>
      </c>
      <c r="F3190" t="s">
        <v>5145</v>
      </c>
      <c r="G3190" t="s">
        <v>2474</v>
      </c>
      <c r="H3190" t="s">
        <v>131</v>
      </c>
      <c r="I3190">
        <v>93094</v>
      </c>
      <c r="J3190" s="1">
        <v>44074</v>
      </c>
      <c r="K3190" t="s">
        <v>205</v>
      </c>
      <c r="L3190">
        <v>2</v>
      </c>
      <c r="M3190" t="s">
        <v>206</v>
      </c>
      <c r="N3190">
        <v>7</v>
      </c>
      <c r="O3190">
        <v>34.99</v>
      </c>
      <c r="P3190" t="s">
        <v>73</v>
      </c>
      <c r="Q3190" t="s">
        <v>74</v>
      </c>
      <c r="R3190">
        <f>Merge3[[#This Row],[Quantity]]*Merge3[[#This Row],[Price]]</f>
        <v>69.98</v>
      </c>
    </row>
    <row r="3191" spans="1:18" x14ac:dyDescent="0.25">
      <c r="A3191">
        <v>2025</v>
      </c>
      <c r="B3191" t="s">
        <v>5141</v>
      </c>
      <c r="C3191" t="s">
        <v>5142</v>
      </c>
      <c r="D3191" t="s">
        <v>5143</v>
      </c>
      <c r="E3191" t="s">
        <v>5144</v>
      </c>
      <c r="F3191" t="s">
        <v>5145</v>
      </c>
      <c r="G3191" t="s">
        <v>2474</v>
      </c>
      <c r="H3191" t="s">
        <v>131</v>
      </c>
      <c r="I3191">
        <v>93094</v>
      </c>
      <c r="J3191" s="1">
        <v>44422</v>
      </c>
      <c r="K3191" t="s">
        <v>255</v>
      </c>
      <c r="L3191">
        <v>5</v>
      </c>
      <c r="M3191" t="s">
        <v>256</v>
      </c>
      <c r="N3191">
        <v>2</v>
      </c>
      <c r="O3191">
        <v>179</v>
      </c>
      <c r="P3191" t="s">
        <v>121</v>
      </c>
      <c r="Q3191" t="s">
        <v>122</v>
      </c>
      <c r="R3191">
        <f>Merge3[[#This Row],[Quantity]]*Merge3[[#This Row],[Price]]</f>
        <v>895</v>
      </c>
    </row>
    <row r="3192" spans="1:18" x14ac:dyDescent="0.25">
      <c r="A3192">
        <v>2026</v>
      </c>
      <c r="B3192" t="s">
        <v>4858</v>
      </c>
      <c r="C3192" t="s">
        <v>6631</v>
      </c>
      <c r="D3192" t="s">
        <v>6632</v>
      </c>
      <c r="E3192" t="s">
        <v>6633</v>
      </c>
      <c r="F3192" t="s">
        <v>6634</v>
      </c>
      <c r="G3192" t="s">
        <v>1314</v>
      </c>
      <c r="H3192" t="s">
        <v>808</v>
      </c>
      <c r="I3192">
        <v>55551</v>
      </c>
      <c r="J3192" s="1">
        <v>44175</v>
      </c>
      <c r="K3192" t="s">
        <v>239</v>
      </c>
      <c r="L3192">
        <v>3</v>
      </c>
      <c r="M3192" t="s">
        <v>240</v>
      </c>
      <c r="N3192">
        <v>4</v>
      </c>
      <c r="O3192">
        <v>16.75</v>
      </c>
      <c r="P3192" t="s">
        <v>9</v>
      </c>
      <c r="Q3192" t="s">
        <v>10</v>
      </c>
      <c r="R3192">
        <f>Merge3[[#This Row],[Quantity]]*Merge3[[#This Row],[Price]]</f>
        <v>50.25</v>
      </c>
    </row>
    <row r="3193" spans="1:18" x14ac:dyDescent="0.25">
      <c r="A3193">
        <v>2026</v>
      </c>
      <c r="B3193" t="s">
        <v>4858</v>
      </c>
      <c r="C3193" t="s">
        <v>6631</v>
      </c>
      <c r="D3193" t="s">
        <v>6632</v>
      </c>
      <c r="E3193" t="s">
        <v>6633</v>
      </c>
      <c r="F3193" t="s">
        <v>6634</v>
      </c>
      <c r="G3193" t="s">
        <v>1314</v>
      </c>
      <c r="H3193" t="s">
        <v>808</v>
      </c>
      <c r="I3193">
        <v>55551</v>
      </c>
      <c r="J3193" s="1">
        <v>44477</v>
      </c>
      <c r="K3193" t="s">
        <v>288</v>
      </c>
      <c r="L3193">
        <v>4</v>
      </c>
      <c r="M3193" t="s">
        <v>289</v>
      </c>
      <c r="N3193">
        <v>3</v>
      </c>
      <c r="O3193">
        <v>395</v>
      </c>
      <c r="P3193" t="s">
        <v>272</v>
      </c>
      <c r="Q3193" t="s">
        <v>273</v>
      </c>
      <c r="R3193">
        <f>Merge3[[#This Row],[Quantity]]*Merge3[[#This Row],[Price]]</f>
        <v>1580</v>
      </c>
    </row>
    <row r="3194" spans="1:18" x14ac:dyDescent="0.25">
      <c r="A3194">
        <v>2028</v>
      </c>
      <c r="B3194" t="s">
        <v>6821</v>
      </c>
      <c r="C3194" t="s">
        <v>6822</v>
      </c>
      <c r="D3194" t="s">
        <v>6823</v>
      </c>
      <c r="E3194" t="s">
        <v>6824</v>
      </c>
      <c r="F3194" t="s">
        <v>6825</v>
      </c>
      <c r="G3194" t="s">
        <v>730</v>
      </c>
      <c r="H3194" t="s">
        <v>70</v>
      </c>
      <c r="I3194">
        <v>32255</v>
      </c>
      <c r="J3194" s="1">
        <v>44211</v>
      </c>
      <c r="K3194" t="s">
        <v>187</v>
      </c>
      <c r="L3194">
        <v>5</v>
      </c>
      <c r="M3194" t="s">
        <v>188</v>
      </c>
      <c r="N3194">
        <v>2</v>
      </c>
      <c r="O3194">
        <v>54</v>
      </c>
      <c r="P3194" t="s">
        <v>121</v>
      </c>
      <c r="Q3194" t="s">
        <v>122</v>
      </c>
      <c r="R3194">
        <f>Merge3[[#This Row],[Quantity]]*Merge3[[#This Row],[Price]]</f>
        <v>270</v>
      </c>
    </row>
    <row r="3195" spans="1:18" x14ac:dyDescent="0.25">
      <c r="A3195">
        <v>2029</v>
      </c>
      <c r="B3195" t="s">
        <v>6857</v>
      </c>
      <c r="C3195" t="s">
        <v>6858</v>
      </c>
      <c r="D3195" t="s">
        <v>6859</v>
      </c>
      <c r="E3195" t="s">
        <v>6860</v>
      </c>
      <c r="F3195" t="s">
        <v>6861</v>
      </c>
      <c r="G3195" t="s">
        <v>6862</v>
      </c>
      <c r="H3195" t="s">
        <v>131</v>
      </c>
      <c r="I3195">
        <v>93005</v>
      </c>
      <c r="J3195" s="1">
        <v>44221</v>
      </c>
      <c r="K3195" t="s">
        <v>158</v>
      </c>
      <c r="L3195">
        <v>3</v>
      </c>
      <c r="M3195" t="s">
        <v>159</v>
      </c>
      <c r="N3195">
        <v>1</v>
      </c>
      <c r="O3195">
        <v>10.99</v>
      </c>
      <c r="P3195" t="s">
        <v>110</v>
      </c>
      <c r="Q3195" t="s">
        <v>111</v>
      </c>
      <c r="R3195">
        <f>Merge3[[#This Row],[Quantity]]*Merge3[[#This Row],[Price]]</f>
        <v>32.97</v>
      </c>
    </row>
    <row r="3196" spans="1:18" x14ac:dyDescent="0.25">
      <c r="A3196">
        <v>2031</v>
      </c>
      <c r="B3196" t="s">
        <v>1110</v>
      </c>
      <c r="C3196" t="s">
        <v>1111</v>
      </c>
      <c r="D3196" t="s">
        <v>1112</v>
      </c>
      <c r="E3196" t="s">
        <v>1113</v>
      </c>
      <c r="F3196" t="s">
        <v>1114</v>
      </c>
      <c r="G3196" t="s">
        <v>1115</v>
      </c>
      <c r="H3196" t="s">
        <v>146</v>
      </c>
      <c r="I3196">
        <v>89706</v>
      </c>
      <c r="J3196" s="1">
        <v>43854</v>
      </c>
      <c r="K3196" t="s">
        <v>270</v>
      </c>
      <c r="L3196">
        <v>3</v>
      </c>
      <c r="M3196" t="s">
        <v>271</v>
      </c>
      <c r="N3196">
        <v>3</v>
      </c>
      <c r="O3196">
        <v>399</v>
      </c>
      <c r="P3196" t="s">
        <v>272</v>
      </c>
      <c r="Q3196" t="s">
        <v>273</v>
      </c>
      <c r="R3196">
        <f>Merge3[[#This Row],[Quantity]]*Merge3[[#This Row],[Price]]</f>
        <v>1197</v>
      </c>
    </row>
    <row r="3197" spans="1:18" x14ac:dyDescent="0.25">
      <c r="A3197">
        <v>2031</v>
      </c>
      <c r="B3197" t="s">
        <v>1110</v>
      </c>
      <c r="C3197" t="s">
        <v>1111</v>
      </c>
      <c r="D3197" t="s">
        <v>1112</v>
      </c>
      <c r="E3197" t="s">
        <v>1113</v>
      </c>
      <c r="F3197" t="s">
        <v>1114</v>
      </c>
      <c r="G3197" t="s">
        <v>1115</v>
      </c>
      <c r="H3197" t="s">
        <v>146</v>
      </c>
      <c r="I3197">
        <v>89706</v>
      </c>
      <c r="J3197" s="1">
        <v>43861</v>
      </c>
      <c r="K3197" t="s">
        <v>947</v>
      </c>
      <c r="L3197">
        <v>3</v>
      </c>
      <c r="M3197" t="s">
        <v>948</v>
      </c>
      <c r="N3197">
        <v>7</v>
      </c>
      <c r="O3197">
        <v>36.99</v>
      </c>
      <c r="P3197" t="s">
        <v>73</v>
      </c>
      <c r="Q3197" t="s">
        <v>74</v>
      </c>
      <c r="R3197">
        <f>Merge3[[#This Row],[Quantity]]*Merge3[[#This Row],[Price]]</f>
        <v>110.97</v>
      </c>
    </row>
    <row r="3198" spans="1:18" x14ac:dyDescent="0.25">
      <c r="A3198">
        <v>2032</v>
      </c>
      <c r="B3198" t="s">
        <v>8166</v>
      </c>
      <c r="C3198" t="s">
        <v>8167</v>
      </c>
      <c r="D3198" t="s">
        <v>8168</v>
      </c>
      <c r="E3198" t="s">
        <v>8169</v>
      </c>
      <c r="F3198" t="s">
        <v>8170</v>
      </c>
      <c r="G3198" t="s">
        <v>607</v>
      </c>
      <c r="H3198" t="s">
        <v>31</v>
      </c>
      <c r="I3198">
        <v>75372</v>
      </c>
      <c r="J3198" s="1">
        <v>44455</v>
      </c>
      <c r="K3198" t="s">
        <v>335</v>
      </c>
      <c r="L3198">
        <v>2</v>
      </c>
      <c r="M3198" t="s">
        <v>336</v>
      </c>
      <c r="N3198">
        <v>4</v>
      </c>
      <c r="O3198">
        <v>15.5</v>
      </c>
      <c r="P3198" t="s">
        <v>9</v>
      </c>
      <c r="Q3198" t="s">
        <v>10</v>
      </c>
      <c r="R3198">
        <f>Merge3[[#This Row],[Quantity]]*Merge3[[#This Row],[Price]]</f>
        <v>31</v>
      </c>
    </row>
    <row r="3199" spans="1:18" x14ac:dyDescent="0.25">
      <c r="A3199">
        <v>2033</v>
      </c>
      <c r="B3199" t="s">
        <v>6916</v>
      </c>
      <c r="C3199" t="s">
        <v>6917</v>
      </c>
      <c r="D3199" t="s">
        <v>6918</v>
      </c>
      <c r="E3199" t="s">
        <v>6919</v>
      </c>
      <c r="F3199" t="s">
        <v>6920</v>
      </c>
      <c r="G3199" t="s">
        <v>3394</v>
      </c>
      <c r="H3199" t="s">
        <v>808</v>
      </c>
      <c r="I3199">
        <v>55811</v>
      </c>
      <c r="J3199" s="1">
        <v>44251</v>
      </c>
      <c r="K3199" t="s">
        <v>711</v>
      </c>
      <c r="L3199">
        <v>4</v>
      </c>
      <c r="M3199" t="s">
        <v>712</v>
      </c>
      <c r="N3199">
        <v>1</v>
      </c>
      <c r="O3199">
        <v>4.99</v>
      </c>
      <c r="P3199" t="s">
        <v>110</v>
      </c>
      <c r="Q3199" t="s">
        <v>111</v>
      </c>
      <c r="R3199">
        <f>Merge3[[#This Row],[Quantity]]*Merge3[[#This Row],[Price]]</f>
        <v>19.96</v>
      </c>
    </row>
    <row r="3200" spans="1:18" x14ac:dyDescent="0.25">
      <c r="A3200">
        <v>2033</v>
      </c>
      <c r="B3200" t="s">
        <v>6916</v>
      </c>
      <c r="C3200" t="s">
        <v>6917</v>
      </c>
      <c r="D3200" t="s">
        <v>6918</v>
      </c>
      <c r="E3200" t="s">
        <v>6919</v>
      </c>
      <c r="F3200" t="s">
        <v>6920</v>
      </c>
      <c r="G3200" t="s">
        <v>3394</v>
      </c>
      <c r="H3200" t="s">
        <v>808</v>
      </c>
      <c r="I3200">
        <v>55811</v>
      </c>
      <c r="J3200" s="1">
        <v>44260</v>
      </c>
      <c r="K3200" t="s">
        <v>301</v>
      </c>
      <c r="L3200">
        <v>5</v>
      </c>
      <c r="M3200" t="s">
        <v>302</v>
      </c>
      <c r="N3200">
        <v>5</v>
      </c>
      <c r="O3200">
        <v>189</v>
      </c>
      <c r="P3200" t="s">
        <v>245</v>
      </c>
      <c r="Q3200" t="s">
        <v>246</v>
      </c>
      <c r="R3200">
        <f>Merge3[[#This Row],[Quantity]]*Merge3[[#This Row],[Price]]</f>
        <v>945</v>
      </c>
    </row>
    <row r="3201" spans="1:18" x14ac:dyDescent="0.25">
      <c r="A3201">
        <v>2034</v>
      </c>
      <c r="B3201" t="s">
        <v>4793</v>
      </c>
      <c r="C3201" t="s">
        <v>4794</v>
      </c>
      <c r="D3201" t="s">
        <v>4795</v>
      </c>
      <c r="E3201" t="s">
        <v>4796</v>
      </c>
      <c r="F3201" t="s">
        <v>4797</v>
      </c>
      <c r="G3201" t="s">
        <v>2858</v>
      </c>
      <c r="H3201" t="s">
        <v>54</v>
      </c>
      <c r="I3201">
        <v>31210</v>
      </c>
      <c r="J3201" s="1">
        <v>43993</v>
      </c>
      <c r="K3201" t="s">
        <v>241</v>
      </c>
      <c r="L3201">
        <v>4</v>
      </c>
      <c r="M3201" t="s">
        <v>242</v>
      </c>
      <c r="N3201">
        <v>2</v>
      </c>
      <c r="O3201">
        <v>129.94999999999999</v>
      </c>
      <c r="P3201" t="s">
        <v>121</v>
      </c>
      <c r="Q3201" t="s">
        <v>122</v>
      </c>
      <c r="R3201">
        <f>Merge3[[#This Row],[Quantity]]*Merge3[[#This Row],[Price]]</f>
        <v>519.79999999999995</v>
      </c>
    </row>
    <row r="3202" spans="1:18" x14ac:dyDescent="0.25">
      <c r="A3202">
        <v>2034</v>
      </c>
      <c r="B3202" t="s">
        <v>4793</v>
      </c>
      <c r="C3202" t="s">
        <v>4794</v>
      </c>
      <c r="D3202" t="s">
        <v>4795</v>
      </c>
      <c r="E3202" t="s">
        <v>4796</v>
      </c>
      <c r="F3202" t="s">
        <v>4797</v>
      </c>
      <c r="G3202" t="s">
        <v>2858</v>
      </c>
      <c r="H3202" t="s">
        <v>54</v>
      </c>
      <c r="I3202">
        <v>31210</v>
      </c>
      <c r="J3202" s="1">
        <v>44412</v>
      </c>
      <c r="K3202" t="s">
        <v>828</v>
      </c>
      <c r="L3202">
        <v>5</v>
      </c>
      <c r="M3202" t="s">
        <v>829</v>
      </c>
      <c r="N3202">
        <v>3</v>
      </c>
      <c r="O3202">
        <v>450</v>
      </c>
      <c r="P3202" t="s">
        <v>272</v>
      </c>
      <c r="Q3202" t="s">
        <v>273</v>
      </c>
      <c r="R3202">
        <f>Merge3[[#This Row],[Quantity]]*Merge3[[#This Row],[Price]]</f>
        <v>2250</v>
      </c>
    </row>
    <row r="3203" spans="1:18" x14ac:dyDescent="0.25">
      <c r="A3203">
        <v>2035</v>
      </c>
      <c r="B3203" t="s">
        <v>1024</v>
      </c>
      <c r="C3203" t="s">
        <v>1025</v>
      </c>
      <c r="D3203" t="s">
        <v>1026</v>
      </c>
      <c r="E3203" t="s">
        <v>1027</v>
      </c>
      <c r="F3203" t="s">
        <v>1028</v>
      </c>
      <c r="G3203" t="s">
        <v>69</v>
      </c>
      <c r="H3203" t="s">
        <v>70</v>
      </c>
      <c r="I3203">
        <v>33737</v>
      </c>
      <c r="J3203" s="1">
        <v>43853</v>
      </c>
      <c r="K3203" t="s">
        <v>468</v>
      </c>
      <c r="L3203">
        <v>5</v>
      </c>
      <c r="M3203" t="s">
        <v>469</v>
      </c>
      <c r="N3203">
        <v>7</v>
      </c>
      <c r="O3203">
        <v>29.99</v>
      </c>
      <c r="P3203" t="s">
        <v>73</v>
      </c>
      <c r="Q3203" t="s">
        <v>74</v>
      </c>
      <c r="R3203">
        <f>Merge3[[#This Row],[Quantity]]*Merge3[[#This Row],[Price]]</f>
        <v>149.94999999999999</v>
      </c>
    </row>
    <row r="3204" spans="1:18" x14ac:dyDescent="0.25">
      <c r="A3204">
        <v>2036</v>
      </c>
      <c r="B3204" t="s">
        <v>6575</v>
      </c>
      <c r="C3204" t="s">
        <v>6576</v>
      </c>
      <c r="D3204" t="s">
        <v>6577</v>
      </c>
      <c r="E3204" t="s">
        <v>6578</v>
      </c>
      <c r="F3204" t="s">
        <v>6579</v>
      </c>
      <c r="G3204" t="s">
        <v>23</v>
      </c>
      <c r="H3204" t="s">
        <v>24</v>
      </c>
      <c r="I3204">
        <v>85720</v>
      </c>
      <c r="J3204" s="1">
        <v>44162</v>
      </c>
      <c r="K3204" t="s">
        <v>270</v>
      </c>
      <c r="L3204">
        <v>2</v>
      </c>
      <c r="M3204" t="s">
        <v>271</v>
      </c>
      <c r="N3204">
        <v>3</v>
      </c>
      <c r="O3204">
        <v>399</v>
      </c>
      <c r="P3204" t="s">
        <v>272</v>
      </c>
      <c r="Q3204" t="s">
        <v>273</v>
      </c>
      <c r="R3204">
        <f>Merge3[[#This Row],[Quantity]]*Merge3[[#This Row],[Price]]</f>
        <v>798</v>
      </c>
    </row>
    <row r="3205" spans="1:18" x14ac:dyDescent="0.25">
      <c r="A3205">
        <v>2038</v>
      </c>
      <c r="B3205" t="s">
        <v>6948</v>
      </c>
      <c r="C3205" t="s">
        <v>6949</v>
      </c>
      <c r="D3205" t="s">
        <v>6950</v>
      </c>
      <c r="E3205" t="s">
        <v>6951</v>
      </c>
      <c r="F3205" t="s">
        <v>6952</v>
      </c>
      <c r="G3205" t="s">
        <v>6953</v>
      </c>
      <c r="H3205" t="s">
        <v>24</v>
      </c>
      <c r="I3205">
        <v>85297</v>
      </c>
      <c r="J3205" s="1">
        <v>44273</v>
      </c>
      <c r="K3205" t="s">
        <v>711</v>
      </c>
      <c r="L3205">
        <v>2</v>
      </c>
      <c r="M3205" t="s">
        <v>712</v>
      </c>
      <c r="N3205">
        <v>1</v>
      </c>
      <c r="O3205">
        <v>4.99</v>
      </c>
      <c r="P3205" t="s">
        <v>110</v>
      </c>
      <c r="Q3205" t="s">
        <v>111</v>
      </c>
      <c r="R3205">
        <f>Merge3[[#This Row],[Quantity]]*Merge3[[#This Row],[Price]]</f>
        <v>9.98</v>
      </c>
    </row>
    <row r="3206" spans="1:18" x14ac:dyDescent="0.25">
      <c r="A3206">
        <v>2038</v>
      </c>
      <c r="B3206" t="s">
        <v>6948</v>
      </c>
      <c r="C3206" t="s">
        <v>6949</v>
      </c>
      <c r="D3206" t="s">
        <v>6950</v>
      </c>
      <c r="E3206" t="s">
        <v>6951</v>
      </c>
      <c r="F3206" t="s">
        <v>6952</v>
      </c>
      <c r="G3206" t="s">
        <v>6953</v>
      </c>
      <c r="H3206" t="s">
        <v>24</v>
      </c>
      <c r="I3206">
        <v>85297</v>
      </c>
      <c r="J3206" s="1">
        <v>44397</v>
      </c>
      <c r="K3206" t="s">
        <v>504</v>
      </c>
      <c r="L3206">
        <v>5</v>
      </c>
      <c r="M3206" t="s">
        <v>505</v>
      </c>
      <c r="N3206">
        <v>7</v>
      </c>
      <c r="O3206">
        <v>29.99</v>
      </c>
      <c r="P3206" t="s">
        <v>73</v>
      </c>
      <c r="Q3206" t="s">
        <v>74</v>
      </c>
      <c r="R3206">
        <f>Merge3[[#This Row],[Quantity]]*Merge3[[#This Row],[Price]]</f>
        <v>149.94999999999999</v>
      </c>
    </row>
    <row r="3207" spans="1:18" x14ac:dyDescent="0.25">
      <c r="A3207">
        <v>2038</v>
      </c>
      <c r="B3207" t="s">
        <v>6948</v>
      </c>
      <c r="C3207" t="s">
        <v>6949</v>
      </c>
      <c r="D3207" t="s">
        <v>6950</v>
      </c>
      <c r="E3207" t="s">
        <v>6951</v>
      </c>
      <c r="F3207" t="s">
        <v>6952</v>
      </c>
      <c r="G3207" t="s">
        <v>6953</v>
      </c>
      <c r="H3207" t="s">
        <v>24</v>
      </c>
      <c r="I3207">
        <v>85297</v>
      </c>
      <c r="J3207" s="1">
        <v>44477</v>
      </c>
      <c r="K3207" t="s">
        <v>349</v>
      </c>
      <c r="L3207">
        <v>4</v>
      </c>
      <c r="M3207" t="s">
        <v>350</v>
      </c>
      <c r="N3207">
        <v>4</v>
      </c>
      <c r="O3207">
        <v>16.989999999999998</v>
      </c>
      <c r="P3207" t="s">
        <v>9</v>
      </c>
      <c r="Q3207" t="s">
        <v>10</v>
      </c>
      <c r="R3207">
        <f>Merge3[[#This Row],[Quantity]]*Merge3[[#This Row],[Price]]</f>
        <v>67.959999999999994</v>
      </c>
    </row>
    <row r="3208" spans="1:18" x14ac:dyDescent="0.25">
      <c r="A3208">
        <v>2039</v>
      </c>
      <c r="B3208" t="s">
        <v>4006</v>
      </c>
      <c r="C3208" t="s">
        <v>4007</v>
      </c>
      <c r="D3208" t="s">
        <v>4008</v>
      </c>
      <c r="E3208" t="s">
        <v>4009</v>
      </c>
      <c r="F3208" t="s">
        <v>4010</v>
      </c>
      <c r="G3208" t="s">
        <v>890</v>
      </c>
      <c r="H3208" t="s">
        <v>232</v>
      </c>
      <c r="I3208">
        <v>24024</v>
      </c>
      <c r="J3208" s="1">
        <v>43959</v>
      </c>
      <c r="K3208" t="s">
        <v>1085</v>
      </c>
      <c r="L3208">
        <v>3</v>
      </c>
      <c r="M3208" t="s">
        <v>1086</v>
      </c>
      <c r="N3208">
        <v>1</v>
      </c>
      <c r="O3208">
        <v>9.99</v>
      </c>
      <c r="P3208" t="s">
        <v>110</v>
      </c>
      <c r="Q3208" t="s">
        <v>111</v>
      </c>
      <c r="R3208">
        <f>Merge3[[#This Row],[Quantity]]*Merge3[[#This Row],[Price]]</f>
        <v>29.97</v>
      </c>
    </row>
    <row r="3209" spans="1:18" x14ac:dyDescent="0.25">
      <c r="A3209">
        <v>2040</v>
      </c>
      <c r="B3209" t="s">
        <v>1958</v>
      </c>
      <c r="C3209" t="s">
        <v>1959</v>
      </c>
      <c r="D3209" t="s">
        <v>1960</v>
      </c>
      <c r="E3209" t="s">
        <v>1961</v>
      </c>
      <c r="F3209" t="s">
        <v>1962</v>
      </c>
      <c r="G3209" t="s">
        <v>890</v>
      </c>
      <c r="H3209" t="s">
        <v>232</v>
      </c>
      <c r="I3209">
        <v>24040</v>
      </c>
      <c r="J3209" s="1">
        <v>43876</v>
      </c>
      <c r="K3209" t="s">
        <v>108</v>
      </c>
      <c r="L3209">
        <v>3</v>
      </c>
      <c r="M3209" t="s">
        <v>109</v>
      </c>
      <c r="N3209">
        <v>1</v>
      </c>
      <c r="O3209">
        <v>12</v>
      </c>
      <c r="P3209" t="s">
        <v>110</v>
      </c>
      <c r="Q3209" t="s">
        <v>111</v>
      </c>
      <c r="R3209">
        <f>Merge3[[#This Row],[Quantity]]*Merge3[[#This Row],[Price]]</f>
        <v>36</v>
      </c>
    </row>
    <row r="3210" spans="1:18" x14ac:dyDescent="0.25">
      <c r="A3210">
        <v>2041</v>
      </c>
      <c r="B3210" t="s">
        <v>2459</v>
      </c>
      <c r="C3210" t="s">
        <v>2460</v>
      </c>
      <c r="D3210" t="s">
        <v>2461</v>
      </c>
      <c r="E3210" t="s">
        <v>2462</v>
      </c>
      <c r="F3210" t="s">
        <v>2463</v>
      </c>
      <c r="G3210" t="s">
        <v>937</v>
      </c>
      <c r="H3210" t="s">
        <v>443</v>
      </c>
      <c r="I3210">
        <v>47705</v>
      </c>
      <c r="J3210" s="1">
        <v>43892</v>
      </c>
      <c r="K3210" t="s">
        <v>513</v>
      </c>
      <c r="L3210">
        <v>4</v>
      </c>
      <c r="M3210" t="s">
        <v>514</v>
      </c>
      <c r="N3210">
        <v>5</v>
      </c>
      <c r="O3210">
        <v>189</v>
      </c>
      <c r="P3210" t="s">
        <v>245</v>
      </c>
      <c r="Q3210" t="s">
        <v>246</v>
      </c>
      <c r="R3210">
        <f>Merge3[[#This Row],[Quantity]]*Merge3[[#This Row],[Price]]</f>
        <v>756</v>
      </c>
    </row>
    <row r="3211" spans="1:18" x14ac:dyDescent="0.25">
      <c r="A3211">
        <v>2041</v>
      </c>
      <c r="B3211" t="s">
        <v>2459</v>
      </c>
      <c r="C3211" t="s">
        <v>2460</v>
      </c>
      <c r="D3211" t="s">
        <v>2461</v>
      </c>
      <c r="E3211" t="s">
        <v>2462</v>
      </c>
      <c r="F3211" t="s">
        <v>2463</v>
      </c>
      <c r="G3211" t="s">
        <v>937</v>
      </c>
      <c r="H3211" t="s">
        <v>443</v>
      </c>
      <c r="I3211">
        <v>47705</v>
      </c>
      <c r="J3211" s="1">
        <v>44256</v>
      </c>
      <c r="K3211" t="s">
        <v>809</v>
      </c>
      <c r="L3211">
        <v>4</v>
      </c>
      <c r="M3211" t="s">
        <v>810</v>
      </c>
      <c r="N3211">
        <v>6</v>
      </c>
      <c r="O3211">
        <v>549</v>
      </c>
      <c r="P3211" t="s">
        <v>34</v>
      </c>
      <c r="Q3211" t="s">
        <v>35</v>
      </c>
      <c r="R3211">
        <f>Merge3[[#This Row],[Quantity]]*Merge3[[#This Row],[Price]]</f>
        <v>2196</v>
      </c>
    </row>
    <row r="3212" spans="1:18" x14ac:dyDescent="0.25">
      <c r="A3212">
        <v>2042</v>
      </c>
      <c r="B3212" t="s">
        <v>3917</v>
      </c>
      <c r="C3212" t="s">
        <v>3918</v>
      </c>
      <c r="D3212" t="s">
        <v>3919</v>
      </c>
      <c r="E3212" t="s">
        <v>3920</v>
      </c>
      <c r="F3212" t="s">
        <v>3921</v>
      </c>
      <c r="G3212" t="s">
        <v>691</v>
      </c>
      <c r="H3212" t="s">
        <v>87</v>
      </c>
      <c r="I3212">
        <v>52804</v>
      </c>
      <c r="J3212" s="1">
        <v>43955</v>
      </c>
      <c r="K3212" t="s">
        <v>203</v>
      </c>
      <c r="L3212">
        <v>2</v>
      </c>
      <c r="M3212" t="s">
        <v>204</v>
      </c>
      <c r="N3212">
        <v>2</v>
      </c>
      <c r="O3212">
        <v>58.95</v>
      </c>
      <c r="P3212" t="s">
        <v>121</v>
      </c>
      <c r="Q3212" t="s">
        <v>122</v>
      </c>
      <c r="R3212">
        <f>Merge3[[#This Row],[Quantity]]*Merge3[[#This Row],[Price]]</f>
        <v>117.9</v>
      </c>
    </row>
    <row r="3213" spans="1:18" x14ac:dyDescent="0.25">
      <c r="A3213">
        <v>2042</v>
      </c>
      <c r="B3213" t="s">
        <v>3917</v>
      </c>
      <c r="C3213" t="s">
        <v>3918</v>
      </c>
      <c r="D3213" t="s">
        <v>3919</v>
      </c>
      <c r="E3213" t="s">
        <v>3920</v>
      </c>
      <c r="F3213" t="s">
        <v>3921</v>
      </c>
      <c r="G3213" t="s">
        <v>691</v>
      </c>
      <c r="H3213" t="s">
        <v>87</v>
      </c>
      <c r="I3213">
        <v>52804</v>
      </c>
      <c r="J3213" s="1">
        <v>44090</v>
      </c>
      <c r="K3213" t="s">
        <v>323</v>
      </c>
      <c r="L3213">
        <v>2</v>
      </c>
      <c r="M3213" t="s">
        <v>324</v>
      </c>
      <c r="N3213">
        <v>7</v>
      </c>
      <c r="O3213">
        <v>44.95</v>
      </c>
      <c r="P3213" t="s">
        <v>73</v>
      </c>
      <c r="Q3213" t="s">
        <v>74</v>
      </c>
      <c r="R3213">
        <f>Merge3[[#This Row],[Quantity]]*Merge3[[#This Row],[Price]]</f>
        <v>89.9</v>
      </c>
    </row>
    <row r="3214" spans="1:18" x14ac:dyDescent="0.25">
      <c r="A3214">
        <v>2043</v>
      </c>
      <c r="B3214" t="s">
        <v>6397</v>
      </c>
      <c r="C3214" t="s">
        <v>6398</v>
      </c>
      <c r="D3214" t="s">
        <v>6399</v>
      </c>
      <c r="E3214" t="s">
        <v>6400</v>
      </c>
      <c r="F3214" t="s">
        <v>6401</v>
      </c>
      <c r="G3214" t="s">
        <v>1522</v>
      </c>
      <c r="H3214" t="s">
        <v>614</v>
      </c>
      <c r="I3214">
        <v>80995</v>
      </c>
      <c r="J3214" s="1">
        <v>44132</v>
      </c>
      <c r="K3214" t="s">
        <v>490</v>
      </c>
      <c r="L3214">
        <v>2</v>
      </c>
      <c r="M3214" t="s">
        <v>491</v>
      </c>
      <c r="N3214">
        <v>4</v>
      </c>
      <c r="O3214">
        <v>24.99</v>
      </c>
      <c r="P3214" t="s">
        <v>9</v>
      </c>
      <c r="Q3214" t="s">
        <v>10</v>
      </c>
      <c r="R3214">
        <f>Merge3[[#This Row],[Quantity]]*Merge3[[#This Row],[Price]]</f>
        <v>49.98</v>
      </c>
    </row>
    <row r="3215" spans="1:18" x14ac:dyDescent="0.25">
      <c r="A3215">
        <v>2043</v>
      </c>
      <c r="B3215" t="s">
        <v>6397</v>
      </c>
      <c r="C3215" t="s">
        <v>6398</v>
      </c>
      <c r="D3215" t="s">
        <v>6399</v>
      </c>
      <c r="E3215" t="s">
        <v>6400</v>
      </c>
      <c r="F3215" t="s">
        <v>6401</v>
      </c>
      <c r="G3215" t="s">
        <v>1522</v>
      </c>
      <c r="H3215" t="s">
        <v>614</v>
      </c>
      <c r="I3215">
        <v>80995</v>
      </c>
      <c r="J3215" s="1">
        <v>44378</v>
      </c>
      <c r="K3215" t="s">
        <v>132</v>
      </c>
      <c r="L3215">
        <v>3</v>
      </c>
      <c r="M3215" t="s">
        <v>133</v>
      </c>
      <c r="N3215">
        <v>1</v>
      </c>
      <c r="O3215">
        <v>12</v>
      </c>
      <c r="P3215" t="s">
        <v>110</v>
      </c>
      <c r="Q3215" t="s">
        <v>111</v>
      </c>
      <c r="R3215">
        <f>Merge3[[#This Row],[Quantity]]*Merge3[[#This Row],[Price]]</f>
        <v>36</v>
      </c>
    </row>
    <row r="3216" spans="1:18" x14ac:dyDescent="0.25">
      <c r="A3216">
        <v>2044</v>
      </c>
      <c r="B3216" t="s">
        <v>2847</v>
      </c>
      <c r="C3216" t="s">
        <v>2848</v>
      </c>
      <c r="D3216" t="s">
        <v>2849</v>
      </c>
      <c r="E3216" t="s">
        <v>2850</v>
      </c>
      <c r="F3216" t="s">
        <v>2851</v>
      </c>
      <c r="G3216" t="s">
        <v>2852</v>
      </c>
      <c r="H3216" t="s">
        <v>1321</v>
      </c>
      <c r="I3216">
        <v>40596</v>
      </c>
      <c r="J3216" s="1">
        <v>43904</v>
      </c>
      <c r="K3216" t="s">
        <v>615</v>
      </c>
      <c r="L3216">
        <v>3</v>
      </c>
      <c r="M3216" t="s">
        <v>616</v>
      </c>
      <c r="N3216">
        <v>7</v>
      </c>
      <c r="O3216">
        <v>28.99</v>
      </c>
      <c r="P3216" t="s">
        <v>73</v>
      </c>
      <c r="Q3216" t="s">
        <v>74</v>
      </c>
      <c r="R3216">
        <f>Merge3[[#This Row],[Quantity]]*Merge3[[#This Row],[Price]]</f>
        <v>86.97</v>
      </c>
    </row>
    <row r="3217" spans="1:18" x14ac:dyDescent="0.25">
      <c r="A3217">
        <v>2045</v>
      </c>
      <c r="B3217" t="s">
        <v>2594</v>
      </c>
      <c r="C3217" t="s">
        <v>2595</v>
      </c>
      <c r="D3217" t="s">
        <v>2596</v>
      </c>
      <c r="E3217" t="s">
        <v>2597</v>
      </c>
      <c r="F3217" t="s">
        <v>2598</v>
      </c>
      <c r="G3217" t="s">
        <v>2599</v>
      </c>
      <c r="H3217" t="s">
        <v>801</v>
      </c>
      <c r="I3217">
        <v>87592</v>
      </c>
      <c r="J3217" s="1">
        <v>43893</v>
      </c>
      <c r="K3217" t="s">
        <v>335</v>
      </c>
      <c r="L3217">
        <v>4</v>
      </c>
      <c r="M3217" t="s">
        <v>336</v>
      </c>
      <c r="N3217">
        <v>4</v>
      </c>
      <c r="O3217">
        <v>15.5</v>
      </c>
      <c r="P3217" t="s">
        <v>9</v>
      </c>
      <c r="Q3217" t="s">
        <v>10</v>
      </c>
      <c r="R3217">
        <f>Merge3[[#This Row],[Quantity]]*Merge3[[#This Row],[Price]]</f>
        <v>62</v>
      </c>
    </row>
    <row r="3218" spans="1:18" x14ac:dyDescent="0.25">
      <c r="A3218">
        <v>2045</v>
      </c>
      <c r="B3218" t="s">
        <v>2594</v>
      </c>
      <c r="C3218" t="s">
        <v>2595</v>
      </c>
      <c r="D3218" t="s">
        <v>2596</v>
      </c>
      <c r="E3218" t="s">
        <v>2597</v>
      </c>
      <c r="F3218" t="s">
        <v>2598</v>
      </c>
      <c r="G3218" t="s">
        <v>2599</v>
      </c>
      <c r="H3218" t="s">
        <v>801</v>
      </c>
      <c r="I3218">
        <v>87592</v>
      </c>
      <c r="J3218" s="1">
        <v>43965</v>
      </c>
      <c r="K3218" t="s">
        <v>325</v>
      </c>
      <c r="L3218">
        <v>1</v>
      </c>
      <c r="M3218" t="s">
        <v>326</v>
      </c>
      <c r="N3218">
        <v>3</v>
      </c>
      <c r="O3218">
        <v>499</v>
      </c>
      <c r="P3218" t="s">
        <v>272</v>
      </c>
      <c r="Q3218" t="s">
        <v>273</v>
      </c>
      <c r="R3218">
        <f>Merge3[[#This Row],[Quantity]]*Merge3[[#This Row],[Price]]</f>
        <v>499</v>
      </c>
    </row>
    <row r="3219" spans="1:18" x14ac:dyDescent="0.25">
      <c r="A3219">
        <v>2045</v>
      </c>
      <c r="B3219" t="s">
        <v>2594</v>
      </c>
      <c r="C3219" t="s">
        <v>2595</v>
      </c>
      <c r="D3219" t="s">
        <v>2596</v>
      </c>
      <c r="E3219" t="s">
        <v>2597</v>
      </c>
      <c r="F3219" t="s">
        <v>2598</v>
      </c>
      <c r="G3219" t="s">
        <v>2599</v>
      </c>
      <c r="H3219" t="s">
        <v>801</v>
      </c>
      <c r="I3219">
        <v>87592</v>
      </c>
      <c r="J3219" s="1">
        <v>44212</v>
      </c>
      <c r="K3219" t="s">
        <v>119</v>
      </c>
      <c r="L3219">
        <v>1</v>
      </c>
      <c r="M3219" t="s">
        <v>120</v>
      </c>
      <c r="N3219">
        <v>2</v>
      </c>
      <c r="O3219">
        <v>69</v>
      </c>
      <c r="P3219" t="s">
        <v>121</v>
      </c>
      <c r="Q3219" t="s">
        <v>122</v>
      </c>
      <c r="R3219">
        <f>Merge3[[#This Row],[Quantity]]*Merge3[[#This Row],[Price]]</f>
        <v>69</v>
      </c>
    </row>
    <row r="3220" spans="1:18" x14ac:dyDescent="0.25">
      <c r="A3220">
        <v>2047</v>
      </c>
      <c r="B3220" t="s">
        <v>5807</v>
      </c>
      <c r="C3220" t="s">
        <v>5808</v>
      </c>
      <c r="D3220" t="s">
        <v>5809</v>
      </c>
      <c r="E3220" t="s">
        <v>5810</v>
      </c>
      <c r="F3220" t="s">
        <v>5811</v>
      </c>
      <c r="G3220" t="s">
        <v>482</v>
      </c>
      <c r="H3220" t="s">
        <v>70</v>
      </c>
      <c r="I3220">
        <v>33164</v>
      </c>
      <c r="J3220" s="1">
        <v>44067</v>
      </c>
      <c r="K3220" t="s">
        <v>165</v>
      </c>
      <c r="L3220">
        <v>2</v>
      </c>
      <c r="M3220" t="s">
        <v>166</v>
      </c>
      <c r="N3220">
        <v>1</v>
      </c>
      <c r="O3220">
        <v>11.99</v>
      </c>
      <c r="P3220" t="s">
        <v>110</v>
      </c>
      <c r="Q3220" t="s">
        <v>111</v>
      </c>
      <c r="R3220">
        <f>Merge3[[#This Row],[Quantity]]*Merge3[[#This Row],[Price]]</f>
        <v>23.98</v>
      </c>
    </row>
    <row r="3221" spans="1:18" x14ac:dyDescent="0.25">
      <c r="A3221">
        <v>2047</v>
      </c>
      <c r="B3221" t="s">
        <v>5807</v>
      </c>
      <c r="C3221" t="s">
        <v>5808</v>
      </c>
      <c r="D3221" t="s">
        <v>5809</v>
      </c>
      <c r="E3221" t="s">
        <v>5810</v>
      </c>
      <c r="F3221" t="s">
        <v>5811</v>
      </c>
      <c r="G3221" t="s">
        <v>482</v>
      </c>
      <c r="H3221" t="s">
        <v>70</v>
      </c>
      <c r="I3221">
        <v>33164</v>
      </c>
      <c r="J3221" s="1">
        <v>44214</v>
      </c>
      <c r="K3221" t="s">
        <v>213</v>
      </c>
      <c r="L3221">
        <v>3</v>
      </c>
      <c r="M3221" t="s">
        <v>214</v>
      </c>
      <c r="N3221">
        <v>6</v>
      </c>
      <c r="O3221">
        <v>699</v>
      </c>
      <c r="P3221" t="s">
        <v>34</v>
      </c>
      <c r="Q3221" t="s">
        <v>35</v>
      </c>
      <c r="R3221">
        <f>Merge3[[#This Row],[Quantity]]*Merge3[[#This Row],[Price]]</f>
        <v>2097</v>
      </c>
    </row>
    <row r="3222" spans="1:18" x14ac:dyDescent="0.25">
      <c r="A3222">
        <v>2048</v>
      </c>
      <c r="B3222" t="s">
        <v>7094</v>
      </c>
      <c r="C3222" t="s">
        <v>7095</v>
      </c>
      <c r="D3222" t="s">
        <v>7096</v>
      </c>
      <c r="E3222" t="s">
        <v>7097</v>
      </c>
      <c r="F3222" t="s">
        <v>7098</v>
      </c>
      <c r="G3222" t="s">
        <v>1006</v>
      </c>
      <c r="H3222" t="s">
        <v>70</v>
      </c>
      <c r="I3222">
        <v>33320</v>
      </c>
      <c r="J3222" s="1">
        <v>44304</v>
      </c>
      <c r="K3222" t="s">
        <v>239</v>
      </c>
      <c r="L3222">
        <v>6</v>
      </c>
      <c r="M3222" t="s">
        <v>240</v>
      </c>
      <c r="N3222">
        <v>4</v>
      </c>
      <c r="O3222">
        <v>16.75</v>
      </c>
      <c r="P3222" t="s">
        <v>9</v>
      </c>
      <c r="Q3222" t="s">
        <v>10</v>
      </c>
      <c r="R3222">
        <f>Merge3[[#This Row],[Quantity]]*Merge3[[#This Row],[Price]]</f>
        <v>100.5</v>
      </c>
    </row>
    <row r="3223" spans="1:18" x14ac:dyDescent="0.25">
      <c r="A3223">
        <v>2048</v>
      </c>
      <c r="B3223" t="s">
        <v>7094</v>
      </c>
      <c r="C3223" t="s">
        <v>7095</v>
      </c>
      <c r="D3223" t="s">
        <v>7096</v>
      </c>
      <c r="E3223" t="s">
        <v>7097</v>
      </c>
      <c r="F3223" t="s">
        <v>7098</v>
      </c>
      <c r="G3223" t="s">
        <v>1006</v>
      </c>
      <c r="H3223" t="s">
        <v>70</v>
      </c>
      <c r="I3223">
        <v>33320</v>
      </c>
      <c r="J3223" s="1">
        <v>44402</v>
      </c>
      <c r="K3223" t="s">
        <v>828</v>
      </c>
      <c r="L3223">
        <v>3</v>
      </c>
      <c r="M3223" t="s">
        <v>829</v>
      </c>
      <c r="N3223">
        <v>3</v>
      </c>
      <c r="O3223">
        <v>450</v>
      </c>
      <c r="P3223" t="s">
        <v>272</v>
      </c>
      <c r="Q3223" t="s">
        <v>273</v>
      </c>
      <c r="R3223">
        <f>Merge3[[#This Row],[Quantity]]*Merge3[[#This Row],[Price]]</f>
        <v>1350</v>
      </c>
    </row>
    <row r="3224" spans="1:18" x14ac:dyDescent="0.25">
      <c r="A3224">
        <v>2050</v>
      </c>
      <c r="B3224" t="s">
        <v>6589</v>
      </c>
      <c r="C3224" t="s">
        <v>6590</v>
      </c>
      <c r="D3224" t="s">
        <v>6591</v>
      </c>
      <c r="E3224" t="s">
        <v>6592</v>
      </c>
      <c r="F3224" t="s">
        <v>6593</v>
      </c>
      <c r="G3224" t="s">
        <v>755</v>
      </c>
      <c r="H3224" t="s">
        <v>131</v>
      </c>
      <c r="I3224">
        <v>93750</v>
      </c>
      <c r="J3224" s="1">
        <v>44167</v>
      </c>
      <c r="K3224" t="s">
        <v>241</v>
      </c>
      <c r="L3224">
        <v>6</v>
      </c>
      <c r="M3224" t="s">
        <v>242</v>
      </c>
      <c r="N3224">
        <v>2</v>
      </c>
      <c r="O3224">
        <v>129.94999999999999</v>
      </c>
      <c r="P3224" t="s">
        <v>121</v>
      </c>
      <c r="Q3224" t="s">
        <v>122</v>
      </c>
      <c r="R3224">
        <f>Merge3[[#This Row],[Quantity]]*Merge3[[#This Row],[Price]]</f>
        <v>779.69999999999993</v>
      </c>
    </row>
    <row r="3225" spans="1:18" x14ac:dyDescent="0.25">
      <c r="A3225">
        <v>2050</v>
      </c>
      <c r="B3225" t="s">
        <v>6589</v>
      </c>
      <c r="C3225" t="s">
        <v>6590</v>
      </c>
      <c r="D3225" t="s">
        <v>6591</v>
      </c>
      <c r="E3225" t="s">
        <v>6592</v>
      </c>
      <c r="F3225" t="s">
        <v>6593</v>
      </c>
      <c r="G3225" t="s">
        <v>755</v>
      </c>
      <c r="H3225" t="s">
        <v>131</v>
      </c>
      <c r="I3225">
        <v>93750</v>
      </c>
      <c r="J3225" s="1">
        <v>44549</v>
      </c>
      <c r="K3225" t="s">
        <v>321</v>
      </c>
      <c r="L3225">
        <v>3</v>
      </c>
      <c r="M3225" t="s">
        <v>322</v>
      </c>
      <c r="N3225">
        <v>3</v>
      </c>
      <c r="O3225">
        <v>250</v>
      </c>
      <c r="P3225" t="s">
        <v>272</v>
      </c>
      <c r="Q3225" t="s">
        <v>273</v>
      </c>
      <c r="R3225">
        <f>Merge3[[#This Row],[Quantity]]*Merge3[[#This Row],[Price]]</f>
        <v>750</v>
      </c>
    </row>
    <row r="3226" spans="1:18" x14ac:dyDescent="0.25">
      <c r="A3226">
        <v>2051</v>
      </c>
      <c r="B3226" t="s">
        <v>3159</v>
      </c>
      <c r="C3226" t="s">
        <v>6681</v>
      </c>
      <c r="D3226" t="s">
        <v>6682</v>
      </c>
      <c r="E3226" t="s">
        <v>6683</v>
      </c>
      <c r="F3226" t="s">
        <v>6684</v>
      </c>
      <c r="G3226" t="s">
        <v>196</v>
      </c>
      <c r="H3226" t="s">
        <v>131</v>
      </c>
      <c r="I3226">
        <v>92176</v>
      </c>
      <c r="J3226" s="1">
        <v>44183</v>
      </c>
      <c r="K3226" t="s">
        <v>435</v>
      </c>
      <c r="L3226">
        <v>5</v>
      </c>
      <c r="M3226" t="s">
        <v>436</v>
      </c>
      <c r="N3226">
        <v>3</v>
      </c>
      <c r="O3226">
        <v>250</v>
      </c>
      <c r="P3226" t="s">
        <v>272</v>
      </c>
      <c r="Q3226" t="s">
        <v>273</v>
      </c>
      <c r="R3226">
        <f>Merge3[[#This Row],[Quantity]]*Merge3[[#This Row],[Price]]</f>
        <v>1250</v>
      </c>
    </row>
    <row r="3227" spans="1:18" x14ac:dyDescent="0.25">
      <c r="A3227">
        <v>2051</v>
      </c>
      <c r="B3227" t="s">
        <v>3159</v>
      </c>
      <c r="C3227" t="s">
        <v>6681</v>
      </c>
      <c r="D3227" t="s">
        <v>6682</v>
      </c>
      <c r="E3227" t="s">
        <v>6683</v>
      </c>
      <c r="F3227" t="s">
        <v>6684</v>
      </c>
      <c r="G3227" t="s">
        <v>196</v>
      </c>
      <c r="H3227" t="s">
        <v>131</v>
      </c>
      <c r="I3227">
        <v>92176</v>
      </c>
      <c r="J3227" s="1">
        <v>44411</v>
      </c>
      <c r="K3227" t="s">
        <v>213</v>
      </c>
      <c r="L3227">
        <v>5</v>
      </c>
      <c r="M3227" t="s">
        <v>214</v>
      </c>
      <c r="N3227">
        <v>6</v>
      </c>
      <c r="O3227">
        <v>699</v>
      </c>
      <c r="P3227" t="s">
        <v>34</v>
      </c>
      <c r="Q3227" t="s">
        <v>35</v>
      </c>
      <c r="R3227">
        <f>Merge3[[#This Row],[Quantity]]*Merge3[[#This Row],[Price]]</f>
        <v>3495</v>
      </c>
    </row>
    <row r="3228" spans="1:18" x14ac:dyDescent="0.25">
      <c r="A3228">
        <v>2052</v>
      </c>
      <c r="B3228" t="s">
        <v>6356</v>
      </c>
      <c r="C3228" t="s">
        <v>6357</v>
      </c>
      <c r="D3228" t="s">
        <v>6358</v>
      </c>
      <c r="E3228" t="s">
        <v>6359</v>
      </c>
      <c r="F3228" t="s">
        <v>6360</v>
      </c>
      <c r="G3228" t="s">
        <v>1410</v>
      </c>
      <c r="H3228" t="s">
        <v>650</v>
      </c>
      <c r="I3228">
        <v>48275</v>
      </c>
      <c r="J3228" s="1">
        <v>44127</v>
      </c>
      <c r="K3228" t="s">
        <v>205</v>
      </c>
      <c r="L3228">
        <v>3</v>
      </c>
      <c r="M3228" t="s">
        <v>206</v>
      </c>
      <c r="N3228">
        <v>7</v>
      </c>
      <c r="O3228">
        <v>34.99</v>
      </c>
      <c r="P3228" t="s">
        <v>73</v>
      </c>
      <c r="Q3228" t="s">
        <v>74</v>
      </c>
      <c r="R3228">
        <f>Merge3[[#This Row],[Quantity]]*Merge3[[#This Row],[Price]]</f>
        <v>104.97</v>
      </c>
    </row>
    <row r="3229" spans="1:18" x14ac:dyDescent="0.25">
      <c r="A3229">
        <v>2052</v>
      </c>
      <c r="B3229" t="s">
        <v>6356</v>
      </c>
      <c r="C3229" t="s">
        <v>6357</v>
      </c>
      <c r="D3229" t="s">
        <v>6358</v>
      </c>
      <c r="E3229" t="s">
        <v>6359</v>
      </c>
      <c r="F3229" t="s">
        <v>6360</v>
      </c>
      <c r="G3229" t="s">
        <v>1410</v>
      </c>
      <c r="H3229" t="s">
        <v>650</v>
      </c>
      <c r="I3229">
        <v>48275</v>
      </c>
      <c r="J3229" s="1">
        <v>44447</v>
      </c>
      <c r="K3229" t="s">
        <v>896</v>
      </c>
      <c r="L3229">
        <v>6</v>
      </c>
      <c r="M3229" t="s">
        <v>897</v>
      </c>
      <c r="N3229">
        <v>3</v>
      </c>
      <c r="O3229">
        <v>455</v>
      </c>
      <c r="P3229" t="s">
        <v>272</v>
      </c>
      <c r="Q3229" t="s">
        <v>273</v>
      </c>
      <c r="R3229">
        <f>Merge3[[#This Row],[Quantity]]*Merge3[[#This Row],[Price]]</f>
        <v>2730</v>
      </c>
    </row>
    <row r="3230" spans="1:18" x14ac:dyDescent="0.25">
      <c r="A3230">
        <v>2055</v>
      </c>
      <c r="B3230" t="s">
        <v>6226</v>
      </c>
      <c r="C3230" t="s">
        <v>6227</v>
      </c>
      <c r="D3230" t="s">
        <v>6228</v>
      </c>
      <c r="E3230" t="s">
        <v>6229</v>
      </c>
      <c r="F3230" t="s">
        <v>6230</v>
      </c>
      <c r="G3230" t="s">
        <v>154</v>
      </c>
      <c r="H3230" t="s">
        <v>808</v>
      </c>
      <c r="I3230">
        <v>55905</v>
      </c>
      <c r="J3230" s="1">
        <v>44111</v>
      </c>
      <c r="K3230" t="s">
        <v>239</v>
      </c>
      <c r="L3230">
        <v>5</v>
      </c>
      <c r="M3230" t="s">
        <v>240</v>
      </c>
      <c r="N3230">
        <v>4</v>
      </c>
      <c r="O3230">
        <v>16.75</v>
      </c>
      <c r="P3230" t="s">
        <v>9</v>
      </c>
      <c r="Q3230" t="s">
        <v>10</v>
      </c>
      <c r="R3230">
        <f>Merge3[[#This Row],[Quantity]]*Merge3[[#This Row],[Price]]</f>
        <v>83.75</v>
      </c>
    </row>
    <row r="3231" spans="1:18" x14ac:dyDescent="0.25">
      <c r="A3231">
        <v>2055</v>
      </c>
      <c r="B3231" t="s">
        <v>6226</v>
      </c>
      <c r="C3231" t="s">
        <v>6227</v>
      </c>
      <c r="D3231" t="s">
        <v>6228</v>
      </c>
      <c r="E3231" t="s">
        <v>6229</v>
      </c>
      <c r="F3231" t="s">
        <v>6230</v>
      </c>
      <c r="G3231" t="s">
        <v>154</v>
      </c>
      <c r="H3231" t="s">
        <v>808</v>
      </c>
      <c r="I3231">
        <v>55905</v>
      </c>
      <c r="J3231" s="1">
        <v>44419</v>
      </c>
      <c r="K3231" t="s">
        <v>108</v>
      </c>
      <c r="L3231">
        <v>3</v>
      </c>
      <c r="M3231" t="s">
        <v>109</v>
      </c>
      <c r="N3231">
        <v>1</v>
      </c>
      <c r="O3231">
        <v>12</v>
      </c>
      <c r="P3231" t="s">
        <v>110</v>
      </c>
      <c r="Q3231" t="s">
        <v>111</v>
      </c>
      <c r="R3231">
        <f>Merge3[[#This Row],[Quantity]]*Merge3[[#This Row],[Price]]</f>
        <v>36</v>
      </c>
    </row>
    <row r="3232" spans="1:18" x14ac:dyDescent="0.25">
      <c r="A3232">
        <v>2056</v>
      </c>
      <c r="B3232" t="s">
        <v>5151</v>
      </c>
      <c r="C3232" t="s">
        <v>6213</v>
      </c>
      <c r="D3232" t="s">
        <v>6214</v>
      </c>
      <c r="E3232" t="s">
        <v>6215</v>
      </c>
      <c r="F3232" t="s">
        <v>6216</v>
      </c>
      <c r="G3232" t="s">
        <v>718</v>
      </c>
      <c r="H3232" t="s">
        <v>719</v>
      </c>
      <c r="I3232">
        <v>84140</v>
      </c>
      <c r="J3232" s="1">
        <v>44109</v>
      </c>
      <c r="K3232" t="s">
        <v>108</v>
      </c>
      <c r="L3232">
        <v>5</v>
      </c>
      <c r="M3232" t="s">
        <v>109</v>
      </c>
      <c r="N3232">
        <v>1</v>
      </c>
      <c r="O3232">
        <v>12</v>
      </c>
      <c r="P3232" t="s">
        <v>110</v>
      </c>
      <c r="Q3232" t="s">
        <v>111</v>
      </c>
      <c r="R3232">
        <f>Merge3[[#This Row],[Quantity]]*Merge3[[#This Row],[Price]]</f>
        <v>60</v>
      </c>
    </row>
    <row r="3233" spans="1:18" x14ac:dyDescent="0.25">
      <c r="A3233">
        <v>2056</v>
      </c>
      <c r="B3233" t="s">
        <v>5151</v>
      </c>
      <c r="C3233" t="s">
        <v>6213</v>
      </c>
      <c r="D3233" t="s">
        <v>6214</v>
      </c>
      <c r="E3233" t="s">
        <v>6215</v>
      </c>
      <c r="F3233" t="s">
        <v>6216</v>
      </c>
      <c r="G3233" t="s">
        <v>718</v>
      </c>
      <c r="H3233" t="s">
        <v>719</v>
      </c>
      <c r="I3233">
        <v>84140</v>
      </c>
      <c r="J3233" s="1">
        <v>44290</v>
      </c>
      <c r="K3233" t="s">
        <v>1172</v>
      </c>
      <c r="L3233">
        <v>3</v>
      </c>
      <c r="M3233" t="s">
        <v>1173</v>
      </c>
      <c r="N3233">
        <v>7</v>
      </c>
      <c r="O3233">
        <v>49</v>
      </c>
      <c r="P3233" t="s">
        <v>73</v>
      </c>
      <c r="Q3233" t="s">
        <v>74</v>
      </c>
      <c r="R3233">
        <f>Merge3[[#This Row],[Quantity]]*Merge3[[#This Row],[Price]]</f>
        <v>147</v>
      </c>
    </row>
    <row r="3234" spans="1:18" x14ac:dyDescent="0.25">
      <c r="A3234">
        <v>2057</v>
      </c>
      <c r="B3234" t="s">
        <v>4106</v>
      </c>
      <c r="C3234" t="s">
        <v>4107</v>
      </c>
      <c r="D3234" t="s">
        <v>4108</v>
      </c>
      <c r="E3234" t="s">
        <v>4109</v>
      </c>
      <c r="F3234" t="s">
        <v>4110</v>
      </c>
      <c r="G3234" t="s">
        <v>755</v>
      </c>
      <c r="H3234" t="s">
        <v>131</v>
      </c>
      <c r="I3234">
        <v>93786</v>
      </c>
      <c r="J3234" s="1">
        <v>43962</v>
      </c>
      <c r="K3234" t="s">
        <v>1172</v>
      </c>
      <c r="L3234">
        <v>2</v>
      </c>
      <c r="M3234" t="s">
        <v>1173</v>
      </c>
      <c r="N3234">
        <v>7</v>
      </c>
      <c r="O3234">
        <v>49</v>
      </c>
      <c r="P3234" t="s">
        <v>73</v>
      </c>
      <c r="Q3234" t="s">
        <v>74</v>
      </c>
      <c r="R3234">
        <f>Merge3[[#This Row],[Quantity]]*Merge3[[#This Row],[Price]]</f>
        <v>98</v>
      </c>
    </row>
    <row r="3235" spans="1:18" x14ac:dyDescent="0.25">
      <c r="A3235">
        <v>2057</v>
      </c>
      <c r="B3235" t="s">
        <v>4106</v>
      </c>
      <c r="C3235" t="s">
        <v>4107</v>
      </c>
      <c r="D3235" t="s">
        <v>4108</v>
      </c>
      <c r="E3235" t="s">
        <v>4109</v>
      </c>
      <c r="F3235" t="s">
        <v>4110</v>
      </c>
      <c r="G3235" t="s">
        <v>755</v>
      </c>
      <c r="H3235" t="s">
        <v>131</v>
      </c>
      <c r="I3235">
        <v>93786</v>
      </c>
      <c r="J3235" s="1">
        <v>44158</v>
      </c>
      <c r="K3235" t="s">
        <v>896</v>
      </c>
      <c r="L3235">
        <v>6</v>
      </c>
      <c r="M3235" t="s">
        <v>897</v>
      </c>
      <c r="N3235">
        <v>3</v>
      </c>
      <c r="O3235">
        <v>455</v>
      </c>
      <c r="P3235" t="s">
        <v>272</v>
      </c>
      <c r="Q3235" t="s">
        <v>273</v>
      </c>
      <c r="R3235">
        <f>Merge3[[#This Row],[Quantity]]*Merge3[[#This Row],[Price]]</f>
        <v>2730</v>
      </c>
    </row>
    <row r="3236" spans="1:18" x14ac:dyDescent="0.25">
      <c r="A3236">
        <v>2057</v>
      </c>
      <c r="B3236" t="s">
        <v>4106</v>
      </c>
      <c r="C3236" t="s">
        <v>4107</v>
      </c>
      <c r="D3236" t="s">
        <v>4108</v>
      </c>
      <c r="E3236" t="s">
        <v>4109</v>
      </c>
      <c r="F3236" t="s">
        <v>4110</v>
      </c>
      <c r="G3236" t="s">
        <v>755</v>
      </c>
      <c r="H3236" t="s">
        <v>131</v>
      </c>
      <c r="I3236">
        <v>93786</v>
      </c>
      <c r="J3236" s="1">
        <v>44166</v>
      </c>
      <c r="K3236" t="s">
        <v>147</v>
      </c>
      <c r="L3236">
        <v>5</v>
      </c>
      <c r="M3236" t="s">
        <v>148</v>
      </c>
      <c r="N3236">
        <v>4</v>
      </c>
      <c r="O3236">
        <v>12.99</v>
      </c>
      <c r="P3236" t="s">
        <v>9</v>
      </c>
      <c r="Q3236" t="s">
        <v>10</v>
      </c>
      <c r="R3236">
        <f>Merge3[[#This Row],[Quantity]]*Merge3[[#This Row],[Price]]</f>
        <v>64.95</v>
      </c>
    </row>
    <row r="3237" spans="1:18" x14ac:dyDescent="0.25">
      <c r="A3237">
        <v>2057</v>
      </c>
      <c r="B3237" t="s">
        <v>4106</v>
      </c>
      <c r="C3237" t="s">
        <v>4107</v>
      </c>
      <c r="D3237" t="s">
        <v>4108</v>
      </c>
      <c r="E3237" t="s">
        <v>4109</v>
      </c>
      <c r="F3237" t="s">
        <v>4110</v>
      </c>
      <c r="G3237" t="s">
        <v>755</v>
      </c>
      <c r="H3237" t="s">
        <v>131</v>
      </c>
      <c r="I3237">
        <v>93786</v>
      </c>
      <c r="J3237" s="1">
        <v>44535</v>
      </c>
      <c r="K3237" t="s">
        <v>768</v>
      </c>
      <c r="L3237">
        <v>5</v>
      </c>
      <c r="M3237" t="s">
        <v>769</v>
      </c>
      <c r="N3237">
        <v>7</v>
      </c>
      <c r="O3237">
        <v>27.5</v>
      </c>
      <c r="P3237" t="s">
        <v>73</v>
      </c>
      <c r="Q3237" t="s">
        <v>74</v>
      </c>
      <c r="R3237">
        <f>Merge3[[#This Row],[Quantity]]*Merge3[[#This Row],[Price]]</f>
        <v>137.5</v>
      </c>
    </row>
    <row r="3238" spans="1:18" x14ac:dyDescent="0.25">
      <c r="A3238">
        <v>2058</v>
      </c>
      <c r="B3238" t="s">
        <v>5061</v>
      </c>
      <c r="C3238" t="s">
        <v>6402</v>
      </c>
      <c r="D3238" t="s">
        <v>6403</v>
      </c>
      <c r="E3238" t="s">
        <v>6404</v>
      </c>
      <c r="F3238" t="s">
        <v>6405</v>
      </c>
      <c r="G3238" t="s">
        <v>3637</v>
      </c>
      <c r="H3238" t="s">
        <v>546</v>
      </c>
      <c r="I3238">
        <v>15235</v>
      </c>
      <c r="J3238" s="1">
        <v>44133</v>
      </c>
      <c r="K3238" t="s">
        <v>241</v>
      </c>
      <c r="L3238">
        <v>5</v>
      </c>
      <c r="M3238" t="s">
        <v>242</v>
      </c>
      <c r="N3238">
        <v>2</v>
      </c>
      <c r="O3238">
        <v>129.94999999999999</v>
      </c>
      <c r="P3238" t="s">
        <v>121</v>
      </c>
      <c r="Q3238" t="s">
        <v>122</v>
      </c>
      <c r="R3238">
        <f>Merge3[[#This Row],[Quantity]]*Merge3[[#This Row],[Price]]</f>
        <v>649.75</v>
      </c>
    </row>
    <row r="3239" spans="1:18" x14ac:dyDescent="0.25">
      <c r="A3239">
        <v>2058</v>
      </c>
      <c r="B3239" t="s">
        <v>5061</v>
      </c>
      <c r="C3239" t="s">
        <v>6402</v>
      </c>
      <c r="D3239" t="s">
        <v>6403</v>
      </c>
      <c r="E3239" t="s">
        <v>6404</v>
      </c>
      <c r="F3239" t="s">
        <v>6405</v>
      </c>
      <c r="G3239" t="s">
        <v>3637</v>
      </c>
      <c r="H3239" t="s">
        <v>546</v>
      </c>
      <c r="I3239">
        <v>15235</v>
      </c>
      <c r="J3239" s="1">
        <v>44210</v>
      </c>
      <c r="K3239" t="s">
        <v>288</v>
      </c>
      <c r="L3239">
        <v>2</v>
      </c>
      <c r="M3239" t="s">
        <v>289</v>
      </c>
      <c r="N3239">
        <v>3</v>
      </c>
      <c r="O3239">
        <v>395</v>
      </c>
      <c r="P3239" t="s">
        <v>272</v>
      </c>
      <c r="Q3239" t="s">
        <v>273</v>
      </c>
      <c r="R3239">
        <f>Merge3[[#This Row],[Quantity]]*Merge3[[#This Row],[Price]]</f>
        <v>790</v>
      </c>
    </row>
    <row r="3240" spans="1:18" x14ac:dyDescent="0.25">
      <c r="A3240">
        <v>2058</v>
      </c>
      <c r="B3240" t="s">
        <v>5061</v>
      </c>
      <c r="C3240" t="s">
        <v>6402</v>
      </c>
      <c r="D3240" t="s">
        <v>6403</v>
      </c>
      <c r="E3240" t="s">
        <v>6404</v>
      </c>
      <c r="F3240" t="s">
        <v>6405</v>
      </c>
      <c r="G3240" t="s">
        <v>3637</v>
      </c>
      <c r="H3240" t="s">
        <v>546</v>
      </c>
      <c r="I3240">
        <v>15235</v>
      </c>
      <c r="J3240" s="1">
        <v>44257</v>
      </c>
      <c r="K3240" t="s">
        <v>947</v>
      </c>
      <c r="L3240">
        <v>4</v>
      </c>
      <c r="M3240" t="s">
        <v>948</v>
      </c>
      <c r="N3240">
        <v>7</v>
      </c>
      <c r="O3240">
        <v>36.99</v>
      </c>
      <c r="P3240" t="s">
        <v>73</v>
      </c>
      <c r="Q3240" t="s">
        <v>74</v>
      </c>
      <c r="R3240">
        <f>Merge3[[#This Row],[Quantity]]*Merge3[[#This Row],[Price]]</f>
        <v>147.96</v>
      </c>
    </row>
    <row r="3241" spans="1:18" x14ac:dyDescent="0.25">
      <c r="A3241">
        <v>2059</v>
      </c>
      <c r="B3241" t="s">
        <v>1859</v>
      </c>
      <c r="C3241" t="s">
        <v>1860</v>
      </c>
      <c r="D3241" t="s">
        <v>1861</v>
      </c>
      <c r="E3241" t="s">
        <v>1862</v>
      </c>
      <c r="F3241" t="s">
        <v>1863</v>
      </c>
      <c r="G3241" t="s">
        <v>1569</v>
      </c>
      <c r="H3241" t="s">
        <v>512</v>
      </c>
      <c r="I3241">
        <v>66160</v>
      </c>
      <c r="J3241" s="1">
        <v>43873</v>
      </c>
      <c r="K3241" t="s">
        <v>1087</v>
      </c>
      <c r="L3241">
        <v>6</v>
      </c>
      <c r="M3241" t="s">
        <v>1088</v>
      </c>
      <c r="N3241">
        <v>1</v>
      </c>
      <c r="O3241">
        <v>8.99</v>
      </c>
      <c r="P3241" t="s">
        <v>110</v>
      </c>
      <c r="Q3241" t="s">
        <v>111</v>
      </c>
      <c r="R3241">
        <f>Merge3[[#This Row],[Quantity]]*Merge3[[#This Row],[Price]]</f>
        <v>53.94</v>
      </c>
    </row>
    <row r="3242" spans="1:18" x14ac:dyDescent="0.25">
      <c r="A3242">
        <v>2060</v>
      </c>
      <c r="B3242" t="s">
        <v>7359</v>
      </c>
      <c r="C3242" t="s">
        <v>5082</v>
      </c>
      <c r="D3242" t="s">
        <v>7360</v>
      </c>
      <c r="E3242" t="s">
        <v>7361</v>
      </c>
      <c r="F3242" t="s">
        <v>7362</v>
      </c>
      <c r="G3242" t="s">
        <v>475</v>
      </c>
      <c r="H3242" t="s">
        <v>476</v>
      </c>
      <c r="I3242">
        <v>43231</v>
      </c>
      <c r="J3242" s="1">
        <v>44334</v>
      </c>
      <c r="K3242" t="s">
        <v>325</v>
      </c>
      <c r="L3242">
        <v>4</v>
      </c>
      <c r="M3242" t="s">
        <v>326</v>
      </c>
      <c r="N3242">
        <v>3</v>
      </c>
      <c r="O3242">
        <v>499</v>
      </c>
      <c r="P3242" t="s">
        <v>272</v>
      </c>
      <c r="Q3242" t="s">
        <v>273</v>
      </c>
      <c r="R3242">
        <f>Merge3[[#This Row],[Quantity]]*Merge3[[#This Row],[Price]]</f>
        <v>1996</v>
      </c>
    </row>
    <row r="3243" spans="1:18" x14ac:dyDescent="0.25">
      <c r="A3243">
        <v>2061</v>
      </c>
      <c r="B3243" t="s">
        <v>2795</v>
      </c>
      <c r="C3243" t="s">
        <v>2796</v>
      </c>
      <c r="D3243" t="s">
        <v>2797</v>
      </c>
      <c r="E3243" t="s">
        <v>2798</v>
      </c>
      <c r="F3243" t="s">
        <v>2799</v>
      </c>
      <c r="G3243" t="s">
        <v>2336</v>
      </c>
      <c r="H3243" t="s">
        <v>232</v>
      </c>
      <c r="I3243">
        <v>20167</v>
      </c>
      <c r="J3243" s="1">
        <v>43902</v>
      </c>
      <c r="K3243" t="s">
        <v>123</v>
      </c>
      <c r="L3243">
        <v>2</v>
      </c>
      <c r="M3243" t="s">
        <v>124</v>
      </c>
      <c r="N3243">
        <v>1</v>
      </c>
      <c r="O3243">
        <v>7.99</v>
      </c>
      <c r="P3243" t="s">
        <v>110</v>
      </c>
      <c r="Q3243" t="s">
        <v>111</v>
      </c>
      <c r="R3243">
        <f>Merge3[[#This Row],[Quantity]]*Merge3[[#This Row],[Price]]</f>
        <v>15.98</v>
      </c>
    </row>
    <row r="3244" spans="1:18" x14ac:dyDescent="0.25">
      <c r="A3244">
        <v>2061</v>
      </c>
      <c r="B3244" t="s">
        <v>2795</v>
      </c>
      <c r="C3244" t="s">
        <v>2796</v>
      </c>
      <c r="D3244" t="s">
        <v>2797</v>
      </c>
      <c r="E3244" t="s">
        <v>2798</v>
      </c>
      <c r="F3244" t="s">
        <v>2799</v>
      </c>
      <c r="G3244" t="s">
        <v>2336</v>
      </c>
      <c r="H3244" t="s">
        <v>232</v>
      </c>
      <c r="I3244">
        <v>20167</v>
      </c>
      <c r="J3244" s="1">
        <v>44202</v>
      </c>
      <c r="K3244" t="s">
        <v>1087</v>
      </c>
      <c r="L3244">
        <v>2</v>
      </c>
      <c r="M3244" t="s">
        <v>1088</v>
      </c>
      <c r="N3244">
        <v>1</v>
      </c>
      <c r="O3244">
        <v>8.99</v>
      </c>
      <c r="P3244" t="s">
        <v>110</v>
      </c>
      <c r="Q3244" t="s">
        <v>111</v>
      </c>
      <c r="R3244">
        <f>Merge3[[#This Row],[Quantity]]*Merge3[[#This Row],[Price]]</f>
        <v>17.98</v>
      </c>
    </row>
    <row r="3245" spans="1:18" x14ac:dyDescent="0.25">
      <c r="A3245">
        <v>2062</v>
      </c>
      <c r="B3245" t="s">
        <v>6906</v>
      </c>
      <c r="C3245" t="s">
        <v>6907</v>
      </c>
      <c r="D3245" t="s">
        <v>6908</v>
      </c>
      <c r="E3245" t="s">
        <v>6909</v>
      </c>
      <c r="F3245" t="s">
        <v>6910</v>
      </c>
      <c r="G3245" t="s">
        <v>3637</v>
      </c>
      <c r="H3245" t="s">
        <v>546</v>
      </c>
      <c r="I3245">
        <v>15255</v>
      </c>
      <c r="J3245" s="1">
        <v>44249</v>
      </c>
      <c r="K3245" t="s">
        <v>119</v>
      </c>
      <c r="L3245">
        <v>2</v>
      </c>
      <c r="M3245" t="s">
        <v>120</v>
      </c>
      <c r="N3245">
        <v>2</v>
      </c>
      <c r="O3245">
        <v>69</v>
      </c>
      <c r="P3245" t="s">
        <v>121</v>
      </c>
      <c r="Q3245" t="s">
        <v>122</v>
      </c>
      <c r="R3245">
        <f>Merge3[[#This Row],[Quantity]]*Merge3[[#This Row],[Price]]</f>
        <v>138</v>
      </c>
    </row>
    <row r="3246" spans="1:18" x14ac:dyDescent="0.25">
      <c r="A3246">
        <v>2062</v>
      </c>
      <c r="B3246" t="s">
        <v>6906</v>
      </c>
      <c r="C3246" t="s">
        <v>6907</v>
      </c>
      <c r="D3246" t="s">
        <v>6908</v>
      </c>
      <c r="E3246" t="s">
        <v>6909</v>
      </c>
      <c r="F3246" t="s">
        <v>6910</v>
      </c>
      <c r="G3246" t="s">
        <v>3637</v>
      </c>
      <c r="H3246" t="s">
        <v>546</v>
      </c>
      <c r="I3246">
        <v>15255</v>
      </c>
      <c r="J3246" s="1">
        <v>44476</v>
      </c>
      <c r="K3246" t="s">
        <v>323</v>
      </c>
      <c r="L3246">
        <v>1</v>
      </c>
      <c r="M3246" t="s">
        <v>324</v>
      </c>
      <c r="N3246">
        <v>7</v>
      </c>
      <c r="O3246">
        <v>44.95</v>
      </c>
      <c r="P3246" t="s">
        <v>73</v>
      </c>
      <c r="Q3246" t="s">
        <v>74</v>
      </c>
      <c r="R3246">
        <f>Merge3[[#This Row],[Quantity]]*Merge3[[#This Row],[Price]]</f>
        <v>44.95</v>
      </c>
    </row>
    <row r="3247" spans="1:18" x14ac:dyDescent="0.25">
      <c r="A3247">
        <v>2062</v>
      </c>
      <c r="B3247" t="s">
        <v>6906</v>
      </c>
      <c r="C3247" t="s">
        <v>6907</v>
      </c>
      <c r="D3247" t="s">
        <v>6908</v>
      </c>
      <c r="E3247" t="s">
        <v>6909</v>
      </c>
      <c r="F3247" t="s">
        <v>6910</v>
      </c>
      <c r="G3247" t="s">
        <v>3637</v>
      </c>
      <c r="H3247" t="s">
        <v>546</v>
      </c>
      <c r="I3247">
        <v>15255</v>
      </c>
      <c r="J3247" s="1">
        <v>44483</v>
      </c>
      <c r="K3247" t="s">
        <v>371</v>
      </c>
      <c r="L3247">
        <v>1</v>
      </c>
      <c r="M3247" t="s">
        <v>372</v>
      </c>
      <c r="N3247">
        <v>4</v>
      </c>
      <c r="O3247">
        <v>14.99</v>
      </c>
      <c r="P3247" t="s">
        <v>9</v>
      </c>
      <c r="Q3247" t="s">
        <v>10</v>
      </c>
      <c r="R3247">
        <f>Merge3[[#This Row],[Quantity]]*Merge3[[#This Row],[Price]]</f>
        <v>14.99</v>
      </c>
    </row>
    <row r="3248" spans="1:18" x14ac:dyDescent="0.25">
      <c r="A3248">
        <v>2064</v>
      </c>
      <c r="B3248" t="s">
        <v>64</v>
      </c>
      <c r="C3248" t="s">
        <v>65</v>
      </c>
      <c r="D3248" t="s">
        <v>66</v>
      </c>
      <c r="E3248" t="s">
        <v>67</v>
      </c>
      <c r="F3248" t="s">
        <v>68</v>
      </c>
      <c r="G3248" t="s">
        <v>69</v>
      </c>
      <c r="H3248" t="s">
        <v>70</v>
      </c>
      <c r="I3248">
        <v>33737</v>
      </c>
      <c r="J3248" s="1">
        <v>43831</v>
      </c>
      <c r="K3248" t="s">
        <v>71</v>
      </c>
      <c r="L3248">
        <v>6</v>
      </c>
      <c r="M3248" t="s">
        <v>72</v>
      </c>
      <c r="N3248">
        <v>7</v>
      </c>
      <c r="O3248">
        <v>37.99</v>
      </c>
      <c r="P3248" t="s">
        <v>73</v>
      </c>
      <c r="Q3248" t="s">
        <v>74</v>
      </c>
      <c r="R3248">
        <f>Merge3[[#This Row],[Quantity]]*Merge3[[#This Row],[Price]]</f>
        <v>227.94</v>
      </c>
    </row>
    <row r="3249" spans="1:18" x14ac:dyDescent="0.25">
      <c r="A3249">
        <v>2064</v>
      </c>
      <c r="B3249" t="s">
        <v>64</v>
      </c>
      <c r="C3249" t="s">
        <v>65</v>
      </c>
      <c r="D3249" t="s">
        <v>66</v>
      </c>
      <c r="E3249" t="s">
        <v>67</v>
      </c>
      <c r="F3249" t="s">
        <v>68</v>
      </c>
      <c r="G3249" t="s">
        <v>69</v>
      </c>
      <c r="H3249" t="s">
        <v>70</v>
      </c>
      <c r="I3249">
        <v>33737</v>
      </c>
      <c r="J3249" s="1">
        <v>44436</v>
      </c>
      <c r="K3249" t="s">
        <v>1085</v>
      </c>
      <c r="L3249">
        <v>3</v>
      </c>
      <c r="M3249" t="s">
        <v>1086</v>
      </c>
      <c r="N3249">
        <v>1</v>
      </c>
      <c r="O3249">
        <v>9.99</v>
      </c>
      <c r="P3249" t="s">
        <v>110</v>
      </c>
      <c r="Q3249" t="s">
        <v>111</v>
      </c>
      <c r="R3249">
        <f>Merge3[[#This Row],[Quantity]]*Merge3[[#This Row],[Price]]</f>
        <v>29.97</v>
      </c>
    </row>
    <row r="3250" spans="1:18" x14ac:dyDescent="0.25">
      <c r="A3250">
        <v>2064</v>
      </c>
      <c r="B3250" t="s">
        <v>64</v>
      </c>
      <c r="C3250" t="s">
        <v>65</v>
      </c>
      <c r="D3250" t="s">
        <v>66</v>
      </c>
      <c r="E3250" t="s">
        <v>67</v>
      </c>
      <c r="F3250" t="s">
        <v>68</v>
      </c>
      <c r="G3250" t="s">
        <v>69</v>
      </c>
      <c r="H3250" t="s">
        <v>70</v>
      </c>
      <c r="I3250">
        <v>33737</v>
      </c>
      <c r="J3250" s="1">
        <v>44509</v>
      </c>
      <c r="K3250" t="s">
        <v>692</v>
      </c>
      <c r="L3250">
        <v>5</v>
      </c>
      <c r="M3250" t="s">
        <v>693</v>
      </c>
      <c r="N3250">
        <v>4</v>
      </c>
      <c r="O3250">
        <v>19.5</v>
      </c>
      <c r="P3250" t="s">
        <v>9</v>
      </c>
      <c r="Q3250" t="s">
        <v>10</v>
      </c>
      <c r="R3250">
        <f>Merge3[[#This Row],[Quantity]]*Merge3[[#This Row],[Price]]</f>
        <v>97.5</v>
      </c>
    </row>
    <row r="3251" spans="1:18" x14ac:dyDescent="0.25">
      <c r="A3251">
        <v>2065</v>
      </c>
      <c r="B3251" t="s">
        <v>7285</v>
      </c>
      <c r="C3251" t="s">
        <v>7286</v>
      </c>
      <c r="D3251" t="s">
        <v>7287</v>
      </c>
      <c r="E3251" t="s">
        <v>7288</v>
      </c>
      <c r="F3251" t="s">
        <v>7289</v>
      </c>
      <c r="G3251" t="s">
        <v>320</v>
      </c>
      <c r="H3251" t="s">
        <v>131</v>
      </c>
      <c r="I3251">
        <v>94297</v>
      </c>
      <c r="J3251" s="1">
        <v>44326</v>
      </c>
      <c r="K3251" t="s">
        <v>809</v>
      </c>
      <c r="L3251">
        <v>4</v>
      </c>
      <c r="M3251" t="s">
        <v>810</v>
      </c>
      <c r="N3251">
        <v>6</v>
      </c>
      <c r="O3251">
        <v>549</v>
      </c>
      <c r="P3251" t="s">
        <v>34</v>
      </c>
      <c r="Q3251" t="s">
        <v>35</v>
      </c>
      <c r="R3251">
        <f>Merge3[[#This Row],[Quantity]]*Merge3[[#This Row],[Price]]</f>
        <v>2196</v>
      </c>
    </row>
    <row r="3252" spans="1:18" x14ac:dyDescent="0.25">
      <c r="A3252">
        <v>2066</v>
      </c>
      <c r="B3252" t="s">
        <v>7408</v>
      </c>
      <c r="C3252" t="s">
        <v>7409</v>
      </c>
      <c r="D3252" t="s">
        <v>7410</v>
      </c>
      <c r="E3252" t="s">
        <v>7411</v>
      </c>
      <c r="F3252" t="s">
        <v>7412</v>
      </c>
      <c r="G3252" t="s">
        <v>7413</v>
      </c>
      <c r="H3252" t="s">
        <v>70</v>
      </c>
      <c r="I3252">
        <v>33023</v>
      </c>
      <c r="J3252" s="1">
        <v>44339</v>
      </c>
      <c r="K3252" t="s">
        <v>371</v>
      </c>
      <c r="L3252">
        <v>4</v>
      </c>
      <c r="M3252" t="s">
        <v>372</v>
      </c>
      <c r="N3252">
        <v>4</v>
      </c>
      <c r="O3252">
        <v>14.99</v>
      </c>
      <c r="P3252" t="s">
        <v>9</v>
      </c>
      <c r="Q3252" t="s">
        <v>10</v>
      </c>
      <c r="R3252">
        <f>Merge3[[#This Row],[Quantity]]*Merge3[[#This Row],[Price]]</f>
        <v>59.96</v>
      </c>
    </row>
    <row r="3253" spans="1:18" x14ac:dyDescent="0.25">
      <c r="A3253">
        <v>2066</v>
      </c>
      <c r="B3253" t="s">
        <v>7408</v>
      </c>
      <c r="C3253" t="s">
        <v>7409</v>
      </c>
      <c r="D3253" t="s">
        <v>7410</v>
      </c>
      <c r="E3253" t="s">
        <v>7411</v>
      </c>
      <c r="F3253" t="s">
        <v>7412</v>
      </c>
      <c r="G3253" t="s">
        <v>7413</v>
      </c>
      <c r="H3253" t="s">
        <v>70</v>
      </c>
      <c r="I3253">
        <v>33023</v>
      </c>
      <c r="J3253" s="1">
        <v>44390</v>
      </c>
      <c r="K3253" t="s">
        <v>1087</v>
      </c>
      <c r="L3253">
        <v>2</v>
      </c>
      <c r="M3253" t="s">
        <v>1088</v>
      </c>
      <c r="N3253">
        <v>1</v>
      </c>
      <c r="O3253">
        <v>8.99</v>
      </c>
      <c r="P3253" t="s">
        <v>110</v>
      </c>
      <c r="Q3253" t="s">
        <v>111</v>
      </c>
      <c r="R3253">
        <f>Merge3[[#This Row],[Quantity]]*Merge3[[#This Row],[Price]]</f>
        <v>17.98</v>
      </c>
    </row>
    <row r="3254" spans="1:18" x14ac:dyDescent="0.25">
      <c r="A3254">
        <v>2066</v>
      </c>
      <c r="B3254" t="s">
        <v>7408</v>
      </c>
      <c r="C3254" t="s">
        <v>7409</v>
      </c>
      <c r="D3254" t="s">
        <v>7410</v>
      </c>
      <c r="E3254" t="s">
        <v>7411</v>
      </c>
      <c r="F3254" t="s">
        <v>7412</v>
      </c>
      <c r="G3254" t="s">
        <v>7413</v>
      </c>
      <c r="H3254" t="s">
        <v>70</v>
      </c>
      <c r="I3254">
        <v>33023</v>
      </c>
      <c r="J3254" s="1">
        <v>44553</v>
      </c>
      <c r="K3254" t="s">
        <v>213</v>
      </c>
      <c r="L3254">
        <v>2</v>
      </c>
      <c r="M3254" t="s">
        <v>214</v>
      </c>
      <c r="N3254">
        <v>6</v>
      </c>
      <c r="O3254">
        <v>699</v>
      </c>
      <c r="P3254" t="s">
        <v>34</v>
      </c>
      <c r="Q3254" t="s">
        <v>35</v>
      </c>
      <c r="R3254">
        <f>Merge3[[#This Row],[Quantity]]*Merge3[[#This Row],[Price]]</f>
        <v>1398</v>
      </c>
    </row>
    <row r="3255" spans="1:18" x14ac:dyDescent="0.25">
      <c r="A3255">
        <v>2067</v>
      </c>
      <c r="B3255" t="s">
        <v>3359</v>
      </c>
      <c r="C3255" t="s">
        <v>3360</v>
      </c>
      <c r="D3255" t="s">
        <v>3361</v>
      </c>
      <c r="E3255" t="s">
        <v>3362</v>
      </c>
      <c r="F3255" t="s">
        <v>3363</v>
      </c>
      <c r="G3255" t="s">
        <v>607</v>
      </c>
      <c r="H3255" t="s">
        <v>31</v>
      </c>
      <c r="I3255">
        <v>75277</v>
      </c>
      <c r="J3255" s="1">
        <v>43924</v>
      </c>
      <c r="K3255" t="s">
        <v>351</v>
      </c>
      <c r="L3255">
        <v>1</v>
      </c>
      <c r="M3255" t="s">
        <v>352</v>
      </c>
      <c r="N3255">
        <v>5</v>
      </c>
      <c r="O3255">
        <v>214</v>
      </c>
      <c r="P3255" t="s">
        <v>245</v>
      </c>
      <c r="Q3255" t="s">
        <v>246</v>
      </c>
      <c r="R3255">
        <f>Merge3[[#This Row],[Quantity]]*Merge3[[#This Row],[Price]]</f>
        <v>214</v>
      </c>
    </row>
    <row r="3256" spans="1:18" x14ac:dyDescent="0.25">
      <c r="A3256">
        <v>2068</v>
      </c>
      <c r="B3256" t="s">
        <v>7540</v>
      </c>
      <c r="C3256" t="s">
        <v>7541</v>
      </c>
      <c r="D3256" t="s">
        <v>7542</v>
      </c>
      <c r="E3256" t="s">
        <v>7543</v>
      </c>
      <c r="F3256" t="s">
        <v>7544</v>
      </c>
      <c r="G3256" t="s">
        <v>503</v>
      </c>
      <c r="H3256" t="s">
        <v>42</v>
      </c>
      <c r="I3256">
        <v>36205</v>
      </c>
      <c r="J3256" s="1">
        <v>44359</v>
      </c>
      <c r="K3256" t="s">
        <v>513</v>
      </c>
      <c r="L3256">
        <v>3</v>
      </c>
      <c r="M3256" t="s">
        <v>514</v>
      </c>
      <c r="N3256">
        <v>5</v>
      </c>
      <c r="O3256">
        <v>189</v>
      </c>
      <c r="P3256" t="s">
        <v>245</v>
      </c>
      <c r="Q3256" t="s">
        <v>246</v>
      </c>
      <c r="R3256">
        <f>Merge3[[#This Row],[Quantity]]*Merge3[[#This Row],[Price]]</f>
        <v>567</v>
      </c>
    </row>
    <row r="3257" spans="1:18" x14ac:dyDescent="0.25">
      <c r="A3257">
        <v>2068</v>
      </c>
      <c r="B3257" t="s">
        <v>7540</v>
      </c>
      <c r="C3257" t="s">
        <v>7541</v>
      </c>
      <c r="D3257" t="s">
        <v>7542</v>
      </c>
      <c r="E3257" t="s">
        <v>7543</v>
      </c>
      <c r="F3257" t="s">
        <v>7544</v>
      </c>
      <c r="G3257" t="s">
        <v>503</v>
      </c>
      <c r="H3257" t="s">
        <v>42</v>
      </c>
      <c r="I3257">
        <v>36205</v>
      </c>
      <c r="J3257" s="1">
        <v>44417</v>
      </c>
      <c r="K3257" t="s">
        <v>364</v>
      </c>
      <c r="L3257">
        <v>1</v>
      </c>
      <c r="M3257" t="s">
        <v>365</v>
      </c>
      <c r="N3257">
        <v>7</v>
      </c>
      <c r="O3257">
        <v>49.95</v>
      </c>
      <c r="P3257" t="s">
        <v>73</v>
      </c>
      <c r="Q3257" t="s">
        <v>74</v>
      </c>
      <c r="R3257">
        <f>Merge3[[#This Row],[Quantity]]*Merge3[[#This Row],[Price]]</f>
        <v>49.95</v>
      </c>
    </row>
    <row r="3258" spans="1:18" x14ac:dyDescent="0.25">
      <c r="A3258">
        <v>2070</v>
      </c>
      <c r="B3258" t="s">
        <v>8262</v>
      </c>
      <c r="C3258" t="s">
        <v>8263</v>
      </c>
      <c r="D3258" t="s">
        <v>8264</v>
      </c>
      <c r="E3258" t="s">
        <v>8265</v>
      </c>
      <c r="F3258" t="s">
        <v>8266</v>
      </c>
      <c r="G3258" t="s">
        <v>62</v>
      </c>
      <c r="H3258" t="s">
        <v>63</v>
      </c>
      <c r="I3258">
        <v>20231</v>
      </c>
      <c r="J3258" s="1">
        <v>44473</v>
      </c>
      <c r="K3258" t="s">
        <v>180</v>
      </c>
      <c r="L3258">
        <v>2</v>
      </c>
      <c r="M3258" t="s">
        <v>181</v>
      </c>
      <c r="N3258">
        <v>4</v>
      </c>
      <c r="O3258">
        <v>20.95</v>
      </c>
      <c r="P3258" t="s">
        <v>9</v>
      </c>
      <c r="Q3258" t="s">
        <v>10</v>
      </c>
      <c r="R3258">
        <f>Merge3[[#This Row],[Quantity]]*Merge3[[#This Row],[Price]]</f>
        <v>41.9</v>
      </c>
    </row>
    <row r="3259" spans="1:18" x14ac:dyDescent="0.25">
      <c r="A3259">
        <v>2071</v>
      </c>
      <c r="B3259" t="s">
        <v>6531</v>
      </c>
      <c r="C3259" t="s">
        <v>6532</v>
      </c>
      <c r="D3259" t="s">
        <v>6533</v>
      </c>
      <c r="E3259" t="s">
        <v>6534</v>
      </c>
      <c r="F3259" t="s">
        <v>6535</v>
      </c>
      <c r="G3259" t="s">
        <v>3750</v>
      </c>
      <c r="H3259" t="s">
        <v>70</v>
      </c>
      <c r="I3259">
        <v>33811</v>
      </c>
      <c r="J3259" s="1">
        <v>44156</v>
      </c>
      <c r="K3259" t="s">
        <v>180</v>
      </c>
      <c r="L3259">
        <v>4</v>
      </c>
      <c r="M3259" t="s">
        <v>181</v>
      </c>
      <c r="N3259">
        <v>4</v>
      </c>
      <c r="O3259">
        <v>20.95</v>
      </c>
      <c r="P3259" t="s">
        <v>9</v>
      </c>
      <c r="Q3259" t="s">
        <v>10</v>
      </c>
      <c r="R3259">
        <f>Merge3[[#This Row],[Quantity]]*Merge3[[#This Row],[Price]]</f>
        <v>83.8</v>
      </c>
    </row>
    <row r="3260" spans="1:18" x14ac:dyDescent="0.25">
      <c r="A3260">
        <v>2072</v>
      </c>
      <c r="B3260" t="s">
        <v>2531</v>
      </c>
      <c r="C3260" t="s">
        <v>7295</v>
      </c>
      <c r="D3260" t="s">
        <v>7296</v>
      </c>
      <c r="E3260" t="s">
        <v>7297</v>
      </c>
      <c r="F3260" t="s">
        <v>7298</v>
      </c>
      <c r="G3260" t="s">
        <v>23</v>
      </c>
      <c r="H3260" t="s">
        <v>24</v>
      </c>
      <c r="I3260">
        <v>85754</v>
      </c>
      <c r="J3260" s="1">
        <v>44326</v>
      </c>
      <c r="K3260" t="s">
        <v>1172</v>
      </c>
      <c r="L3260">
        <v>4</v>
      </c>
      <c r="M3260" t="s">
        <v>1173</v>
      </c>
      <c r="N3260">
        <v>7</v>
      </c>
      <c r="O3260">
        <v>49</v>
      </c>
      <c r="P3260" t="s">
        <v>73</v>
      </c>
      <c r="Q3260" t="s">
        <v>74</v>
      </c>
      <c r="R3260">
        <f>Merge3[[#This Row],[Quantity]]*Merge3[[#This Row],[Price]]</f>
        <v>196</v>
      </c>
    </row>
    <row r="3261" spans="1:18" x14ac:dyDescent="0.25">
      <c r="A3261">
        <v>2073</v>
      </c>
      <c r="B3261" t="s">
        <v>5056</v>
      </c>
      <c r="C3261" t="s">
        <v>5057</v>
      </c>
      <c r="D3261" t="s">
        <v>5058</v>
      </c>
      <c r="E3261" t="s">
        <v>5059</v>
      </c>
      <c r="F3261" t="s">
        <v>5060</v>
      </c>
      <c r="G3261" t="s">
        <v>520</v>
      </c>
      <c r="H3261" t="s">
        <v>24</v>
      </c>
      <c r="I3261">
        <v>85053</v>
      </c>
      <c r="J3261" s="1">
        <v>44014</v>
      </c>
      <c r="K3261" t="s">
        <v>7</v>
      </c>
      <c r="L3261">
        <v>4</v>
      </c>
      <c r="M3261" t="s">
        <v>8</v>
      </c>
      <c r="N3261">
        <v>4</v>
      </c>
      <c r="O3261">
        <v>23.99</v>
      </c>
      <c r="P3261" t="s">
        <v>9</v>
      </c>
      <c r="Q3261" t="s">
        <v>10</v>
      </c>
      <c r="R3261">
        <f>Merge3[[#This Row],[Quantity]]*Merge3[[#This Row],[Price]]</f>
        <v>95.96</v>
      </c>
    </row>
    <row r="3262" spans="1:18" x14ac:dyDescent="0.25">
      <c r="A3262">
        <v>2073</v>
      </c>
      <c r="B3262" t="s">
        <v>5056</v>
      </c>
      <c r="C3262" t="s">
        <v>5057</v>
      </c>
      <c r="D3262" t="s">
        <v>5058</v>
      </c>
      <c r="E3262" t="s">
        <v>5059</v>
      </c>
      <c r="F3262" t="s">
        <v>5060</v>
      </c>
      <c r="G3262" t="s">
        <v>520</v>
      </c>
      <c r="H3262" t="s">
        <v>24</v>
      </c>
      <c r="I3262">
        <v>85053</v>
      </c>
      <c r="J3262" s="1">
        <v>44050</v>
      </c>
      <c r="K3262" t="s">
        <v>809</v>
      </c>
      <c r="L3262">
        <v>2</v>
      </c>
      <c r="M3262" t="s">
        <v>810</v>
      </c>
      <c r="N3262">
        <v>6</v>
      </c>
      <c r="O3262">
        <v>549</v>
      </c>
      <c r="P3262" t="s">
        <v>34</v>
      </c>
      <c r="Q3262" t="s">
        <v>35</v>
      </c>
      <c r="R3262">
        <f>Merge3[[#This Row],[Quantity]]*Merge3[[#This Row],[Price]]</f>
        <v>1098</v>
      </c>
    </row>
    <row r="3263" spans="1:18" x14ac:dyDescent="0.25">
      <c r="A3263">
        <v>2073</v>
      </c>
      <c r="B3263" t="s">
        <v>5056</v>
      </c>
      <c r="C3263" t="s">
        <v>5057</v>
      </c>
      <c r="D3263" t="s">
        <v>5058</v>
      </c>
      <c r="E3263" t="s">
        <v>5059</v>
      </c>
      <c r="F3263" t="s">
        <v>5060</v>
      </c>
      <c r="G3263" t="s">
        <v>520</v>
      </c>
      <c r="H3263" t="s">
        <v>24</v>
      </c>
      <c r="I3263">
        <v>85053</v>
      </c>
      <c r="J3263" s="1">
        <v>44396</v>
      </c>
      <c r="K3263" t="s">
        <v>379</v>
      </c>
      <c r="L3263">
        <v>4</v>
      </c>
      <c r="M3263" t="s">
        <v>380</v>
      </c>
      <c r="N3263">
        <v>4</v>
      </c>
      <c r="O3263">
        <v>23.99</v>
      </c>
      <c r="P3263" t="s">
        <v>9</v>
      </c>
      <c r="Q3263" t="s">
        <v>10</v>
      </c>
      <c r="R3263">
        <f>Merge3[[#This Row],[Quantity]]*Merge3[[#This Row],[Price]]</f>
        <v>95.96</v>
      </c>
    </row>
    <row r="3264" spans="1:18" x14ac:dyDescent="0.25">
      <c r="A3264">
        <v>2074</v>
      </c>
      <c r="B3264" t="s">
        <v>3338</v>
      </c>
      <c r="C3264" t="s">
        <v>4610</v>
      </c>
      <c r="D3264" t="s">
        <v>4611</v>
      </c>
      <c r="E3264" t="s">
        <v>4612</v>
      </c>
      <c r="F3264" t="s">
        <v>4613</v>
      </c>
      <c r="G3264" t="s">
        <v>482</v>
      </c>
      <c r="H3264" t="s">
        <v>70</v>
      </c>
      <c r="I3264">
        <v>33196</v>
      </c>
      <c r="J3264" s="1">
        <v>43982</v>
      </c>
      <c r="K3264" t="s">
        <v>1172</v>
      </c>
      <c r="L3264">
        <v>5</v>
      </c>
      <c r="M3264" t="s">
        <v>1173</v>
      </c>
      <c r="N3264">
        <v>7</v>
      </c>
      <c r="O3264">
        <v>49</v>
      </c>
      <c r="P3264" t="s">
        <v>73</v>
      </c>
      <c r="Q3264" t="s">
        <v>74</v>
      </c>
      <c r="R3264">
        <f>Merge3[[#This Row],[Quantity]]*Merge3[[#This Row],[Price]]</f>
        <v>245</v>
      </c>
    </row>
    <row r="3265" spans="1:18" x14ac:dyDescent="0.25">
      <c r="A3265">
        <v>2074</v>
      </c>
      <c r="B3265" t="s">
        <v>3338</v>
      </c>
      <c r="C3265" t="s">
        <v>4610</v>
      </c>
      <c r="D3265" t="s">
        <v>4611</v>
      </c>
      <c r="E3265" t="s">
        <v>4612</v>
      </c>
      <c r="F3265" t="s">
        <v>4613</v>
      </c>
      <c r="G3265" t="s">
        <v>482</v>
      </c>
      <c r="H3265" t="s">
        <v>70</v>
      </c>
      <c r="I3265">
        <v>33196</v>
      </c>
      <c r="J3265" s="1">
        <v>44126</v>
      </c>
      <c r="K3265" t="s">
        <v>768</v>
      </c>
      <c r="L3265">
        <v>4</v>
      </c>
      <c r="M3265" t="s">
        <v>769</v>
      </c>
      <c r="N3265">
        <v>7</v>
      </c>
      <c r="O3265">
        <v>27.5</v>
      </c>
      <c r="P3265" t="s">
        <v>73</v>
      </c>
      <c r="Q3265" t="s">
        <v>74</v>
      </c>
      <c r="R3265">
        <f>Merge3[[#This Row],[Quantity]]*Merge3[[#This Row],[Price]]</f>
        <v>110</v>
      </c>
    </row>
    <row r="3266" spans="1:18" x14ac:dyDescent="0.25">
      <c r="A3266">
        <v>2076</v>
      </c>
      <c r="B3266" t="s">
        <v>3506</v>
      </c>
      <c r="C3266" t="s">
        <v>6930</v>
      </c>
      <c r="D3266" t="s">
        <v>6931</v>
      </c>
      <c r="E3266" t="s">
        <v>6932</v>
      </c>
      <c r="F3266" t="s">
        <v>6933</v>
      </c>
      <c r="G3266" t="s">
        <v>300</v>
      </c>
      <c r="H3266" t="s">
        <v>31</v>
      </c>
      <c r="I3266">
        <v>77276</v>
      </c>
      <c r="J3266" s="1">
        <v>44256</v>
      </c>
      <c r="K3266" t="s">
        <v>253</v>
      </c>
      <c r="L3266">
        <v>2</v>
      </c>
      <c r="M3266" t="s">
        <v>254</v>
      </c>
      <c r="N3266">
        <v>2</v>
      </c>
      <c r="O3266">
        <v>167</v>
      </c>
      <c r="P3266" t="s">
        <v>121</v>
      </c>
      <c r="Q3266" t="s">
        <v>122</v>
      </c>
      <c r="R3266">
        <f>Merge3[[#This Row],[Quantity]]*Merge3[[#This Row],[Price]]</f>
        <v>334</v>
      </c>
    </row>
    <row r="3267" spans="1:18" x14ac:dyDescent="0.25">
      <c r="A3267">
        <v>2077</v>
      </c>
      <c r="B3267" t="s">
        <v>48</v>
      </c>
      <c r="C3267" t="s">
        <v>3038</v>
      </c>
      <c r="D3267" t="s">
        <v>3039</v>
      </c>
      <c r="E3267" t="s">
        <v>3040</v>
      </c>
      <c r="F3267" t="s">
        <v>3041</v>
      </c>
      <c r="G3267" t="s">
        <v>300</v>
      </c>
      <c r="H3267" t="s">
        <v>31</v>
      </c>
      <c r="I3267">
        <v>77228</v>
      </c>
      <c r="J3267" s="1">
        <v>43911</v>
      </c>
      <c r="K3267" t="s">
        <v>737</v>
      </c>
      <c r="L3267">
        <v>4</v>
      </c>
      <c r="M3267" t="s">
        <v>738</v>
      </c>
      <c r="N3267">
        <v>2</v>
      </c>
      <c r="O3267">
        <v>119</v>
      </c>
      <c r="P3267" t="s">
        <v>121</v>
      </c>
      <c r="Q3267" t="s">
        <v>122</v>
      </c>
      <c r="R3267">
        <f>Merge3[[#This Row],[Quantity]]*Merge3[[#This Row],[Price]]</f>
        <v>476</v>
      </c>
    </row>
    <row r="3268" spans="1:18" x14ac:dyDescent="0.25">
      <c r="A3268">
        <v>2077</v>
      </c>
      <c r="B3268" t="s">
        <v>48</v>
      </c>
      <c r="C3268" t="s">
        <v>3038</v>
      </c>
      <c r="D3268" t="s">
        <v>3039</v>
      </c>
      <c r="E3268" t="s">
        <v>3040</v>
      </c>
      <c r="F3268" t="s">
        <v>3041</v>
      </c>
      <c r="G3268" t="s">
        <v>300</v>
      </c>
      <c r="H3268" t="s">
        <v>31</v>
      </c>
      <c r="I3268">
        <v>77228</v>
      </c>
      <c r="J3268" s="1">
        <v>44347</v>
      </c>
      <c r="K3268" t="s">
        <v>1214</v>
      </c>
      <c r="L3268">
        <v>5</v>
      </c>
      <c r="M3268" t="s">
        <v>1215</v>
      </c>
      <c r="N3268">
        <v>4</v>
      </c>
      <c r="O3268">
        <v>13.99</v>
      </c>
      <c r="P3268" t="s">
        <v>9</v>
      </c>
      <c r="Q3268" t="s">
        <v>10</v>
      </c>
      <c r="R3268">
        <f>Merge3[[#This Row],[Quantity]]*Merge3[[#This Row],[Price]]</f>
        <v>69.95</v>
      </c>
    </row>
    <row r="3269" spans="1:18" x14ac:dyDescent="0.25">
      <c r="A3269">
        <v>2077</v>
      </c>
      <c r="B3269" t="s">
        <v>48</v>
      </c>
      <c r="C3269" t="s">
        <v>3038</v>
      </c>
      <c r="D3269" t="s">
        <v>3039</v>
      </c>
      <c r="E3269" t="s">
        <v>3040</v>
      </c>
      <c r="F3269" t="s">
        <v>3041</v>
      </c>
      <c r="G3269" t="s">
        <v>300</v>
      </c>
      <c r="H3269" t="s">
        <v>31</v>
      </c>
      <c r="I3269">
        <v>77228</v>
      </c>
      <c r="J3269" s="1">
        <v>44472</v>
      </c>
      <c r="K3269" t="s">
        <v>672</v>
      </c>
      <c r="L3269">
        <v>4</v>
      </c>
      <c r="M3269" t="s">
        <v>673</v>
      </c>
      <c r="N3269">
        <v>4</v>
      </c>
      <c r="O3269">
        <v>24.95</v>
      </c>
      <c r="P3269" t="s">
        <v>9</v>
      </c>
      <c r="Q3269" t="s">
        <v>10</v>
      </c>
      <c r="R3269">
        <f>Merge3[[#This Row],[Quantity]]*Merge3[[#This Row],[Price]]</f>
        <v>99.8</v>
      </c>
    </row>
    <row r="3270" spans="1:18" x14ac:dyDescent="0.25">
      <c r="A3270">
        <v>2078</v>
      </c>
      <c r="B3270" t="s">
        <v>6231</v>
      </c>
      <c r="C3270" t="s">
        <v>6232</v>
      </c>
      <c r="D3270" t="s">
        <v>6233</v>
      </c>
      <c r="E3270" t="s">
        <v>6234</v>
      </c>
      <c r="F3270" t="s">
        <v>6235</v>
      </c>
      <c r="G3270" t="s">
        <v>53</v>
      </c>
      <c r="H3270" t="s">
        <v>54</v>
      </c>
      <c r="I3270">
        <v>30356</v>
      </c>
      <c r="J3270" s="1">
        <v>44111</v>
      </c>
      <c r="K3270" t="s">
        <v>301</v>
      </c>
      <c r="L3270">
        <v>1</v>
      </c>
      <c r="M3270" t="s">
        <v>302</v>
      </c>
      <c r="N3270">
        <v>5</v>
      </c>
      <c r="O3270">
        <v>189</v>
      </c>
      <c r="P3270" t="s">
        <v>245</v>
      </c>
      <c r="Q3270" t="s">
        <v>246</v>
      </c>
      <c r="R3270">
        <f>Merge3[[#This Row],[Quantity]]*Merge3[[#This Row],[Price]]</f>
        <v>189</v>
      </c>
    </row>
    <row r="3271" spans="1:18" x14ac:dyDescent="0.25">
      <c r="A3271">
        <v>2079</v>
      </c>
      <c r="B3271" t="s">
        <v>2896</v>
      </c>
      <c r="C3271" t="s">
        <v>2897</v>
      </c>
      <c r="D3271" t="s">
        <v>2898</v>
      </c>
      <c r="E3271" t="s">
        <v>2899</v>
      </c>
      <c r="F3271" t="s">
        <v>2900</v>
      </c>
      <c r="G3271" t="s">
        <v>360</v>
      </c>
      <c r="H3271" t="s">
        <v>361</v>
      </c>
      <c r="I3271">
        <v>37410</v>
      </c>
      <c r="J3271" s="1">
        <v>43905</v>
      </c>
      <c r="K3271" t="s">
        <v>165</v>
      </c>
      <c r="L3271">
        <v>4</v>
      </c>
      <c r="M3271" t="s">
        <v>166</v>
      </c>
      <c r="N3271">
        <v>1</v>
      </c>
      <c r="O3271">
        <v>11.99</v>
      </c>
      <c r="P3271" t="s">
        <v>110</v>
      </c>
      <c r="Q3271" t="s">
        <v>111</v>
      </c>
      <c r="R3271">
        <f>Merge3[[#This Row],[Quantity]]*Merge3[[#This Row],[Price]]</f>
        <v>47.96</v>
      </c>
    </row>
    <row r="3272" spans="1:18" x14ac:dyDescent="0.25">
      <c r="A3272">
        <v>2079</v>
      </c>
      <c r="B3272" t="s">
        <v>2896</v>
      </c>
      <c r="C3272" t="s">
        <v>2897</v>
      </c>
      <c r="D3272" t="s">
        <v>2898</v>
      </c>
      <c r="E3272" t="s">
        <v>2899</v>
      </c>
      <c r="F3272" t="s">
        <v>2900</v>
      </c>
      <c r="G3272" t="s">
        <v>360</v>
      </c>
      <c r="H3272" t="s">
        <v>361</v>
      </c>
      <c r="I3272">
        <v>37410</v>
      </c>
      <c r="J3272" s="1">
        <v>44058</v>
      </c>
      <c r="K3272" t="s">
        <v>123</v>
      </c>
      <c r="L3272">
        <v>3</v>
      </c>
      <c r="M3272" t="s">
        <v>124</v>
      </c>
      <c r="N3272">
        <v>1</v>
      </c>
      <c r="O3272">
        <v>7.99</v>
      </c>
      <c r="P3272" t="s">
        <v>110</v>
      </c>
      <c r="Q3272" t="s">
        <v>111</v>
      </c>
      <c r="R3272">
        <f>Merge3[[#This Row],[Quantity]]*Merge3[[#This Row],[Price]]</f>
        <v>23.97</v>
      </c>
    </row>
    <row r="3273" spans="1:18" x14ac:dyDescent="0.25">
      <c r="A3273">
        <v>2079</v>
      </c>
      <c r="B3273" t="s">
        <v>2896</v>
      </c>
      <c r="C3273" t="s">
        <v>2897</v>
      </c>
      <c r="D3273" t="s">
        <v>2898</v>
      </c>
      <c r="E3273" t="s">
        <v>2899</v>
      </c>
      <c r="F3273" t="s">
        <v>2900</v>
      </c>
      <c r="G3273" t="s">
        <v>360</v>
      </c>
      <c r="H3273" t="s">
        <v>361</v>
      </c>
      <c r="I3273">
        <v>37410</v>
      </c>
      <c r="J3273" s="1">
        <v>44239</v>
      </c>
      <c r="K3273" t="s">
        <v>165</v>
      </c>
      <c r="L3273">
        <v>5</v>
      </c>
      <c r="M3273" t="s">
        <v>166</v>
      </c>
      <c r="N3273">
        <v>1</v>
      </c>
      <c r="O3273">
        <v>11.99</v>
      </c>
      <c r="P3273" t="s">
        <v>110</v>
      </c>
      <c r="Q3273" t="s">
        <v>111</v>
      </c>
      <c r="R3273">
        <f>Merge3[[#This Row],[Quantity]]*Merge3[[#This Row],[Price]]</f>
        <v>59.95</v>
      </c>
    </row>
    <row r="3274" spans="1:18" x14ac:dyDescent="0.25">
      <c r="A3274">
        <v>2079</v>
      </c>
      <c r="B3274" t="s">
        <v>2896</v>
      </c>
      <c r="C3274" t="s">
        <v>2897</v>
      </c>
      <c r="D3274" t="s">
        <v>2898</v>
      </c>
      <c r="E3274" t="s">
        <v>2899</v>
      </c>
      <c r="F3274" t="s">
        <v>2900</v>
      </c>
      <c r="G3274" t="s">
        <v>360</v>
      </c>
      <c r="H3274" t="s">
        <v>361</v>
      </c>
      <c r="I3274">
        <v>37410</v>
      </c>
      <c r="J3274" s="1">
        <v>44280</v>
      </c>
      <c r="K3274" t="s">
        <v>180</v>
      </c>
      <c r="L3274">
        <v>5</v>
      </c>
      <c r="M3274" t="s">
        <v>181</v>
      </c>
      <c r="N3274">
        <v>4</v>
      </c>
      <c r="O3274">
        <v>20.95</v>
      </c>
      <c r="P3274" t="s">
        <v>9</v>
      </c>
      <c r="Q3274" t="s">
        <v>10</v>
      </c>
      <c r="R3274">
        <f>Merge3[[#This Row],[Quantity]]*Merge3[[#This Row],[Price]]</f>
        <v>104.75</v>
      </c>
    </row>
    <row r="3275" spans="1:18" x14ac:dyDescent="0.25">
      <c r="A3275">
        <v>2079</v>
      </c>
      <c r="B3275" t="s">
        <v>2896</v>
      </c>
      <c r="C3275" t="s">
        <v>2897</v>
      </c>
      <c r="D3275" t="s">
        <v>2898</v>
      </c>
      <c r="E3275" t="s">
        <v>2899</v>
      </c>
      <c r="F3275" t="s">
        <v>2900</v>
      </c>
      <c r="G3275" t="s">
        <v>360</v>
      </c>
      <c r="H3275" t="s">
        <v>361</v>
      </c>
      <c r="I3275">
        <v>37410</v>
      </c>
      <c r="J3275" s="1">
        <v>44460</v>
      </c>
      <c r="K3275" t="s">
        <v>1087</v>
      </c>
      <c r="L3275">
        <v>1</v>
      </c>
      <c r="M3275" t="s">
        <v>1088</v>
      </c>
      <c r="N3275">
        <v>1</v>
      </c>
      <c r="O3275">
        <v>8.99</v>
      </c>
      <c r="P3275" t="s">
        <v>110</v>
      </c>
      <c r="Q3275" t="s">
        <v>111</v>
      </c>
      <c r="R3275">
        <f>Merge3[[#This Row],[Quantity]]*Merge3[[#This Row],[Price]]</f>
        <v>8.99</v>
      </c>
    </row>
    <row r="3276" spans="1:18" x14ac:dyDescent="0.25">
      <c r="A3276">
        <v>2081</v>
      </c>
      <c r="B3276" t="s">
        <v>3218</v>
      </c>
      <c r="C3276" t="s">
        <v>6802</v>
      </c>
      <c r="D3276" t="s">
        <v>6803</v>
      </c>
      <c r="E3276" t="s">
        <v>6804</v>
      </c>
      <c r="F3276" t="s">
        <v>6805</v>
      </c>
      <c r="G3276" t="s">
        <v>196</v>
      </c>
      <c r="H3276" t="s">
        <v>131</v>
      </c>
      <c r="I3276">
        <v>92110</v>
      </c>
      <c r="J3276" s="1">
        <v>44209</v>
      </c>
      <c r="K3276" t="s">
        <v>165</v>
      </c>
      <c r="L3276">
        <v>5</v>
      </c>
      <c r="M3276" t="s">
        <v>166</v>
      </c>
      <c r="N3276">
        <v>1</v>
      </c>
      <c r="O3276">
        <v>11.99</v>
      </c>
      <c r="P3276" t="s">
        <v>110</v>
      </c>
      <c r="Q3276" t="s">
        <v>111</v>
      </c>
      <c r="R3276">
        <f>Merge3[[#This Row],[Quantity]]*Merge3[[#This Row],[Price]]</f>
        <v>59.95</v>
      </c>
    </row>
    <row r="3277" spans="1:18" x14ac:dyDescent="0.25">
      <c r="A3277">
        <v>2081</v>
      </c>
      <c r="B3277" t="s">
        <v>3218</v>
      </c>
      <c r="C3277" t="s">
        <v>6802</v>
      </c>
      <c r="D3277" t="s">
        <v>6803</v>
      </c>
      <c r="E3277" t="s">
        <v>6804</v>
      </c>
      <c r="F3277" t="s">
        <v>6805</v>
      </c>
      <c r="G3277" t="s">
        <v>196</v>
      </c>
      <c r="H3277" t="s">
        <v>131</v>
      </c>
      <c r="I3277">
        <v>92110</v>
      </c>
      <c r="J3277" s="1">
        <v>44275</v>
      </c>
      <c r="K3277" t="s">
        <v>335</v>
      </c>
      <c r="L3277">
        <v>2</v>
      </c>
      <c r="M3277" t="s">
        <v>336</v>
      </c>
      <c r="N3277">
        <v>4</v>
      </c>
      <c r="O3277">
        <v>15.5</v>
      </c>
      <c r="P3277" t="s">
        <v>9</v>
      </c>
      <c r="Q3277" t="s">
        <v>10</v>
      </c>
      <c r="R3277">
        <f>Merge3[[#This Row],[Quantity]]*Merge3[[#This Row],[Price]]</f>
        <v>31</v>
      </c>
    </row>
    <row r="3278" spans="1:18" x14ac:dyDescent="0.25">
      <c r="A3278">
        <v>2081</v>
      </c>
      <c r="B3278" t="s">
        <v>3218</v>
      </c>
      <c r="C3278" t="s">
        <v>6802</v>
      </c>
      <c r="D3278" t="s">
        <v>6803</v>
      </c>
      <c r="E3278" t="s">
        <v>6804</v>
      </c>
      <c r="F3278" t="s">
        <v>6805</v>
      </c>
      <c r="G3278" t="s">
        <v>196</v>
      </c>
      <c r="H3278" t="s">
        <v>131</v>
      </c>
      <c r="I3278">
        <v>92110</v>
      </c>
      <c r="J3278" s="1">
        <v>44345</v>
      </c>
      <c r="K3278" t="s">
        <v>205</v>
      </c>
      <c r="L3278">
        <v>6</v>
      </c>
      <c r="M3278" t="s">
        <v>206</v>
      </c>
      <c r="N3278">
        <v>7</v>
      </c>
      <c r="O3278">
        <v>34.99</v>
      </c>
      <c r="P3278" t="s">
        <v>73</v>
      </c>
      <c r="Q3278" t="s">
        <v>74</v>
      </c>
      <c r="R3278">
        <f>Merge3[[#This Row],[Quantity]]*Merge3[[#This Row],[Price]]</f>
        <v>209.94</v>
      </c>
    </row>
    <row r="3279" spans="1:18" x14ac:dyDescent="0.25">
      <c r="A3279">
        <v>2082</v>
      </c>
      <c r="B3279" t="s">
        <v>2113</v>
      </c>
      <c r="C3279" t="s">
        <v>2114</v>
      </c>
      <c r="D3279" t="s">
        <v>2115</v>
      </c>
      <c r="E3279" t="s">
        <v>2116</v>
      </c>
      <c r="F3279" t="s">
        <v>2117</v>
      </c>
      <c r="G3279" t="s">
        <v>577</v>
      </c>
      <c r="H3279" t="s">
        <v>31</v>
      </c>
      <c r="I3279">
        <v>88535</v>
      </c>
      <c r="J3279" s="1">
        <v>43879</v>
      </c>
      <c r="K3279" t="s">
        <v>187</v>
      </c>
      <c r="L3279">
        <v>5</v>
      </c>
      <c r="M3279" t="s">
        <v>188</v>
      </c>
      <c r="N3279">
        <v>2</v>
      </c>
      <c r="O3279">
        <v>54</v>
      </c>
      <c r="P3279" t="s">
        <v>121</v>
      </c>
      <c r="Q3279" t="s">
        <v>122</v>
      </c>
      <c r="R3279">
        <f>Merge3[[#This Row],[Quantity]]*Merge3[[#This Row],[Price]]</f>
        <v>270</v>
      </c>
    </row>
    <row r="3280" spans="1:18" x14ac:dyDescent="0.25">
      <c r="A3280">
        <v>2083</v>
      </c>
      <c r="B3280" t="s">
        <v>6943</v>
      </c>
      <c r="C3280" t="s">
        <v>6944</v>
      </c>
      <c r="D3280" t="s">
        <v>6945</v>
      </c>
      <c r="E3280" t="s">
        <v>6946</v>
      </c>
      <c r="F3280" t="s">
        <v>6947</v>
      </c>
      <c r="G3280" t="s">
        <v>1404</v>
      </c>
      <c r="H3280" t="s">
        <v>476</v>
      </c>
      <c r="I3280">
        <v>43615</v>
      </c>
      <c r="J3280" s="1">
        <v>44262</v>
      </c>
      <c r="K3280" t="s">
        <v>1087</v>
      </c>
      <c r="L3280">
        <v>3</v>
      </c>
      <c r="M3280" t="s">
        <v>1088</v>
      </c>
      <c r="N3280">
        <v>1</v>
      </c>
      <c r="O3280">
        <v>8.99</v>
      </c>
      <c r="P3280" t="s">
        <v>110</v>
      </c>
      <c r="Q3280" t="s">
        <v>111</v>
      </c>
      <c r="R3280">
        <f>Merge3[[#This Row],[Quantity]]*Merge3[[#This Row],[Price]]</f>
        <v>26.97</v>
      </c>
    </row>
    <row r="3281" spans="1:18" x14ac:dyDescent="0.25">
      <c r="A3281">
        <v>2086</v>
      </c>
      <c r="B3281" t="s">
        <v>2522</v>
      </c>
      <c r="C3281" t="s">
        <v>6725</v>
      </c>
      <c r="D3281" t="s">
        <v>6726</v>
      </c>
      <c r="E3281" t="s">
        <v>6727</v>
      </c>
      <c r="F3281" t="s">
        <v>6728</v>
      </c>
      <c r="G3281" t="s">
        <v>53</v>
      </c>
      <c r="H3281" t="s">
        <v>54</v>
      </c>
      <c r="I3281">
        <v>31132</v>
      </c>
      <c r="J3281" s="1">
        <v>44193</v>
      </c>
      <c r="K3281" t="s">
        <v>1087</v>
      </c>
      <c r="L3281">
        <v>6</v>
      </c>
      <c r="M3281" t="s">
        <v>1088</v>
      </c>
      <c r="N3281">
        <v>1</v>
      </c>
      <c r="O3281">
        <v>8.99</v>
      </c>
      <c r="P3281" t="s">
        <v>110</v>
      </c>
      <c r="Q3281" t="s">
        <v>111</v>
      </c>
      <c r="R3281">
        <f>Merge3[[#This Row],[Quantity]]*Merge3[[#This Row],[Price]]</f>
        <v>53.94</v>
      </c>
    </row>
    <row r="3282" spans="1:18" x14ac:dyDescent="0.25">
      <c r="A3282">
        <v>2087</v>
      </c>
      <c r="B3282" t="s">
        <v>7084</v>
      </c>
      <c r="C3282" t="s">
        <v>7085</v>
      </c>
      <c r="D3282" t="s">
        <v>7086</v>
      </c>
      <c r="E3282" t="s">
        <v>7087</v>
      </c>
      <c r="F3282" t="s">
        <v>7088</v>
      </c>
      <c r="G3282" t="s">
        <v>1569</v>
      </c>
      <c r="H3282" t="s">
        <v>512</v>
      </c>
      <c r="I3282">
        <v>66160</v>
      </c>
      <c r="J3282" s="1">
        <v>44302</v>
      </c>
      <c r="K3282" t="s">
        <v>362</v>
      </c>
      <c r="L3282">
        <v>2</v>
      </c>
      <c r="M3282" t="s">
        <v>363</v>
      </c>
      <c r="N3282">
        <v>5</v>
      </c>
      <c r="O3282">
        <v>189</v>
      </c>
      <c r="P3282" t="s">
        <v>245</v>
      </c>
      <c r="Q3282" t="s">
        <v>246</v>
      </c>
      <c r="R3282">
        <f>Merge3[[#This Row],[Quantity]]*Merge3[[#This Row],[Price]]</f>
        <v>378</v>
      </c>
    </row>
    <row r="3283" spans="1:18" x14ac:dyDescent="0.25">
      <c r="A3283">
        <v>2087</v>
      </c>
      <c r="B3283" t="s">
        <v>7084</v>
      </c>
      <c r="C3283" t="s">
        <v>7085</v>
      </c>
      <c r="D3283" t="s">
        <v>7086</v>
      </c>
      <c r="E3283" t="s">
        <v>7087</v>
      </c>
      <c r="F3283" t="s">
        <v>7088</v>
      </c>
      <c r="G3283" t="s">
        <v>1569</v>
      </c>
      <c r="H3283" t="s">
        <v>512</v>
      </c>
      <c r="I3283">
        <v>66160</v>
      </c>
      <c r="J3283" s="1">
        <v>44358</v>
      </c>
      <c r="K3283" t="s">
        <v>395</v>
      </c>
      <c r="L3283">
        <v>5</v>
      </c>
      <c r="M3283" t="s">
        <v>396</v>
      </c>
      <c r="N3283">
        <v>4</v>
      </c>
      <c r="O3283">
        <v>17.5</v>
      </c>
      <c r="P3283" t="s">
        <v>9</v>
      </c>
      <c r="Q3283" t="s">
        <v>10</v>
      </c>
      <c r="R3283">
        <f>Merge3[[#This Row],[Quantity]]*Merge3[[#This Row],[Price]]</f>
        <v>87.5</v>
      </c>
    </row>
    <row r="3284" spans="1:18" x14ac:dyDescent="0.25">
      <c r="A3284">
        <v>2088</v>
      </c>
      <c r="B3284" t="s">
        <v>2941</v>
      </c>
      <c r="C3284" t="s">
        <v>2942</v>
      </c>
      <c r="D3284" t="s">
        <v>2943</v>
      </c>
      <c r="E3284" t="s">
        <v>2944</v>
      </c>
      <c r="F3284" t="s">
        <v>2945</v>
      </c>
      <c r="G3284" t="s">
        <v>300</v>
      </c>
      <c r="H3284" t="s">
        <v>31</v>
      </c>
      <c r="I3284">
        <v>77293</v>
      </c>
      <c r="J3284" s="1">
        <v>43907</v>
      </c>
      <c r="K3284" t="s">
        <v>108</v>
      </c>
      <c r="L3284">
        <v>6</v>
      </c>
      <c r="M3284" t="s">
        <v>109</v>
      </c>
      <c r="N3284">
        <v>1</v>
      </c>
      <c r="O3284">
        <v>12</v>
      </c>
      <c r="P3284" t="s">
        <v>110</v>
      </c>
      <c r="Q3284" t="s">
        <v>111</v>
      </c>
      <c r="R3284">
        <f>Merge3[[#This Row],[Quantity]]*Merge3[[#This Row],[Price]]</f>
        <v>72</v>
      </c>
    </row>
    <row r="3285" spans="1:18" x14ac:dyDescent="0.25">
      <c r="A3285">
        <v>2088</v>
      </c>
      <c r="B3285" t="s">
        <v>2941</v>
      </c>
      <c r="C3285" t="s">
        <v>2942</v>
      </c>
      <c r="D3285" t="s">
        <v>2943</v>
      </c>
      <c r="E3285" t="s">
        <v>2944</v>
      </c>
      <c r="F3285" t="s">
        <v>2945</v>
      </c>
      <c r="G3285" t="s">
        <v>300</v>
      </c>
      <c r="H3285" t="s">
        <v>31</v>
      </c>
      <c r="I3285">
        <v>77293</v>
      </c>
      <c r="J3285" s="1">
        <v>43920</v>
      </c>
      <c r="K3285" t="s">
        <v>253</v>
      </c>
      <c r="L3285">
        <v>2</v>
      </c>
      <c r="M3285" t="s">
        <v>254</v>
      </c>
      <c r="N3285">
        <v>2</v>
      </c>
      <c r="O3285">
        <v>167</v>
      </c>
      <c r="P3285" t="s">
        <v>121</v>
      </c>
      <c r="Q3285" t="s">
        <v>122</v>
      </c>
      <c r="R3285">
        <f>Merge3[[#This Row],[Quantity]]*Merge3[[#This Row],[Price]]</f>
        <v>334</v>
      </c>
    </row>
    <row r="3286" spans="1:18" x14ac:dyDescent="0.25">
      <c r="A3286">
        <v>2089</v>
      </c>
      <c r="B3286" t="s">
        <v>7158</v>
      </c>
      <c r="C3286" t="s">
        <v>7159</v>
      </c>
      <c r="D3286" t="s">
        <v>7160</v>
      </c>
      <c r="E3286" t="s">
        <v>7161</v>
      </c>
      <c r="F3286" t="s">
        <v>7162</v>
      </c>
      <c r="G3286" t="s">
        <v>2430</v>
      </c>
      <c r="H3286" t="s">
        <v>361</v>
      </c>
      <c r="I3286">
        <v>37245</v>
      </c>
      <c r="J3286" s="1">
        <v>44309</v>
      </c>
      <c r="K3286" t="s">
        <v>351</v>
      </c>
      <c r="L3286">
        <v>4</v>
      </c>
      <c r="M3286" t="s">
        <v>352</v>
      </c>
      <c r="N3286">
        <v>5</v>
      </c>
      <c r="O3286">
        <v>214</v>
      </c>
      <c r="P3286" t="s">
        <v>245</v>
      </c>
      <c r="Q3286" t="s">
        <v>246</v>
      </c>
      <c r="R3286">
        <f>Merge3[[#This Row],[Quantity]]*Merge3[[#This Row],[Price]]</f>
        <v>856</v>
      </c>
    </row>
    <row r="3287" spans="1:18" x14ac:dyDescent="0.25">
      <c r="A3287">
        <v>2090</v>
      </c>
      <c r="B3287" t="s">
        <v>2811</v>
      </c>
      <c r="C3287" t="s">
        <v>2812</v>
      </c>
      <c r="D3287" t="s">
        <v>2813</v>
      </c>
      <c r="E3287" t="s">
        <v>2814</v>
      </c>
      <c r="F3287" t="s">
        <v>2815</v>
      </c>
      <c r="G3287" t="s">
        <v>1201</v>
      </c>
      <c r="H3287" t="s">
        <v>614</v>
      </c>
      <c r="I3287">
        <v>80150</v>
      </c>
      <c r="J3287" s="1">
        <v>43903</v>
      </c>
      <c r="K3287" t="s">
        <v>435</v>
      </c>
      <c r="L3287">
        <v>5</v>
      </c>
      <c r="M3287" t="s">
        <v>436</v>
      </c>
      <c r="N3287">
        <v>3</v>
      </c>
      <c r="O3287">
        <v>250</v>
      </c>
      <c r="P3287" t="s">
        <v>272</v>
      </c>
      <c r="Q3287" t="s">
        <v>273</v>
      </c>
      <c r="R3287">
        <f>Merge3[[#This Row],[Quantity]]*Merge3[[#This Row],[Price]]</f>
        <v>1250</v>
      </c>
    </row>
    <row r="3288" spans="1:18" x14ac:dyDescent="0.25">
      <c r="A3288">
        <v>2090</v>
      </c>
      <c r="B3288" t="s">
        <v>2811</v>
      </c>
      <c r="C3288" t="s">
        <v>2812</v>
      </c>
      <c r="D3288" t="s">
        <v>2813</v>
      </c>
      <c r="E3288" t="s">
        <v>2814</v>
      </c>
      <c r="F3288" t="s">
        <v>2815</v>
      </c>
      <c r="G3288" t="s">
        <v>1201</v>
      </c>
      <c r="H3288" t="s">
        <v>614</v>
      </c>
      <c r="I3288">
        <v>80150</v>
      </c>
      <c r="J3288" s="1">
        <v>44020</v>
      </c>
      <c r="K3288" t="s">
        <v>947</v>
      </c>
      <c r="L3288">
        <v>5</v>
      </c>
      <c r="M3288" t="s">
        <v>948</v>
      </c>
      <c r="N3288">
        <v>7</v>
      </c>
      <c r="O3288">
        <v>36.99</v>
      </c>
      <c r="P3288" t="s">
        <v>73</v>
      </c>
      <c r="Q3288" t="s">
        <v>74</v>
      </c>
      <c r="R3288">
        <f>Merge3[[#This Row],[Quantity]]*Merge3[[#This Row],[Price]]</f>
        <v>184.95000000000002</v>
      </c>
    </row>
    <row r="3289" spans="1:18" x14ac:dyDescent="0.25">
      <c r="A3289">
        <v>2090</v>
      </c>
      <c r="B3289" t="s">
        <v>2811</v>
      </c>
      <c r="C3289" t="s">
        <v>2812</v>
      </c>
      <c r="D3289" t="s">
        <v>2813</v>
      </c>
      <c r="E3289" t="s">
        <v>2814</v>
      </c>
      <c r="F3289" t="s">
        <v>2815</v>
      </c>
      <c r="G3289" t="s">
        <v>1201</v>
      </c>
      <c r="H3289" t="s">
        <v>614</v>
      </c>
      <c r="I3289">
        <v>80150</v>
      </c>
      <c r="J3289" s="1">
        <v>44497</v>
      </c>
      <c r="K3289" t="s">
        <v>468</v>
      </c>
      <c r="L3289">
        <v>2</v>
      </c>
      <c r="M3289" t="s">
        <v>469</v>
      </c>
      <c r="N3289">
        <v>7</v>
      </c>
      <c r="O3289">
        <v>29.99</v>
      </c>
      <c r="P3289" t="s">
        <v>73</v>
      </c>
      <c r="Q3289" t="s">
        <v>74</v>
      </c>
      <c r="R3289">
        <f>Merge3[[#This Row],[Quantity]]*Merge3[[#This Row],[Price]]</f>
        <v>59.98</v>
      </c>
    </row>
    <row r="3290" spans="1:18" x14ac:dyDescent="0.25">
      <c r="A3290">
        <v>2091</v>
      </c>
      <c r="B3290" t="s">
        <v>8161</v>
      </c>
      <c r="C3290" t="s">
        <v>8162</v>
      </c>
      <c r="D3290" t="s">
        <v>8163</v>
      </c>
      <c r="E3290" t="s">
        <v>8164</v>
      </c>
      <c r="F3290" t="s">
        <v>8165</v>
      </c>
      <c r="G3290" t="s">
        <v>2852</v>
      </c>
      <c r="H3290" t="s">
        <v>1321</v>
      </c>
      <c r="I3290">
        <v>40581</v>
      </c>
      <c r="J3290" s="1">
        <v>44455</v>
      </c>
      <c r="K3290" t="s">
        <v>351</v>
      </c>
      <c r="L3290">
        <v>5</v>
      </c>
      <c r="M3290" t="s">
        <v>352</v>
      </c>
      <c r="N3290">
        <v>5</v>
      </c>
      <c r="O3290">
        <v>214</v>
      </c>
      <c r="P3290" t="s">
        <v>245</v>
      </c>
      <c r="Q3290" t="s">
        <v>246</v>
      </c>
      <c r="R3290">
        <f>Merge3[[#This Row],[Quantity]]*Merge3[[#This Row],[Price]]</f>
        <v>1070</v>
      </c>
    </row>
    <row r="3291" spans="1:18" x14ac:dyDescent="0.25">
      <c r="A3291">
        <v>2092</v>
      </c>
      <c r="B3291" t="s">
        <v>8054</v>
      </c>
      <c r="C3291" t="s">
        <v>8055</v>
      </c>
      <c r="D3291" t="s">
        <v>8056</v>
      </c>
      <c r="E3291" t="s">
        <v>8057</v>
      </c>
      <c r="F3291" t="s">
        <v>8058</v>
      </c>
      <c r="G3291" t="s">
        <v>2430</v>
      </c>
      <c r="H3291" t="s">
        <v>361</v>
      </c>
      <c r="I3291">
        <v>37210</v>
      </c>
      <c r="J3291" s="1">
        <v>44436</v>
      </c>
      <c r="K3291" t="s">
        <v>672</v>
      </c>
      <c r="L3291">
        <v>6</v>
      </c>
      <c r="M3291" t="s">
        <v>673</v>
      </c>
      <c r="N3291">
        <v>4</v>
      </c>
      <c r="O3291">
        <v>24.95</v>
      </c>
      <c r="P3291" t="s">
        <v>9</v>
      </c>
      <c r="Q3291" t="s">
        <v>10</v>
      </c>
      <c r="R3291">
        <f>Merge3[[#This Row],[Quantity]]*Merge3[[#This Row],[Price]]</f>
        <v>149.69999999999999</v>
      </c>
    </row>
    <row r="3292" spans="1:18" x14ac:dyDescent="0.25">
      <c r="A3292">
        <v>2094</v>
      </c>
      <c r="B3292" t="s">
        <v>6123</v>
      </c>
      <c r="C3292" t="s">
        <v>6124</v>
      </c>
      <c r="D3292" t="s">
        <v>6125</v>
      </c>
      <c r="E3292" t="s">
        <v>6126</v>
      </c>
      <c r="F3292" t="s">
        <v>6127</v>
      </c>
      <c r="G3292" t="s">
        <v>767</v>
      </c>
      <c r="H3292" t="s">
        <v>614</v>
      </c>
      <c r="I3292">
        <v>80638</v>
      </c>
      <c r="J3292" s="1">
        <v>44096</v>
      </c>
      <c r="K3292" t="s">
        <v>351</v>
      </c>
      <c r="L3292">
        <v>4</v>
      </c>
      <c r="M3292" t="s">
        <v>352</v>
      </c>
      <c r="N3292">
        <v>5</v>
      </c>
      <c r="O3292">
        <v>214</v>
      </c>
      <c r="P3292" t="s">
        <v>245</v>
      </c>
      <c r="Q3292" t="s">
        <v>246</v>
      </c>
      <c r="R3292">
        <f>Merge3[[#This Row],[Quantity]]*Merge3[[#This Row],[Price]]</f>
        <v>856</v>
      </c>
    </row>
    <row r="3293" spans="1:18" x14ac:dyDescent="0.25">
      <c r="A3293">
        <v>2094</v>
      </c>
      <c r="B3293" t="s">
        <v>6123</v>
      </c>
      <c r="C3293" t="s">
        <v>6124</v>
      </c>
      <c r="D3293" t="s">
        <v>6125</v>
      </c>
      <c r="E3293" t="s">
        <v>6126</v>
      </c>
      <c r="F3293" t="s">
        <v>6127</v>
      </c>
      <c r="G3293" t="s">
        <v>767</v>
      </c>
      <c r="H3293" t="s">
        <v>614</v>
      </c>
      <c r="I3293">
        <v>80638</v>
      </c>
      <c r="J3293" s="1">
        <v>44207</v>
      </c>
      <c r="K3293" t="s">
        <v>828</v>
      </c>
      <c r="L3293">
        <v>6</v>
      </c>
      <c r="M3293" t="s">
        <v>829</v>
      </c>
      <c r="N3293">
        <v>3</v>
      </c>
      <c r="O3293">
        <v>450</v>
      </c>
      <c r="P3293" t="s">
        <v>272</v>
      </c>
      <c r="Q3293" t="s">
        <v>273</v>
      </c>
      <c r="R3293">
        <f>Merge3[[#This Row],[Quantity]]*Merge3[[#This Row],[Price]]</f>
        <v>2700</v>
      </c>
    </row>
    <row r="3294" spans="1:18" x14ac:dyDescent="0.25">
      <c r="A3294">
        <v>2095</v>
      </c>
      <c r="B3294" t="s">
        <v>4339</v>
      </c>
      <c r="C3294" t="s">
        <v>4340</v>
      </c>
      <c r="D3294" t="s">
        <v>4341</v>
      </c>
      <c r="E3294" t="s">
        <v>4342</v>
      </c>
      <c r="F3294" t="s">
        <v>4343</v>
      </c>
      <c r="G3294" t="s">
        <v>1708</v>
      </c>
      <c r="H3294" t="s">
        <v>146</v>
      </c>
      <c r="I3294">
        <v>89140</v>
      </c>
      <c r="J3294" s="1">
        <v>43970</v>
      </c>
      <c r="K3294" t="s">
        <v>737</v>
      </c>
      <c r="L3294">
        <v>1</v>
      </c>
      <c r="M3294" t="s">
        <v>738</v>
      </c>
      <c r="N3294">
        <v>2</v>
      </c>
      <c r="O3294">
        <v>119</v>
      </c>
      <c r="P3294" t="s">
        <v>121</v>
      </c>
      <c r="Q3294" t="s">
        <v>122</v>
      </c>
      <c r="R3294">
        <f>Merge3[[#This Row],[Quantity]]*Merge3[[#This Row],[Price]]</f>
        <v>119</v>
      </c>
    </row>
    <row r="3295" spans="1:18" x14ac:dyDescent="0.25">
      <c r="A3295">
        <v>2096</v>
      </c>
      <c r="B3295" t="s">
        <v>6959</v>
      </c>
      <c r="C3295" t="s">
        <v>6960</v>
      </c>
      <c r="D3295" t="s">
        <v>6961</v>
      </c>
      <c r="E3295" t="s">
        <v>6962</v>
      </c>
      <c r="F3295" t="s">
        <v>6963</v>
      </c>
      <c r="G3295" t="s">
        <v>5932</v>
      </c>
      <c r="H3295" t="s">
        <v>131</v>
      </c>
      <c r="I3295">
        <v>91606</v>
      </c>
      <c r="J3295" s="1">
        <v>44281</v>
      </c>
      <c r="K3295" t="s">
        <v>147</v>
      </c>
      <c r="L3295">
        <v>4</v>
      </c>
      <c r="M3295" t="s">
        <v>148</v>
      </c>
      <c r="N3295">
        <v>4</v>
      </c>
      <c r="O3295">
        <v>12.99</v>
      </c>
      <c r="P3295" t="s">
        <v>9</v>
      </c>
      <c r="Q3295" t="s">
        <v>10</v>
      </c>
      <c r="R3295">
        <f>Merge3[[#This Row],[Quantity]]*Merge3[[#This Row],[Price]]</f>
        <v>51.96</v>
      </c>
    </row>
    <row r="3296" spans="1:18" x14ac:dyDescent="0.25">
      <c r="A3296">
        <v>2096</v>
      </c>
      <c r="B3296" t="s">
        <v>6959</v>
      </c>
      <c r="C3296" t="s">
        <v>6960</v>
      </c>
      <c r="D3296" t="s">
        <v>6961</v>
      </c>
      <c r="E3296" t="s">
        <v>6962</v>
      </c>
      <c r="F3296" t="s">
        <v>6963</v>
      </c>
      <c r="G3296" t="s">
        <v>5932</v>
      </c>
      <c r="H3296" t="s">
        <v>131</v>
      </c>
      <c r="I3296">
        <v>91606</v>
      </c>
      <c r="J3296" s="1">
        <v>44516</v>
      </c>
      <c r="K3296" t="s">
        <v>809</v>
      </c>
      <c r="L3296">
        <v>2</v>
      </c>
      <c r="M3296" t="s">
        <v>810</v>
      </c>
      <c r="N3296">
        <v>6</v>
      </c>
      <c r="O3296">
        <v>549</v>
      </c>
      <c r="P3296" t="s">
        <v>34</v>
      </c>
      <c r="Q3296" t="s">
        <v>35</v>
      </c>
      <c r="R3296">
        <f>Merge3[[#This Row],[Quantity]]*Merge3[[#This Row],[Price]]</f>
        <v>1098</v>
      </c>
    </row>
    <row r="3297" spans="1:18" x14ac:dyDescent="0.25">
      <c r="A3297">
        <v>2097</v>
      </c>
      <c r="B3297" t="s">
        <v>1935</v>
      </c>
      <c r="C3297" t="s">
        <v>6752</v>
      </c>
      <c r="D3297" t="s">
        <v>6753</v>
      </c>
      <c r="E3297" t="s">
        <v>6754</v>
      </c>
      <c r="F3297" t="s">
        <v>6755</v>
      </c>
      <c r="G3297" t="s">
        <v>577</v>
      </c>
      <c r="H3297" t="s">
        <v>31</v>
      </c>
      <c r="I3297">
        <v>79999</v>
      </c>
      <c r="J3297" s="1">
        <v>44198</v>
      </c>
      <c r="K3297" t="s">
        <v>1087</v>
      </c>
      <c r="L3297">
        <v>3</v>
      </c>
      <c r="M3297" t="s">
        <v>1088</v>
      </c>
      <c r="N3297">
        <v>1</v>
      </c>
      <c r="O3297">
        <v>8.99</v>
      </c>
      <c r="P3297" t="s">
        <v>110</v>
      </c>
      <c r="Q3297" t="s">
        <v>111</v>
      </c>
      <c r="R3297">
        <f>Merge3[[#This Row],[Quantity]]*Merge3[[#This Row],[Price]]</f>
        <v>26.97</v>
      </c>
    </row>
    <row r="3298" spans="1:18" x14ac:dyDescent="0.25">
      <c r="A3298">
        <v>2097</v>
      </c>
      <c r="B3298" t="s">
        <v>1935</v>
      </c>
      <c r="C3298" t="s">
        <v>6752</v>
      </c>
      <c r="D3298" t="s">
        <v>6753</v>
      </c>
      <c r="E3298" t="s">
        <v>6754</v>
      </c>
      <c r="F3298" t="s">
        <v>6755</v>
      </c>
      <c r="G3298" t="s">
        <v>577</v>
      </c>
      <c r="H3298" t="s">
        <v>31</v>
      </c>
      <c r="I3298">
        <v>79999</v>
      </c>
      <c r="J3298" s="1">
        <v>44377</v>
      </c>
      <c r="K3298" t="s">
        <v>393</v>
      </c>
      <c r="L3298">
        <v>3</v>
      </c>
      <c r="M3298" t="s">
        <v>394</v>
      </c>
      <c r="N3298">
        <v>4</v>
      </c>
      <c r="O3298">
        <v>14.99</v>
      </c>
      <c r="P3298" t="s">
        <v>9</v>
      </c>
      <c r="Q3298" t="s">
        <v>10</v>
      </c>
      <c r="R3298">
        <f>Merge3[[#This Row],[Quantity]]*Merge3[[#This Row],[Price]]</f>
        <v>44.97</v>
      </c>
    </row>
    <row r="3299" spans="1:18" x14ac:dyDescent="0.25">
      <c r="A3299">
        <v>2098</v>
      </c>
      <c r="B3299" t="s">
        <v>6964</v>
      </c>
      <c r="C3299" t="s">
        <v>6965</v>
      </c>
      <c r="D3299" t="s">
        <v>6966</v>
      </c>
      <c r="E3299" t="s">
        <v>6967</v>
      </c>
      <c r="F3299" t="s">
        <v>6968</v>
      </c>
      <c r="G3299" t="s">
        <v>466</v>
      </c>
      <c r="H3299" t="s">
        <v>467</v>
      </c>
      <c r="I3299">
        <v>214</v>
      </c>
      <c r="J3299" s="1">
        <v>44284</v>
      </c>
      <c r="K3299" t="s">
        <v>351</v>
      </c>
      <c r="L3299">
        <v>2</v>
      </c>
      <c r="M3299" t="s">
        <v>352</v>
      </c>
      <c r="N3299">
        <v>5</v>
      </c>
      <c r="O3299">
        <v>214</v>
      </c>
      <c r="P3299" t="s">
        <v>245</v>
      </c>
      <c r="Q3299" t="s">
        <v>246</v>
      </c>
      <c r="R3299">
        <f>Merge3[[#This Row],[Quantity]]*Merge3[[#This Row],[Price]]</f>
        <v>428</v>
      </c>
    </row>
    <row r="3300" spans="1:18" x14ac:dyDescent="0.25">
      <c r="A3300">
        <v>2099</v>
      </c>
      <c r="B3300" t="s">
        <v>1534</v>
      </c>
      <c r="C3300" t="s">
        <v>2076</v>
      </c>
      <c r="D3300" t="s">
        <v>2248</v>
      </c>
      <c r="E3300" t="s">
        <v>2249</v>
      </c>
      <c r="F3300" t="s">
        <v>2250</v>
      </c>
      <c r="G3300" t="s">
        <v>2251</v>
      </c>
      <c r="H3300" t="s">
        <v>24</v>
      </c>
      <c r="I3300">
        <v>85210</v>
      </c>
      <c r="J3300" s="1">
        <v>43885</v>
      </c>
      <c r="K3300" t="s">
        <v>301</v>
      </c>
      <c r="L3300">
        <v>2</v>
      </c>
      <c r="M3300" t="s">
        <v>302</v>
      </c>
      <c r="N3300">
        <v>5</v>
      </c>
      <c r="O3300">
        <v>189</v>
      </c>
      <c r="P3300" t="s">
        <v>245</v>
      </c>
      <c r="Q3300" t="s">
        <v>246</v>
      </c>
      <c r="R3300">
        <f>Merge3[[#This Row],[Quantity]]*Merge3[[#This Row],[Price]]</f>
        <v>378</v>
      </c>
    </row>
    <row r="3301" spans="1:18" x14ac:dyDescent="0.25">
      <c r="A3301">
        <v>2099</v>
      </c>
      <c r="B3301" t="s">
        <v>1534</v>
      </c>
      <c r="C3301" t="s">
        <v>2076</v>
      </c>
      <c r="D3301" t="s">
        <v>2248</v>
      </c>
      <c r="E3301" t="s">
        <v>2249</v>
      </c>
      <c r="F3301" t="s">
        <v>2250</v>
      </c>
      <c r="G3301" t="s">
        <v>2251</v>
      </c>
      <c r="H3301" t="s">
        <v>24</v>
      </c>
      <c r="I3301">
        <v>85210</v>
      </c>
      <c r="J3301" s="1">
        <v>44488</v>
      </c>
      <c r="K3301" t="s">
        <v>222</v>
      </c>
      <c r="L3301">
        <v>3</v>
      </c>
      <c r="M3301" t="s">
        <v>223</v>
      </c>
      <c r="N3301">
        <v>2</v>
      </c>
      <c r="O3301">
        <v>89</v>
      </c>
      <c r="P3301" t="s">
        <v>121</v>
      </c>
      <c r="Q3301" t="s">
        <v>122</v>
      </c>
      <c r="R3301">
        <f>Merge3[[#This Row],[Quantity]]*Merge3[[#This Row],[Price]]</f>
        <v>267</v>
      </c>
    </row>
    <row r="3302" spans="1:18" x14ac:dyDescent="0.25">
      <c r="A3302">
        <v>2100</v>
      </c>
      <c r="B3302" t="s">
        <v>4076</v>
      </c>
      <c r="C3302" t="s">
        <v>4077</v>
      </c>
      <c r="D3302" t="s">
        <v>4078</v>
      </c>
      <c r="E3302" t="s">
        <v>4079</v>
      </c>
      <c r="F3302" t="s">
        <v>4080</v>
      </c>
      <c r="G3302" t="s">
        <v>3811</v>
      </c>
      <c r="H3302" t="s">
        <v>42</v>
      </c>
      <c r="I3302">
        <v>35405</v>
      </c>
      <c r="J3302" s="1">
        <v>43960</v>
      </c>
      <c r="K3302" t="s">
        <v>165</v>
      </c>
      <c r="L3302">
        <v>2</v>
      </c>
      <c r="M3302" t="s">
        <v>166</v>
      </c>
      <c r="N3302">
        <v>1</v>
      </c>
      <c r="O3302">
        <v>11.99</v>
      </c>
      <c r="P3302" t="s">
        <v>110</v>
      </c>
      <c r="Q3302" t="s">
        <v>111</v>
      </c>
      <c r="R3302">
        <f>Merge3[[#This Row],[Quantity]]*Merge3[[#This Row],[Price]]</f>
        <v>23.98</v>
      </c>
    </row>
    <row r="3303" spans="1:18" x14ac:dyDescent="0.25">
      <c r="A3303">
        <v>2101</v>
      </c>
      <c r="B3303" t="s">
        <v>2233</v>
      </c>
      <c r="C3303" t="s">
        <v>2234</v>
      </c>
      <c r="D3303" t="s">
        <v>2235</v>
      </c>
      <c r="E3303" t="s">
        <v>2236</v>
      </c>
      <c r="F3303" t="s">
        <v>2237</v>
      </c>
      <c r="G3303" t="s">
        <v>2238</v>
      </c>
      <c r="H3303" t="s">
        <v>280</v>
      </c>
      <c r="I3303">
        <v>6520</v>
      </c>
      <c r="J3303" s="1">
        <v>43885</v>
      </c>
      <c r="K3303" t="s">
        <v>239</v>
      </c>
      <c r="L3303">
        <v>2</v>
      </c>
      <c r="M3303" t="s">
        <v>240</v>
      </c>
      <c r="N3303">
        <v>4</v>
      </c>
      <c r="O3303">
        <v>16.75</v>
      </c>
      <c r="P3303" t="s">
        <v>9</v>
      </c>
      <c r="Q3303" t="s">
        <v>10</v>
      </c>
      <c r="R3303">
        <f>Merge3[[#This Row],[Quantity]]*Merge3[[#This Row],[Price]]</f>
        <v>33.5</v>
      </c>
    </row>
    <row r="3304" spans="1:18" x14ac:dyDescent="0.25">
      <c r="A3304">
        <v>2101</v>
      </c>
      <c r="B3304" t="s">
        <v>2233</v>
      </c>
      <c r="C3304" t="s">
        <v>2234</v>
      </c>
      <c r="D3304" t="s">
        <v>2235</v>
      </c>
      <c r="E3304" t="s">
        <v>2236</v>
      </c>
      <c r="F3304" t="s">
        <v>2237</v>
      </c>
      <c r="G3304" t="s">
        <v>2238</v>
      </c>
      <c r="H3304" t="s">
        <v>280</v>
      </c>
      <c r="I3304">
        <v>6520</v>
      </c>
      <c r="J3304" s="1">
        <v>44120</v>
      </c>
      <c r="K3304" t="s">
        <v>108</v>
      </c>
      <c r="L3304">
        <v>5</v>
      </c>
      <c r="M3304" t="s">
        <v>109</v>
      </c>
      <c r="N3304">
        <v>1</v>
      </c>
      <c r="O3304">
        <v>12</v>
      </c>
      <c r="P3304" t="s">
        <v>110</v>
      </c>
      <c r="Q3304" t="s">
        <v>111</v>
      </c>
      <c r="R3304">
        <f>Merge3[[#This Row],[Quantity]]*Merge3[[#This Row],[Price]]</f>
        <v>60</v>
      </c>
    </row>
    <row r="3305" spans="1:18" x14ac:dyDescent="0.25">
      <c r="A3305">
        <v>2102</v>
      </c>
      <c r="B3305" t="s">
        <v>5278</v>
      </c>
      <c r="C3305" t="s">
        <v>811</v>
      </c>
      <c r="D3305" t="s">
        <v>5279</v>
      </c>
      <c r="E3305" t="s">
        <v>5280</v>
      </c>
      <c r="F3305" t="s">
        <v>5281</v>
      </c>
      <c r="G3305" t="s">
        <v>1404</v>
      </c>
      <c r="H3305" t="s">
        <v>476</v>
      </c>
      <c r="I3305">
        <v>43666</v>
      </c>
      <c r="J3305" s="1">
        <v>44027</v>
      </c>
      <c r="K3305" t="s">
        <v>224</v>
      </c>
      <c r="L3305">
        <v>2</v>
      </c>
      <c r="M3305" t="s">
        <v>225</v>
      </c>
      <c r="N3305">
        <v>2</v>
      </c>
      <c r="O3305">
        <v>89.95</v>
      </c>
      <c r="P3305" t="s">
        <v>121</v>
      </c>
      <c r="Q3305" t="s">
        <v>122</v>
      </c>
      <c r="R3305">
        <f>Merge3[[#This Row],[Quantity]]*Merge3[[#This Row],[Price]]</f>
        <v>179.9</v>
      </c>
    </row>
    <row r="3306" spans="1:18" x14ac:dyDescent="0.25">
      <c r="A3306">
        <v>2103</v>
      </c>
      <c r="B3306" t="s">
        <v>2976</v>
      </c>
      <c r="C3306" t="s">
        <v>2977</v>
      </c>
      <c r="D3306" t="s">
        <v>2978</v>
      </c>
      <c r="E3306" t="s">
        <v>2979</v>
      </c>
      <c r="F3306" t="s">
        <v>2980</v>
      </c>
      <c r="G3306" t="s">
        <v>2880</v>
      </c>
      <c r="H3306" t="s">
        <v>70</v>
      </c>
      <c r="I3306">
        <v>33075</v>
      </c>
      <c r="J3306" s="1">
        <v>43908</v>
      </c>
      <c r="K3306" t="s">
        <v>353</v>
      </c>
      <c r="L3306">
        <v>3</v>
      </c>
      <c r="M3306" t="s">
        <v>354</v>
      </c>
      <c r="N3306">
        <v>6</v>
      </c>
      <c r="O3306">
        <v>899</v>
      </c>
      <c r="P3306" t="s">
        <v>34</v>
      </c>
      <c r="Q3306" t="s">
        <v>35</v>
      </c>
      <c r="R3306">
        <f>Merge3[[#This Row],[Quantity]]*Merge3[[#This Row],[Price]]</f>
        <v>2697</v>
      </c>
    </row>
    <row r="3307" spans="1:18" x14ac:dyDescent="0.25">
      <c r="A3307">
        <v>2103</v>
      </c>
      <c r="B3307" t="s">
        <v>2976</v>
      </c>
      <c r="C3307" t="s">
        <v>2977</v>
      </c>
      <c r="D3307" t="s">
        <v>2978</v>
      </c>
      <c r="E3307" t="s">
        <v>2979</v>
      </c>
      <c r="F3307" t="s">
        <v>2980</v>
      </c>
      <c r="G3307" t="s">
        <v>2880</v>
      </c>
      <c r="H3307" t="s">
        <v>70</v>
      </c>
      <c r="I3307">
        <v>33075</v>
      </c>
      <c r="J3307" s="1">
        <v>44268</v>
      </c>
      <c r="K3307" t="s">
        <v>395</v>
      </c>
      <c r="L3307">
        <v>3</v>
      </c>
      <c r="M3307" t="s">
        <v>396</v>
      </c>
      <c r="N3307">
        <v>4</v>
      </c>
      <c r="O3307">
        <v>17.5</v>
      </c>
      <c r="P3307" t="s">
        <v>9</v>
      </c>
      <c r="Q3307" t="s">
        <v>10</v>
      </c>
      <c r="R3307">
        <f>Merge3[[#This Row],[Quantity]]*Merge3[[#This Row],[Price]]</f>
        <v>52.5</v>
      </c>
    </row>
    <row r="3308" spans="1:18" x14ac:dyDescent="0.25">
      <c r="A3308">
        <v>2103</v>
      </c>
      <c r="B3308" t="s">
        <v>2976</v>
      </c>
      <c r="C3308" t="s">
        <v>2977</v>
      </c>
      <c r="D3308" t="s">
        <v>2978</v>
      </c>
      <c r="E3308" t="s">
        <v>2979</v>
      </c>
      <c r="F3308" t="s">
        <v>2980</v>
      </c>
      <c r="G3308" t="s">
        <v>2880</v>
      </c>
      <c r="H3308" t="s">
        <v>70</v>
      </c>
      <c r="I3308">
        <v>33075</v>
      </c>
      <c r="J3308" s="1">
        <v>44527</v>
      </c>
      <c r="K3308" t="s">
        <v>123</v>
      </c>
      <c r="L3308">
        <v>5</v>
      </c>
      <c r="M3308" t="s">
        <v>124</v>
      </c>
      <c r="N3308">
        <v>1</v>
      </c>
      <c r="O3308">
        <v>7.99</v>
      </c>
      <c r="P3308" t="s">
        <v>110</v>
      </c>
      <c r="Q3308" t="s">
        <v>111</v>
      </c>
      <c r="R3308">
        <f>Merge3[[#This Row],[Quantity]]*Merge3[[#This Row],[Price]]</f>
        <v>39.950000000000003</v>
      </c>
    </row>
    <row r="3309" spans="1:18" x14ac:dyDescent="0.25">
      <c r="A3309">
        <v>2104</v>
      </c>
      <c r="B3309" t="s">
        <v>532</v>
      </c>
      <c r="C3309" t="s">
        <v>533</v>
      </c>
      <c r="D3309" t="s">
        <v>534</v>
      </c>
      <c r="E3309" t="s">
        <v>535</v>
      </c>
      <c r="F3309" t="s">
        <v>536</v>
      </c>
      <c r="G3309" t="s">
        <v>537</v>
      </c>
      <c r="H3309" t="s">
        <v>221</v>
      </c>
      <c r="I3309">
        <v>27499</v>
      </c>
      <c r="J3309" s="1">
        <v>43838</v>
      </c>
      <c r="K3309" t="s">
        <v>342</v>
      </c>
      <c r="L3309">
        <v>6</v>
      </c>
      <c r="M3309" t="s">
        <v>343</v>
      </c>
      <c r="N3309">
        <v>4</v>
      </c>
      <c r="O3309">
        <v>19.989999999999998</v>
      </c>
      <c r="P3309" t="s">
        <v>9</v>
      </c>
      <c r="Q3309" t="s">
        <v>10</v>
      </c>
      <c r="R3309">
        <f>Merge3[[#This Row],[Quantity]]*Merge3[[#This Row],[Price]]</f>
        <v>119.94</v>
      </c>
    </row>
    <row r="3310" spans="1:18" x14ac:dyDescent="0.25">
      <c r="A3310">
        <v>2104</v>
      </c>
      <c r="B3310" t="s">
        <v>532</v>
      </c>
      <c r="C3310" t="s">
        <v>533</v>
      </c>
      <c r="D3310" t="s">
        <v>534</v>
      </c>
      <c r="E3310" t="s">
        <v>535</v>
      </c>
      <c r="F3310" t="s">
        <v>536</v>
      </c>
      <c r="G3310" t="s">
        <v>537</v>
      </c>
      <c r="H3310" t="s">
        <v>221</v>
      </c>
      <c r="I3310">
        <v>27499</v>
      </c>
      <c r="J3310" s="1">
        <v>43959</v>
      </c>
      <c r="K3310" t="s">
        <v>158</v>
      </c>
      <c r="L3310">
        <v>3</v>
      </c>
      <c r="M3310" t="s">
        <v>159</v>
      </c>
      <c r="N3310">
        <v>1</v>
      </c>
      <c r="O3310">
        <v>10.99</v>
      </c>
      <c r="P3310" t="s">
        <v>110</v>
      </c>
      <c r="Q3310" t="s">
        <v>111</v>
      </c>
      <c r="R3310">
        <f>Merge3[[#This Row],[Quantity]]*Merge3[[#This Row],[Price]]</f>
        <v>32.97</v>
      </c>
    </row>
    <row r="3311" spans="1:18" x14ac:dyDescent="0.25">
      <c r="A3311">
        <v>2104</v>
      </c>
      <c r="B3311" t="s">
        <v>532</v>
      </c>
      <c r="C3311" t="s">
        <v>533</v>
      </c>
      <c r="D3311" t="s">
        <v>534</v>
      </c>
      <c r="E3311" t="s">
        <v>535</v>
      </c>
      <c r="F3311" t="s">
        <v>536</v>
      </c>
      <c r="G3311" t="s">
        <v>537</v>
      </c>
      <c r="H3311" t="s">
        <v>221</v>
      </c>
      <c r="I3311">
        <v>27499</v>
      </c>
      <c r="J3311" s="1">
        <v>44213</v>
      </c>
      <c r="K3311" t="s">
        <v>538</v>
      </c>
      <c r="L3311">
        <v>6</v>
      </c>
      <c r="M3311" t="s">
        <v>539</v>
      </c>
      <c r="N3311">
        <v>4</v>
      </c>
      <c r="O3311">
        <v>16.989999999999998</v>
      </c>
      <c r="P3311" t="s">
        <v>9</v>
      </c>
      <c r="Q3311" t="s">
        <v>10</v>
      </c>
      <c r="R3311">
        <f>Merge3[[#This Row],[Quantity]]*Merge3[[#This Row],[Price]]</f>
        <v>101.94</v>
      </c>
    </row>
    <row r="3312" spans="1:18" x14ac:dyDescent="0.25">
      <c r="A3312">
        <v>2104</v>
      </c>
      <c r="B3312" t="s">
        <v>532</v>
      </c>
      <c r="C3312" t="s">
        <v>533</v>
      </c>
      <c r="D3312" t="s">
        <v>534</v>
      </c>
      <c r="E3312" t="s">
        <v>535</v>
      </c>
      <c r="F3312" t="s">
        <v>536</v>
      </c>
      <c r="G3312" t="s">
        <v>537</v>
      </c>
      <c r="H3312" t="s">
        <v>221</v>
      </c>
      <c r="I3312">
        <v>27499</v>
      </c>
      <c r="J3312" s="1">
        <v>44335</v>
      </c>
      <c r="K3312" t="s">
        <v>32</v>
      </c>
      <c r="L3312">
        <v>4</v>
      </c>
      <c r="M3312" t="s">
        <v>33</v>
      </c>
      <c r="N3312">
        <v>6</v>
      </c>
      <c r="O3312">
        <v>883</v>
      </c>
      <c r="P3312" t="s">
        <v>34</v>
      </c>
      <c r="Q3312" t="s">
        <v>35</v>
      </c>
      <c r="R3312">
        <f>Merge3[[#This Row],[Quantity]]*Merge3[[#This Row],[Price]]</f>
        <v>3532</v>
      </c>
    </row>
    <row r="3313" spans="1:18" x14ac:dyDescent="0.25">
      <c r="A3313">
        <v>2105</v>
      </c>
      <c r="B3313" t="s">
        <v>7934</v>
      </c>
      <c r="C3313" t="s">
        <v>7935</v>
      </c>
      <c r="D3313" t="s">
        <v>7936</v>
      </c>
      <c r="E3313" t="s">
        <v>7937</v>
      </c>
      <c r="F3313" t="s">
        <v>7938</v>
      </c>
      <c r="G3313" t="s">
        <v>890</v>
      </c>
      <c r="H3313" t="s">
        <v>232</v>
      </c>
      <c r="I3313">
        <v>24024</v>
      </c>
      <c r="J3313" s="1">
        <v>44413</v>
      </c>
      <c r="K3313" t="s">
        <v>253</v>
      </c>
      <c r="L3313">
        <v>4</v>
      </c>
      <c r="M3313" t="s">
        <v>254</v>
      </c>
      <c r="N3313">
        <v>2</v>
      </c>
      <c r="O3313">
        <v>167</v>
      </c>
      <c r="P3313" t="s">
        <v>121</v>
      </c>
      <c r="Q3313" t="s">
        <v>122</v>
      </c>
      <c r="R3313">
        <f>Merge3[[#This Row],[Quantity]]*Merge3[[#This Row],[Price]]</f>
        <v>668</v>
      </c>
    </row>
    <row r="3314" spans="1:18" x14ac:dyDescent="0.25">
      <c r="A3314">
        <v>2105</v>
      </c>
      <c r="B3314" t="s">
        <v>7934</v>
      </c>
      <c r="C3314" t="s">
        <v>7935</v>
      </c>
      <c r="D3314" t="s">
        <v>7936</v>
      </c>
      <c r="E3314" t="s">
        <v>7937</v>
      </c>
      <c r="F3314" t="s">
        <v>7938</v>
      </c>
      <c r="G3314" t="s">
        <v>890</v>
      </c>
      <c r="H3314" t="s">
        <v>232</v>
      </c>
      <c r="I3314">
        <v>24024</v>
      </c>
      <c r="J3314" s="1">
        <v>44482</v>
      </c>
      <c r="K3314" t="s">
        <v>187</v>
      </c>
      <c r="L3314">
        <v>3</v>
      </c>
      <c r="M3314" t="s">
        <v>188</v>
      </c>
      <c r="N3314">
        <v>2</v>
      </c>
      <c r="O3314">
        <v>54</v>
      </c>
      <c r="P3314" t="s">
        <v>121</v>
      </c>
      <c r="Q3314" t="s">
        <v>122</v>
      </c>
      <c r="R3314">
        <f>Merge3[[#This Row],[Quantity]]*Merge3[[#This Row],[Price]]</f>
        <v>162</v>
      </c>
    </row>
    <row r="3315" spans="1:18" x14ac:dyDescent="0.25">
      <c r="A3315">
        <v>2107</v>
      </c>
      <c r="B3315" t="s">
        <v>5390</v>
      </c>
      <c r="C3315" t="s">
        <v>5391</v>
      </c>
      <c r="D3315" t="s">
        <v>5392</v>
      </c>
      <c r="E3315" t="s">
        <v>5393</v>
      </c>
      <c r="F3315" t="s">
        <v>5394</v>
      </c>
      <c r="G3315" t="s">
        <v>53</v>
      </c>
      <c r="H3315" t="s">
        <v>54</v>
      </c>
      <c r="I3315">
        <v>31136</v>
      </c>
      <c r="J3315" s="1">
        <v>44035</v>
      </c>
      <c r="K3315" t="s">
        <v>323</v>
      </c>
      <c r="L3315">
        <v>4</v>
      </c>
      <c r="M3315" t="s">
        <v>324</v>
      </c>
      <c r="N3315">
        <v>7</v>
      </c>
      <c r="O3315">
        <v>44.95</v>
      </c>
      <c r="P3315" t="s">
        <v>73</v>
      </c>
      <c r="Q3315" t="s">
        <v>74</v>
      </c>
      <c r="R3315">
        <f>Merge3[[#This Row],[Quantity]]*Merge3[[#This Row],[Price]]</f>
        <v>179.8</v>
      </c>
    </row>
    <row r="3316" spans="1:18" x14ac:dyDescent="0.25">
      <c r="A3316">
        <v>2108</v>
      </c>
      <c r="B3316" t="s">
        <v>6806</v>
      </c>
      <c r="C3316" t="s">
        <v>6807</v>
      </c>
      <c r="D3316" t="s">
        <v>6808</v>
      </c>
      <c r="E3316" t="s">
        <v>6809</v>
      </c>
      <c r="F3316" t="s">
        <v>6810</v>
      </c>
      <c r="G3316" t="s">
        <v>6811</v>
      </c>
      <c r="H3316" t="s">
        <v>70</v>
      </c>
      <c r="I3316">
        <v>32964</v>
      </c>
      <c r="J3316" s="1">
        <v>44210</v>
      </c>
      <c r="K3316" t="s">
        <v>371</v>
      </c>
      <c r="L3316">
        <v>6</v>
      </c>
      <c r="M3316" t="s">
        <v>372</v>
      </c>
      <c r="N3316">
        <v>4</v>
      </c>
      <c r="O3316">
        <v>14.99</v>
      </c>
      <c r="P3316" t="s">
        <v>9</v>
      </c>
      <c r="Q3316" t="s">
        <v>10</v>
      </c>
      <c r="R3316">
        <f>Merge3[[#This Row],[Quantity]]*Merge3[[#This Row],[Price]]</f>
        <v>89.94</v>
      </c>
    </row>
    <row r="3317" spans="1:18" x14ac:dyDescent="0.25">
      <c r="A3317">
        <v>2108</v>
      </c>
      <c r="B3317" t="s">
        <v>6806</v>
      </c>
      <c r="C3317" t="s">
        <v>6807</v>
      </c>
      <c r="D3317" t="s">
        <v>6808</v>
      </c>
      <c r="E3317" t="s">
        <v>6809</v>
      </c>
      <c r="F3317" t="s">
        <v>6810</v>
      </c>
      <c r="G3317" t="s">
        <v>6811</v>
      </c>
      <c r="H3317" t="s">
        <v>70</v>
      </c>
      <c r="I3317">
        <v>32964</v>
      </c>
      <c r="J3317" s="1">
        <v>44404</v>
      </c>
      <c r="K3317" t="s">
        <v>158</v>
      </c>
      <c r="L3317">
        <v>6</v>
      </c>
      <c r="M3317" t="s">
        <v>159</v>
      </c>
      <c r="N3317">
        <v>1</v>
      </c>
      <c r="O3317">
        <v>10.99</v>
      </c>
      <c r="P3317" t="s">
        <v>110</v>
      </c>
      <c r="Q3317" t="s">
        <v>111</v>
      </c>
      <c r="R3317">
        <f>Merge3[[#This Row],[Quantity]]*Merge3[[#This Row],[Price]]</f>
        <v>65.94</v>
      </c>
    </row>
    <row r="3318" spans="1:18" x14ac:dyDescent="0.25">
      <c r="A3318">
        <v>2109</v>
      </c>
      <c r="B3318" t="s">
        <v>3481</v>
      </c>
      <c r="C3318" t="s">
        <v>3482</v>
      </c>
      <c r="D3318" t="s">
        <v>3483</v>
      </c>
      <c r="E3318" t="s">
        <v>3484</v>
      </c>
      <c r="F3318" t="s">
        <v>3485</v>
      </c>
      <c r="G3318" t="s">
        <v>1320</v>
      </c>
      <c r="H3318" t="s">
        <v>1321</v>
      </c>
      <c r="I3318">
        <v>40293</v>
      </c>
      <c r="J3318" s="1">
        <v>43930</v>
      </c>
      <c r="K3318" t="s">
        <v>224</v>
      </c>
      <c r="L3318">
        <v>3</v>
      </c>
      <c r="M3318" t="s">
        <v>225</v>
      </c>
      <c r="N3318">
        <v>2</v>
      </c>
      <c r="O3318">
        <v>89.95</v>
      </c>
      <c r="P3318" t="s">
        <v>121</v>
      </c>
      <c r="Q3318" t="s">
        <v>122</v>
      </c>
      <c r="R3318">
        <f>Merge3[[#This Row],[Quantity]]*Merge3[[#This Row],[Price]]</f>
        <v>269.85000000000002</v>
      </c>
    </row>
    <row r="3319" spans="1:18" x14ac:dyDescent="0.25">
      <c r="A3319">
        <v>2109</v>
      </c>
      <c r="B3319" t="s">
        <v>3481</v>
      </c>
      <c r="C3319" t="s">
        <v>3482</v>
      </c>
      <c r="D3319" t="s">
        <v>3483</v>
      </c>
      <c r="E3319" t="s">
        <v>3484</v>
      </c>
      <c r="F3319" t="s">
        <v>3485</v>
      </c>
      <c r="G3319" t="s">
        <v>1320</v>
      </c>
      <c r="H3319" t="s">
        <v>1321</v>
      </c>
      <c r="I3319">
        <v>40293</v>
      </c>
      <c r="J3319" s="1">
        <v>43970</v>
      </c>
      <c r="K3319" t="s">
        <v>321</v>
      </c>
      <c r="L3319">
        <v>2</v>
      </c>
      <c r="M3319" t="s">
        <v>322</v>
      </c>
      <c r="N3319">
        <v>3</v>
      </c>
      <c r="O3319">
        <v>250</v>
      </c>
      <c r="P3319" t="s">
        <v>272</v>
      </c>
      <c r="Q3319" t="s">
        <v>273</v>
      </c>
      <c r="R3319">
        <f>Merge3[[#This Row],[Quantity]]*Merge3[[#This Row],[Price]]</f>
        <v>500</v>
      </c>
    </row>
    <row r="3320" spans="1:18" x14ac:dyDescent="0.25">
      <c r="A3320">
        <v>2109</v>
      </c>
      <c r="B3320" t="s">
        <v>3481</v>
      </c>
      <c r="C3320" t="s">
        <v>3482</v>
      </c>
      <c r="D3320" t="s">
        <v>3483</v>
      </c>
      <c r="E3320" t="s">
        <v>3484</v>
      </c>
      <c r="F3320" t="s">
        <v>3485</v>
      </c>
      <c r="G3320" t="s">
        <v>1320</v>
      </c>
      <c r="H3320" t="s">
        <v>1321</v>
      </c>
      <c r="I3320">
        <v>40293</v>
      </c>
      <c r="J3320" s="1">
        <v>44157</v>
      </c>
      <c r="K3320" t="s">
        <v>189</v>
      </c>
      <c r="L3320">
        <v>5</v>
      </c>
      <c r="M3320" t="s">
        <v>190</v>
      </c>
      <c r="N3320">
        <v>6</v>
      </c>
      <c r="O3320">
        <v>599</v>
      </c>
      <c r="P3320" t="s">
        <v>34</v>
      </c>
      <c r="Q3320" t="s">
        <v>35</v>
      </c>
      <c r="R3320">
        <f>Merge3[[#This Row],[Quantity]]*Merge3[[#This Row],[Price]]</f>
        <v>2995</v>
      </c>
    </row>
    <row r="3321" spans="1:18" x14ac:dyDescent="0.25">
      <c r="A3321">
        <v>2110</v>
      </c>
      <c r="B3321" t="s">
        <v>5507</v>
      </c>
      <c r="C3321" t="s">
        <v>5508</v>
      </c>
      <c r="D3321" t="s">
        <v>5509</v>
      </c>
      <c r="E3321" t="s">
        <v>5510</v>
      </c>
      <c r="F3321" t="s">
        <v>5511</v>
      </c>
      <c r="G3321" t="s">
        <v>5512</v>
      </c>
      <c r="H3321" t="s">
        <v>31</v>
      </c>
      <c r="I3321">
        <v>76505</v>
      </c>
      <c r="J3321" s="1">
        <v>44042</v>
      </c>
      <c r="K3321" t="s">
        <v>187</v>
      </c>
      <c r="L3321">
        <v>4</v>
      </c>
      <c r="M3321" t="s">
        <v>188</v>
      </c>
      <c r="N3321">
        <v>2</v>
      </c>
      <c r="O3321">
        <v>54</v>
      </c>
      <c r="P3321" t="s">
        <v>121</v>
      </c>
      <c r="Q3321" t="s">
        <v>122</v>
      </c>
      <c r="R3321">
        <f>Merge3[[#This Row],[Quantity]]*Merge3[[#This Row],[Price]]</f>
        <v>216</v>
      </c>
    </row>
    <row r="3322" spans="1:18" x14ac:dyDescent="0.25">
      <c r="A3322">
        <v>2110</v>
      </c>
      <c r="B3322" t="s">
        <v>5507</v>
      </c>
      <c r="C3322" t="s">
        <v>5508</v>
      </c>
      <c r="D3322" t="s">
        <v>5509</v>
      </c>
      <c r="E3322" t="s">
        <v>5510</v>
      </c>
      <c r="F3322" t="s">
        <v>5511</v>
      </c>
      <c r="G3322" t="s">
        <v>5512</v>
      </c>
      <c r="H3322" t="s">
        <v>31</v>
      </c>
      <c r="I3322">
        <v>76505</v>
      </c>
      <c r="J3322" s="1">
        <v>44289</v>
      </c>
      <c r="K3322" t="s">
        <v>896</v>
      </c>
      <c r="L3322">
        <v>1</v>
      </c>
      <c r="M3322" t="s">
        <v>897</v>
      </c>
      <c r="N3322">
        <v>3</v>
      </c>
      <c r="O3322">
        <v>455</v>
      </c>
      <c r="P3322" t="s">
        <v>272</v>
      </c>
      <c r="Q3322" t="s">
        <v>273</v>
      </c>
      <c r="R3322">
        <f>Merge3[[#This Row],[Quantity]]*Merge3[[#This Row],[Price]]</f>
        <v>455</v>
      </c>
    </row>
    <row r="3323" spans="1:18" x14ac:dyDescent="0.25">
      <c r="A3323">
        <v>2111</v>
      </c>
      <c r="B3323" t="s">
        <v>1623</v>
      </c>
      <c r="C3323" t="s">
        <v>7577</v>
      </c>
      <c r="D3323" t="s">
        <v>7578</v>
      </c>
      <c r="E3323" t="s">
        <v>7579</v>
      </c>
      <c r="F3323" t="s">
        <v>7580</v>
      </c>
      <c r="G3323" t="s">
        <v>903</v>
      </c>
      <c r="H3323" t="s">
        <v>904</v>
      </c>
      <c r="I3323">
        <v>70160</v>
      </c>
      <c r="J3323" s="1">
        <v>44362</v>
      </c>
      <c r="K3323" t="s">
        <v>132</v>
      </c>
      <c r="L3323">
        <v>5</v>
      </c>
      <c r="M3323" t="s">
        <v>133</v>
      </c>
      <c r="N3323">
        <v>1</v>
      </c>
      <c r="O3323">
        <v>12</v>
      </c>
      <c r="P3323" t="s">
        <v>110</v>
      </c>
      <c r="Q3323" t="s">
        <v>111</v>
      </c>
      <c r="R3323">
        <f>Merge3[[#This Row],[Quantity]]*Merge3[[#This Row],[Price]]</f>
        <v>60</v>
      </c>
    </row>
    <row r="3324" spans="1:18" x14ac:dyDescent="0.25">
      <c r="A3324">
        <v>2113</v>
      </c>
      <c r="B3324" t="s">
        <v>7210</v>
      </c>
      <c r="C3324" t="s">
        <v>7211</v>
      </c>
      <c r="D3324" t="s">
        <v>7212</v>
      </c>
      <c r="E3324" t="s">
        <v>7213</v>
      </c>
      <c r="F3324" t="s">
        <v>7214</v>
      </c>
      <c r="G3324" t="s">
        <v>139</v>
      </c>
      <c r="H3324" t="s">
        <v>70</v>
      </c>
      <c r="I3324">
        <v>33416</v>
      </c>
      <c r="J3324" s="1">
        <v>44316</v>
      </c>
      <c r="K3324" t="s">
        <v>243</v>
      </c>
      <c r="L3324">
        <v>6</v>
      </c>
      <c r="M3324" t="s">
        <v>244</v>
      </c>
      <c r="N3324">
        <v>5</v>
      </c>
      <c r="O3324">
        <v>245</v>
      </c>
      <c r="P3324" t="s">
        <v>245</v>
      </c>
      <c r="Q3324" t="s">
        <v>246</v>
      </c>
      <c r="R3324">
        <f>Merge3[[#This Row],[Quantity]]*Merge3[[#This Row],[Price]]</f>
        <v>1470</v>
      </c>
    </row>
    <row r="3325" spans="1:18" x14ac:dyDescent="0.25">
      <c r="A3325">
        <v>2114</v>
      </c>
      <c r="B3325" t="s">
        <v>2901</v>
      </c>
      <c r="C3325" t="s">
        <v>2902</v>
      </c>
      <c r="D3325" t="s">
        <v>2903</v>
      </c>
      <c r="E3325" t="s">
        <v>2904</v>
      </c>
      <c r="F3325" t="s">
        <v>2905</v>
      </c>
      <c r="G3325" t="s">
        <v>300</v>
      </c>
      <c r="H3325" t="s">
        <v>31</v>
      </c>
      <c r="I3325">
        <v>77040</v>
      </c>
      <c r="J3325" s="1">
        <v>43906</v>
      </c>
      <c r="K3325" t="s">
        <v>362</v>
      </c>
      <c r="L3325">
        <v>3</v>
      </c>
      <c r="M3325" t="s">
        <v>363</v>
      </c>
      <c r="N3325">
        <v>5</v>
      </c>
      <c r="O3325">
        <v>189</v>
      </c>
      <c r="P3325" t="s">
        <v>245</v>
      </c>
      <c r="Q3325" t="s">
        <v>246</v>
      </c>
      <c r="R3325">
        <f>Merge3[[#This Row],[Quantity]]*Merge3[[#This Row],[Price]]</f>
        <v>567</v>
      </c>
    </row>
    <row r="3326" spans="1:18" x14ac:dyDescent="0.25">
      <c r="A3326">
        <v>2114</v>
      </c>
      <c r="B3326" t="s">
        <v>2901</v>
      </c>
      <c r="C3326" t="s">
        <v>2902</v>
      </c>
      <c r="D3326" t="s">
        <v>2903</v>
      </c>
      <c r="E3326" t="s">
        <v>2904</v>
      </c>
      <c r="F3326" t="s">
        <v>2905</v>
      </c>
      <c r="G3326" t="s">
        <v>300</v>
      </c>
      <c r="H3326" t="s">
        <v>31</v>
      </c>
      <c r="I3326">
        <v>77040</v>
      </c>
      <c r="J3326" s="1">
        <v>44100</v>
      </c>
      <c r="K3326" t="s">
        <v>71</v>
      </c>
      <c r="L3326">
        <v>2</v>
      </c>
      <c r="M3326" t="s">
        <v>72</v>
      </c>
      <c r="N3326">
        <v>7</v>
      </c>
      <c r="O3326">
        <v>37.99</v>
      </c>
      <c r="P3326" t="s">
        <v>73</v>
      </c>
      <c r="Q3326" t="s">
        <v>74</v>
      </c>
      <c r="R3326">
        <f>Merge3[[#This Row],[Quantity]]*Merge3[[#This Row],[Price]]</f>
        <v>75.98</v>
      </c>
    </row>
    <row r="3327" spans="1:18" x14ac:dyDescent="0.25">
      <c r="A3327">
        <v>2115</v>
      </c>
      <c r="B3327" t="s">
        <v>36</v>
      </c>
      <c r="C3327" t="s">
        <v>3139</v>
      </c>
      <c r="D3327" t="s">
        <v>3140</v>
      </c>
      <c r="E3327" t="s">
        <v>3141</v>
      </c>
      <c r="F3327" t="s">
        <v>3142</v>
      </c>
      <c r="G3327" t="s">
        <v>1410</v>
      </c>
      <c r="H3327" t="s">
        <v>650</v>
      </c>
      <c r="I3327">
        <v>48206</v>
      </c>
      <c r="J3327" s="1">
        <v>43916</v>
      </c>
      <c r="K3327" t="s">
        <v>325</v>
      </c>
      <c r="L3327">
        <v>1</v>
      </c>
      <c r="M3327" t="s">
        <v>326</v>
      </c>
      <c r="N3327">
        <v>3</v>
      </c>
      <c r="O3327">
        <v>499</v>
      </c>
      <c r="P3327" t="s">
        <v>272</v>
      </c>
      <c r="Q3327" t="s">
        <v>273</v>
      </c>
      <c r="R3327">
        <f>Merge3[[#This Row],[Quantity]]*Merge3[[#This Row],[Price]]</f>
        <v>499</v>
      </c>
    </row>
    <row r="3328" spans="1:18" x14ac:dyDescent="0.25">
      <c r="A3328">
        <v>2115</v>
      </c>
      <c r="B3328" t="s">
        <v>36</v>
      </c>
      <c r="C3328" t="s">
        <v>3139</v>
      </c>
      <c r="D3328" t="s">
        <v>3140</v>
      </c>
      <c r="E3328" t="s">
        <v>3141</v>
      </c>
      <c r="F3328" t="s">
        <v>3142</v>
      </c>
      <c r="G3328" t="s">
        <v>1410</v>
      </c>
      <c r="H3328" t="s">
        <v>650</v>
      </c>
      <c r="I3328">
        <v>48206</v>
      </c>
      <c r="J3328" s="1">
        <v>44021</v>
      </c>
      <c r="K3328" t="s">
        <v>1087</v>
      </c>
      <c r="L3328">
        <v>6</v>
      </c>
      <c r="M3328" t="s">
        <v>1088</v>
      </c>
      <c r="N3328">
        <v>1</v>
      </c>
      <c r="O3328">
        <v>8.99</v>
      </c>
      <c r="P3328" t="s">
        <v>110</v>
      </c>
      <c r="Q3328" t="s">
        <v>111</v>
      </c>
      <c r="R3328">
        <f>Merge3[[#This Row],[Quantity]]*Merge3[[#This Row],[Price]]</f>
        <v>53.94</v>
      </c>
    </row>
    <row r="3329" spans="1:18" x14ac:dyDescent="0.25">
      <c r="A3329">
        <v>2116</v>
      </c>
      <c r="B3329" t="s">
        <v>6954</v>
      </c>
      <c r="C3329" t="s">
        <v>6955</v>
      </c>
      <c r="D3329" t="s">
        <v>6956</v>
      </c>
      <c r="E3329" t="s">
        <v>6957</v>
      </c>
      <c r="F3329" t="s">
        <v>6958</v>
      </c>
      <c r="G3329" t="s">
        <v>730</v>
      </c>
      <c r="H3329" t="s">
        <v>70</v>
      </c>
      <c r="I3329">
        <v>32204</v>
      </c>
      <c r="J3329" s="1">
        <v>44281</v>
      </c>
      <c r="K3329" t="s">
        <v>7</v>
      </c>
      <c r="L3329">
        <v>3</v>
      </c>
      <c r="M3329" t="s">
        <v>8</v>
      </c>
      <c r="N3329">
        <v>4</v>
      </c>
      <c r="O3329">
        <v>23.99</v>
      </c>
      <c r="P3329" t="s">
        <v>9</v>
      </c>
      <c r="Q3329" t="s">
        <v>10</v>
      </c>
      <c r="R3329">
        <f>Merge3[[#This Row],[Quantity]]*Merge3[[#This Row],[Price]]</f>
        <v>71.97</v>
      </c>
    </row>
    <row r="3330" spans="1:18" x14ac:dyDescent="0.25">
      <c r="A3330">
        <v>2116</v>
      </c>
      <c r="B3330" t="s">
        <v>6954</v>
      </c>
      <c r="C3330" t="s">
        <v>6955</v>
      </c>
      <c r="D3330" t="s">
        <v>6956</v>
      </c>
      <c r="E3330" t="s">
        <v>6957</v>
      </c>
      <c r="F3330" t="s">
        <v>6958</v>
      </c>
      <c r="G3330" t="s">
        <v>730</v>
      </c>
      <c r="H3330" t="s">
        <v>70</v>
      </c>
      <c r="I3330">
        <v>32204</v>
      </c>
      <c r="J3330" s="1">
        <v>44428</v>
      </c>
      <c r="K3330" t="s">
        <v>1172</v>
      </c>
      <c r="L3330">
        <v>4</v>
      </c>
      <c r="M3330" t="s">
        <v>1173</v>
      </c>
      <c r="N3330">
        <v>7</v>
      </c>
      <c r="O3330">
        <v>49</v>
      </c>
      <c r="P3330" t="s">
        <v>73</v>
      </c>
      <c r="Q3330" t="s">
        <v>74</v>
      </c>
      <c r="R3330">
        <f>Merge3[[#This Row],[Quantity]]*Merge3[[#This Row],[Price]]</f>
        <v>196</v>
      </c>
    </row>
    <row r="3331" spans="1:18" x14ac:dyDescent="0.25">
      <c r="A3331">
        <v>2119</v>
      </c>
      <c r="B3331" t="s">
        <v>4649</v>
      </c>
      <c r="C3331" t="s">
        <v>4650</v>
      </c>
      <c r="D3331" t="s">
        <v>4651</v>
      </c>
      <c r="E3331" t="s">
        <v>4652</v>
      </c>
      <c r="F3331" t="s">
        <v>4653</v>
      </c>
      <c r="G3331" t="s">
        <v>1234</v>
      </c>
      <c r="H3331" t="s">
        <v>650</v>
      </c>
      <c r="I3331">
        <v>48550</v>
      </c>
      <c r="J3331" s="1">
        <v>43984</v>
      </c>
      <c r="K3331" t="s">
        <v>323</v>
      </c>
      <c r="L3331">
        <v>4</v>
      </c>
      <c r="M3331" t="s">
        <v>324</v>
      </c>
      <c r="N3331">
        <v>7</v>
      </c>
      <c r="O3331">
        <v>44.95</v>
      </c>
      <c r="P3331" t="s">
        <v>73</v>
      </c>
      <c r="Q3331" t="s">
        <v>74</v>
      </c>
      <c r="R3331">
        <f>Merge3[[#This Row],[Quantity]]*Merge3[[#This Row],[Price]]</f>
        <v>179.8</v>
      </c>
    </row>
    <row r="3332" spans="1:18" x14ac:dyDescent="0.25">
      <c r="A3332">
        <v>2119</v>
      </c>
      <c r="B3332" t="s">
        <v>4649</v>
      </c>
      <c r="C3332" t="s">
        <v>4650</v>
      </c>
      <c r="D3332" t="s">
        <v>4651</v>
      </c>
      <c r="E3332" t="s">
        <v>4652</v>
      </c>
      <c r="F3332" t="s">
        <v>4653</v>
      </c>
      <c r="G3332" t="s">
        <v>1234</v>
      </c>
      <c r="H3332" t="s">
        <v>650</v>
      </c>
      <c r="I3332">
        <v>48550</v>
      </c>
      <c r="J3332" s="1">
        <v>44167</v>
      </c>
      <c r="K3332" t="s">
        <v>349</v>
      </c>
      <c r="L3332">
        <v>3</v>
      </c>
      <c r="M3332" t="s">
        <v>350</v>
      </c>
      <c r="N3332">
        <v>4</v>
      </c>
      <c r="O3332">
        <v>16.989999999999998</v>
      </c>
      <c r="P3332" t="s">
        <v>9</v>
      </c>
      <c r="Q3332" t="s">
        <v>10</v>
      </c>
      <c r="R3332">
        <f>Merge3[[#This Row],[Quantity]]*Merge3[[#This Row],[Price]]</f>
        <v>50.97</v>
      </c>
    </row>
    <row r="3333" spans="1:18" x14ac:dyDescent="0.25">
      <c r="A3333">
        <v>2119</v>
      </c>
      <c r="B3333" t="s">
        <v>4649</v>
      </c>
      <c r="C3333" t="s">
        <v>4650</v>
      </c>
      <c r="D3333" t="s">
        <v>4651</v>
      </c>
      <c r="E3333" t="s">
        <v>4652</v>
      </c>
      <c r="F3333" t="s">
        <v>4653</v>
      </c>
      <c r="G3333" t="s">
        <v>1234</v>
      </c>
      <c r="H3333" t="s">
        <v>650</v>
      </c>
      <c r="I3333">
        <v>48550</v>
      </c>
      <c r="J3333" s="1">
        <v>44369</v>
      </c>
      <c r="K3333" t="s">
        <v>132</v>
      </c>
      <c r="L3333">
        <v>4</v>
      </c>
      <c r="M3333" t="s">
        <v>133</v>
      </c>
      <c r="N3333">
        <v>1</v>
      </c>
      <c r="O3333">
        <v>12</v>
      </c>
      <c r="P3333" t="s">
        <v>110</v>
      </c>
      <c r="Q3333" t="s">
        <v>111</v>
      </c>
      <c r="R3333">
        <f>Merge3[[#This Row],[Quantity]]*Merge3[[#This Row],[Price]]</f>
        <v>48</v>
      </c>
    </row>
    <row r="3334" spans="1:18" x14ac:dyDescent="0.25">
      <c r="A3334">
        <v>2119</v>
      </c>
      <c r="B3334" t="s">
        <v>4649</v>
      </c>
      <c r="C3334" t="s">
        <v>4650</v>
      </c>
      <c r="D3334" t="s">
        <v>4651</v>
      </c>
      <c r="E3334" t="s">
        <v>4652</v>
      </c>
      <c r="F3334" t="s">
        <v>4653</v>
      </c>
      <c r="G3334" t="s">
        <v>1234</v>
      </c>
      <c r="H3334" t="s">
        <v>650</v>
      </c>
      <c r="I3334">
        <v>48550</v>
      </c>
      <c r="J3334" s="1">
        <v>44406</v>
      </c>
      <c r="K3334" t="s">
        <v>158</v>
      </c>
      <c r="L3334">
        <v>4</v>
      </c>
      <c r="M3334" t="s">
        <v>159</v>
      </c>
      <c r="N3334">
        <v>1</v>
      </c>
      <c r="O3334">
        <v>10.99</v>
      </c>
      <c r="P3334" t="s">
        <v>110</v>
      </c>
      <c r="Q3334" t="s">
        <v>111</v>
      </c>
      <c r="R3334">
        <f>Merge3[[#This Row],[Quantity]]*Merge3[[#This Row],[Price]]</f>
        <v>43.96</v>
      </c>
    </row>
    <row r="3335" spans="1:18" x14ac:dyDescent="0.25">
      <c r="A3335">
        <v>2120</v>
      </c>
      <c r="B3335" t="s">
        <v>4272</v>
      </c>
      <c r="C3335" t="s">
        <v>4273</v>
      </c>
      <c r="D3335" t="s">
        <v>4274</v>
      </c>
      <c r="E3335" t="s">
        <v>4275</v>
      </c>
      <c r="F3335" t="s">
        <v>4276</v>
      </c>
      <c r="G3335" t="s">
        <v>4277</v>
      </c>
      <c r="H3335" t="s">
        <v>70</v>
      </c>
      <c r="I3335">
        <v>34290</v>
      </c>
      <c r="J3335" s="1">
        <v>43968</v>
      </c>
      <c r="K3335" t="s">
        <v>333</v>
      </c>
      <c r="L3335">
        <v>4</v>
      </c>
      <c r="M3335" t="s">
        <v>334</v>
      </c>
      <c r="N3335">
        <v>7</v>
      </c>
      <c r="O3335">
        <v>32.950000000000003</v>
      </c>
      <c r="P3335" t="s">
        <v>73</v>
      </c>
      <c r="Q3335" t="s">
        <v>74</v>
      </c>
      <c r="R3335">
        <f>Merge3[[#This Row],[Quantity]]*Merge3[[#This Row],[Price]]</f>
        <v>131.80000000000001</v>
      </c>
    </row>
    <row r="3336" spans="1:18" x14ac:dyDescent="0.25">
      <c r="A3336">
        <v>2120</v>
      </c>
      <c r="B3336" t="s">
        <v>4272</v>
      </c>
      <c r="C3336" t="s">
        <v>4273</v>
      </c>
      <c r="D3336" t="s">
        <v>4274</v>
      </c>
      <c r="E3336" t="s">
        <v>4275</v>
      </c>
      <c r="F3336" t="s">
        <v>4276</v>
      </c>
      <c r="G3336" t="s">
        <v>4277</v>
      </c>
      <c r="H3336" t="s">
        <v>70</v>
      </c>
      <c r="I3336">
        <v>34290</v>
      </c>
      <c r="J3336" s="1">
        <v>44194</v>
      </c>
      <c r="K3336" t="s">
        <v>178</v>
      </c>
      <c r="L3336">
        <v>2</v>
      </c>
      <c r="M3336" t="s">
        <v>179</v>
      </c>
      <c r="N3336">
        <v>4</v>
      </c>
      <c r="O3336">
        <v>19.5</v>
      </c>
      <c r="P3336" t="s">
        <v>9</v>
      </c>
      <c r="Q3336" t="s">
        <v>10</v>
      </c>
      <c r="R3336">
        <f>Merge3[[#This Row],[Quantity]]*Merge3[[#This Row],[Price]]</f>
        <v>39</v>
      </c>
    </row>
    <row r="3337" spans="1:18" x14ac:dyDescent="0.25">
      <c r="A3337">
        <v>2120</v>
      </c>
      <c r="B3337" t="s">
        <v>4272</v>
      </c>
      <c r="C3337" t="s">
        <v>4273</v>
      </c>
      <c r="D3337" t="s">
        <v>4274</v>
      </c>
      <c r="E3337" t="s">
        <v>4275</v>
      </c>
      <c r="F3337" t="s">
        <v>4276</v>
      </c>
      <c r="G3337" t="s">
        <v>4277</v>
      </c>
      <c r="H3337" t="s">
        <v>70</v>
      </c>
      <c r="I3337">
        <v>34290</v>
      </c>
      <c r="J3337" s="1">
        <v>44336</v>
      </c>
      <c r="K3337" t="s">
        <v>828</v>
      </c>
      <c r="L3337">
        <v>4</v>
      </c>
      <c r="M3337" t="s">
        <v>829</v>
      </c>
      <c r="N3337">
        <v>3</v>
      </c>
      <c r="O3337">
        <v>450</v>
      </c>
      <c r="P3337" t="s">
        <v>272</v>
      </c>
      <c r="Q3337" t="s">
        <v>273</v>
      </c>
      <c r="R3337">
        <f>Merge3[[#This Row],[Quantity]]*Merge3[[#This Row],[Price]]</f>
        <v>1800</v>
      </c>
    </row>
    <row r="3338" spans="1:18" x14ac:dyDescent="0.25">
      <c r="A3338">
        <v>2120</v>
      </c>
      <c r="B3338" t="s">
        <v>4272</v>
      </c>
      <c r="C3338" t="s">
        <v>4273</v>
      </c>
      <c r="D3338" t="s">
        <v>4274</v>
      </c>
      <c r="E3338" t="s">
        <v>4275</v>
      </c>
      <c r="F3338" t="s">
        <v>4276</v>
      </c>
      <c r="G3338" t="s">
        <v>4277</v>
      </c>
      <c r="H3338" t="s">
        <v>70</v>
      </c>
      <c r="I3338">
        <v>34290</v>
      </c>
      <c r="J3338" s="1">
        <v>44492</v>
      </c>
      <c r="K3338" t="s">
        <v>119</v>
      </c>
      <c r="L3338">
        <v>3</v>
      </c>
      <c r="M3338" t="s">
        <v>120</v>
      </c>
      <c r="N3338">
        <v>2</v>
      </c>
      <c r="O3338">
        <v>69</v>
      </c>
      <c r="P3338" t="s">
        <v>121</v>
      </c>
      <c r="Q3338" t="s">
        <v>122</v>
      </c>
      <c r="R3338">
        <f>Merge3[[#This Row],[Quantity]]*Merge3[[#This Row],[Price]]</f>
        <v>207</v>
      </c>
    </row>
    <row r="3339" spans="1:18" x14ac:dyDescent="0.25">
      <c r="A3339">
        <v>2121</v>
      </c>
      <c r="B3339" t="s">
        <v>6073</v>
      </c>
      <c r="C3339" t="s">
        <v>6074</v>
      </c>
      <c r="D3339" t="s">
        <v>6075</v>
      </c>
      <c r="E3339" t="s">
        <v>6076</v>
      </c>
      <c r="F3339" t="s">
        <v>6077</v>
      </c>
      <c r="G3339" t="s">
        <v>3394</v>
      </c>
      <c r="H3339" t="s">
        <v>54</v>
      </c>
      <c r="I3339">
        <v>30096</v>
      </c>
      <c r="J3339" s="1">
        <v>44090</v>
      </c>
      <c r="K3339" t="s">
        <v>737</v>
      </c>
      <c r="L3339">
        <v>4</v>
      </c>
      <c r="M3339" t="s">
        <v>738</v>
      </c>
      <c r="N3339">
        <v>2</v>
      </c>
      <c r="O3339">
        <v>119</v>
      </c>
      <c r="P3339" t="s">
        <v>121</v>
      </c>
      <c r="Q3339" t="s">
        <v>122</v>
      </c>
      <c r="R3339">
        <f>Merge3[[#This Row],[Quantity]]*Merge3[[#This Row],[Price]]</f>
        <v>476</v>
      </c>
    </row>
    <row r="3340" spans="1:18" x14ac:dyDescent="0.25">
      <c r="A3340">
        <v>2123</v>
      </c>
      <c r="B3340" t="s">
        <v>4475</v>
      </c>
      <c r="C3340" t="s">
        <v>4476</v>
      </c>
      <c r="D3340" t="s">
        <v>4477</v>
      </c>
      <c r="E3340" t="s">
        <v>4478</v>
      </c>
      <c r="F3340" t="s">
        <v>4479</v>
      </c>
      <c r="G3340" t="s">
        <v>69</v>
      </c>
      <c r="H3340" t="s">
        <v>70</v>
      </c>
      <c r="I3340">
        <v>33705</v>
      </c>
      <c r="J3340" s="1">
        <v>43976</v>
      </c>
      <c r="K3340" t="s">
        <v>313</v>
      </c>
      <c r="L3340">
        <v>5</v>
      </c>
      <c r="M3340" t="s">
        <v>314</v>
      </c>
      <c r="N3340">
        <v>7</v>
      </c>
      <c r="O3340">
        <v>49</v>
      </c>
      <c r="P3340" t="s">
        <v>73</v>
      </c>
      <c r="Q3340" t="s">
        <v>74</v>
      </c>
      <c r="R3340">
        <f>Merge3[[#This Row],[Quantity]]*Merge3[[#This Row],[Price]]</f>
        <v>245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c F A A B Q S w M E F A A C A A g A a 4 q B V U 1 7 F d u j A A A A 9 g A A A B I A H A B D b 2 5 m a W c v U G F j a 2 F n Z S 5 4 b W w g o h g A K K A U A A A A A A A A A A A A A A A A A A A A A A A A A A A A h Y + x D o I w G I R f h X S n L X U x 5 K c O r p K Y E I 1 r U y o 0 w o + h x f J u D j 6 S r y B G U T f H u / s u u b t f b 7 A a 2 y a 6 m N 7 Z D j O S U E 4 i g 7 o r L V Y Z G f w x X p K V h K 3 S J 1 W Z a I L R p a O z G a m 9 P 6 e M h R B o W N C u r 5 j g P G G H f F P o 2 r Q q t u i 8 Q m 3 I p 1 X + b x E J + 9 c Y K W i S c C q E o B z Y b E J u 8 Q u I a e 8 z / T F h P T R + 6 I 0 0 G O 8 K Y L M E 9 v 4 g H 1 B L A w Q U A A I A C A B r i o F 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4 q B V a 7 0 g U Y i A g A A D g k A A B M A H A B G b 3 J t d W x h c y 9 T Z W N 0 a W 9 u M S 5 t I K I Y A C i g F A A A A A A A A A A A A A A A A A A A A A A A A A A A A K 2 V T W + j M B C G 7 5 H y H x C 9 J F K E 1 G 4 / D l U P F U 2 l 7 H b T b h N p p a 1 6 M D B N r I I d 2 U O V K M p / X 4 O B G G q i p A 0 X w P N 6 P H 7 m x U g I k X L m T P T 9 9 L r b 6 X b k n A i I n D C V y B M Q 0 r l x Y s B u x 1 H X h K c i B D U y X I Y Q e 3 4 q B D D 8 y 8 V 7 w P l 7 r 7 9 + G Z M E b t w p C W K 4 c l 8 3 L z 5 n q C S v A 5 3 g x P X n h M 1 U / u l q A a 7 K l E u 9 q S B M v n G R + D x O E 5 Y F Z U + v N l i v X b 8 o Z n T n D p w R w 8 t z L 5 N s B s 7 a v a d C Y r a s C q E a d B C W m E c e S E u g T D d M C I 1 b o 0 9 z z t r n 3 k a R A C l b 4 z 7 F V W t w g g T b U / + j i / o 2 N / 1 u h z I r Q b N l X E T f 6 d f 5 8 f r 1 m F V i a 9 a d s e 9 I P S N N o L Z 3 2 6 Q n w a N x m g Q g P i H 7 k x K G m v T h v H 6 D m M G p l Z f e 5 R g k Q v S T U 9 a r P o d G s a o K j f 3 z u K s D q r Q s w y / K I u + Z z u b 4 m C K I f g V 4 u F w Q F l X t 2 z L W g f x Z U y 4 B G 5 k r o n V I W y 4 5 J S 3 3 S m n x W p 9 R D G 4 n 1 h g 2 i z Q x L l S e N M S v G + / y e M b b Y Z U 8 Z D 0 N F J Y Z F y u b 8 W h Y 6 V m e 9 i B v n e 3 n L e 1 D o 1 H G L l Q d J d / G p 5 A 5 r A y Z H h s x Z r V X p d 3 H Y E b i G j k T V o G n C d c m s X u p W s Q E d 1 K u 7 Y R l n i 8 b 6 + K I f 6 C i G N v 5 V M Z 2 u u s 2 C A R 8 U J L 9 a G u i Q w z 1 4 w B D n d W 8 r W q x k D U l x a F l 0 V T W e o C 3 1 t P L 1 r V 9 b W Y v q O m n G k E b + B b l T v N t l 7 7 + D 1 B L A Q I t A B Q A A g A I A G u K g V V N e x X b o w A A A P Y A A A A S A A A A A A A A A A A A A A A A A A A A A A B D b 2 5 m a W c v U G F j a 2 F n Z S 5 4 b W x Q S w E C L Q A U A A I A C A B r i o F V D 8 r p q 6 Q A A A D p A A A A E w A A A A A A A A A A A A A A A A D v A A A A W 0 N v b n R l b n R f V H l w Z X N d L n h t b F B L A Q I t A B Q A A g A I A G u K g V W u 9 I F G I g I A A A 4 J A A A T A A A A A A A A A A A A A A A A A O A B A A B G b 3 J t d W x h c y 9 T Z W N 0 a W 9 u M S 5 t U E s F B g A A A A A D A A M A w g A A A E 8 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8 q A A A A A A A A 7 S 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j d X N 0 b 2 1 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x h c 3 R V c G R h d G V k I i B W Y W x 1 Z T 0 i Z D I w M j I t M T I t M D F U M T A 6 M T k 6 M j I u O T Y z O D g w N V o i I C 8 + P E V u d H J 5 I F R 5 c G U 9 I k Z p b G x F c n J v c k N v Z G U i I F Z h b H V l P S J z V W 5 r b m 9 3 b i I g L z 4 8 R W 5 0 c n k g V H l w Z T 0 i R m l s b F N 0 Y X R 1 c y I g V m F s d W U 9 I n N D b 2 1 w b G V 0 Z S I g L z 4 8 R W 5 0 c n k g V H l w Z T 0 i Q W R k Z W R U b 0 R h d G F N b 2 R l b C I g V m F s d W U 9 I m w w 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E x h c 3 R V c G R h d G V k I i B W Y W x 1 Z T 0 i Z D I w M j I t M T I t M D F U M T A 6 M T k 6 M j M u O D g 1 N D I 4 M V o i I C 8 + P E V u d H J 5 I F R 5 c G U 9 I k Z p b G x F c n J v c k N v Z G U i I F Z h b H V l P S J z V W 5 r b m 9 3 b i I g L z 4 8 R W 5 0 c n k g V H l w Z T 0 i R m l s b F N 0 Y X R 1 c y I g V m F s d W U 9 I n N D b 2 1 w b G V 0 Z S I g L z 4 8 R W 5 0 c n k g V H l w Z T 0 i Q W R k Z W R U b 0 R h d G F N b 2 R l b C I g V m F s d W U 9 I m w w 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N Z X J n 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R m l s b E x h c 3 R V c G R h d G V k I i B W Y W x 1 Z T 0 i Z D I w M j I t M T I t M D F U M T A 6 M T k 6 M j M u O D g 2 M z U 5 N V o i I C 8 + P E V u d H J 5 I F R 5 c G U 9 I k Z p b G x F c n J v c k N v Z G U i I F Z h b H V l P S J z V W 5 r b m 9 3 b i I g L z 4 8 R W 5 0 c n k g V H l w Z T 0 i R m l s b F N 0 Y X R 1 c y I g V m F s d W U 9 I n N D b 2 1 w b G V 0 Z S I g L z 4 8 R W 5 0 c n k g V H l w Z T 0 i Q W R k Z W R U b 0 R h d G F N b 2 R l b C I g V m F s d W U 9 I m w w 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X h w Y W 5 k Z W Q l M j B v c m R l c n M 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T G F z d F V w Z G F 0 Z W Q i I F Z h b H V l P S J k M j A y M i 0 x M i 0 w M V Q x M D o x O T o y M y 4 4 O D c z N z M x W 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N Z X J n 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R m l s b E x h c 3 R V c G R h d G V k I i B W Y W x 1 Z T 0 i Z D I w M j I t M T I t M D F U M T A 6 M T k 6 M j M u O D g 4 M z c y M l o i I C 8 + P E V u d H J 5 I F R 5 c G U 9 I k Z p b G x F c n J v c k N v Z G U i I F Z h b H V l P S J z V W 5 r b m 9 3 b i I g L z 4 8 R W 5 0 c n k g V H l w Z T 0 i R m l s b F N 0 Y X R 1 c y I g V m F s d W U 9 I n N D b 2 1 w b G V 0 Z S I g L z 4 8 R W 5 0 c n k g V H l w Z T 0 i Q W R k Z W R U b 0 R h d G F N b 2 R l b C I g V m F s d W U 9 I m w w I i A v P j w v U 3 R h Y m x l R W 5 0 c m l l c z 4 8 L 0 l 0 Z W 0 + P E l 0 Z W 0 + P E l 0 Z W 1 M b 2 N h d G l v b j 4 8 S X R l b V R 5 c G U + R m 9 y b X V s Y T w v S X R l b V R 5 c G U + P E l 0 Z W 1 Q Y X R o P l N l Y 3 R p b 2 4 x L 0 1 l c m d l M i 9 T b 3 V y Y 2 U 8 L 0 l 0 Z W 1 Q Y X R o P j w v S X R l b U x v Y 2 F 0 a W 9 u P j x T d G F i b G V F b n R y a W V z I C 8 + P C 9 J d G V t P j x J d G V t P j x J d G V t T G 9 j Y X R p b 2 4 + P E l 0 Z W 1 U e X B l P k Z v c m 1 1 b G E 8 L 0 l 0 Z W 1 U e X B l P j x J d G V t U G F 0 a D 5 T Z W N 0 a W 9 u M S 9 N Z X J n Z T I v R X h w Y W 5 k Z W Q l M j B w c m 9 k d W N 0 c z w v S X R l b V B h d G g + P C 9 J d G V t T G 9 j Y X R p b 2 4 + P F N 0 Y W J s Z U V u d H J p Z X M g L z 4 8 L 0 l 0 Z W 0 + P E l 0 Z W 0 + P E l 0 Z W 1 M b 2 N h d G l v b j 4 8 S X R l b V R 5 c G U + R m 9 y b X V s Y T w v S X R l b V R 5 c G U + P E l 0 Z W 1 Q Y X R o P l N l Y 3 R p b 2 4 x L 3 B y b 2 R 1 Y 3 Q l M j B j Y X R l Z 2 9 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T G F z d F V w Z G F 0 Z W Q i I F Z h b H V l P S J k M j A y M i 0 x M i 0 w M V Q x M D o x O T o y M y 4 4 O D k z N z A 4 W 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c H J v Z H V j d C U y M G N h d G V n b 3 J 5 L 1 N v d X J j Z T w v S X R l b V B h d G g + P C 9 J d G V t T G 9 j Y X R p b 2 4 + P F N 0 Y W J s Z U V u d H J p Z X M g L z 4 8 L 0 l 0 Z W 0 + P E l 0 Z W 0 + P E l 0 Z W 1 M b 2 N h d G l v b j 4 8 S X R l b V R 5 c G U + R m 9 y b X V s Y T w v S X R l b V R 5 c G U + P E l 0 Z W 1 Q Y X R o P l N l Y 3 R p b 2 4 x L 3 B y b 2 R 1 Y 3 Q l M j B j Y X R l Z 2 9 y e S 9 D a G F u Z 2 V k J T I w V H l w Z T w v S X R l b V B h d G g + P C 9 J d G V t T G 9 j Y X R p b 2 4 + P F N 0 Y W J s Z U V u d H J p Z X M g L z 4 8 L 0 l 0 Z W 0 + P E l 0 Z W 0 + P E l 0 Z W 1 M b 2 N h d G l v b j 4 8 S X R l b V R 5 c G U + R m 9 y b X V s Y T w v S X R l b V R 5 c G U + P E l 0 Z W 1 Q Y X R o P l N l Y 3 R p b 2 4 x L 0 1 l c m d l 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J n Z T M i I C 8 + P E V u d H J 5 I F R 5 c G U 9 I k Z p b G x l Z E N v b X B s Z X R l U m V z d W x 0 V G 9 X b 3 J r c 2 h l Z X Q i I F Z h b H V l P S J s M S I g L z 4 8 R W 5 0 c n k g V H l w Z T 0 i U m V s Y X R p b 2 5 z a G l w S W 5 m b 0 N v b n R h a W 5 l c i I g V m F s d W U 9 I n N 7 J n F 1 b 3 Q 7 Y 2 9 s d W 1 u Q 2 9 1 b n Q m c X V v d D s 6 M T c s J n F 1 b 3 Q 7 a 2 V 5 Q 2 9 s d W 1 u T m F t Z X M m c X V v d D s 6 W 1 0 s J n F 1 b 3 Q 7 c X V l c n l S Z W x h d G l v b n N o a X B z J n F 1 b 3 Q 7 O l t d L C Z x d W 9 0 O 2 N v b H V t b k l k Z W 5 0 a X R p Z X M m c X V v d D s 6 W y Z x d W 9 0 O 1 N l Y 3 R p b 2 4 x L 0 1 l c m d l M y 9 B d X R v U m V t b 3 Z l Z E N v b H V t b n M x L n t D d X N 0 b 2 1 l c k l E L D B 9 J n F 1 b 3 Q 7 L C Z x d W 9 0 O 1 N l Y 3 R p b 2 4 x L 0 1 l c m d l M y 9 B d X R v U m V t b 3 Z l Z E N v b H V t b n M x L n t G a X J z d E 5 h b W U s M X 0 m c X V v d D s s J n F 1 b 3 Q 7 U 2 V j d G l v b j E v T W V y Z 2 U z L 0 F 1 d G 9 S Z W 1 v d m V k Q 2 9 s d W 1 u c z E u e 0 x h c 3 R O Y W 1 l L D J 9 J n F 1 b 3 Q 7 L C Z x d W 9 0 O 1 N l Y 3 R p b 2 4 x L 0 1 l c m d l M y 9 B d X R v U m V t b 3 Z l Z E N v b H V t b n M x L n t D d X N 0 b 2 1 l c k V t Y W l s L D N 9 J n F 1 b 3 Q 7 L C Z x d W 9 0 O 1 N l Y 3 R p b 2 4 x L 0 1 l c m d l M y 9 B d X R v U m V t b 3 Z l Z E N v b H V t b n M x L n t D d X N 0 b 2 1 l c l B o b 2 5 l L D R 9 J n F 1 b 3 Q 7 L C Z x d W 9 0 O 1 N l Y 3 R p b 2 4 x L 0 1 l c m d l M y 9 B d X R v U m V t b 3 Z l Z E N v b H V t b n M x L n t D d X N 0 b 2 1 l c k F k Z H J l c 3 M s N X 0 m c X V v d D s s J n F 1 b 3 Q 7 U 2 V j d G l v b j E v T W V y Z 2 U z L 0 F 1 d G 9 S Z W 1 v d m V k Q 2 9 s d W 1 u c z E u e 0 N 1 c 3 R v b W V y Q 2 l 0 e S w 2 f S Z x d W 9 0 O y w m c X V v d D t T Z W N 0 a W 9 u M S 9 N Z X J n Z T M v Q X V 0 b 1 J l b W 9 2 Z W R D b 2 x 1 b W 5 z M S 5 7 Q 3 V z d G 9 t Z X J T d G F 0 Z S w 3 f S Z x d W 9 0 O y w m c X V v d D t T Z W N 0 a W 9 u M S 9 N Z X J n Z T M v Q X V 0 b 1 J l b W 9 2 Z W R D b 2 x 1 b W 5 z M S 5 7 Q 3 V z d G 9 t Z X J a a X A s O H 0 m c X V v d D s s J n F 1 b 3 Q 7 U 2 V j d G l v b j E v T W V y Z 2 U z L 0 F 1 d G 9 S Z W 1 v d m V k Q 2 9 s d W 1 u c z E u e 2 9 y Z G V y c y 5 E Y X R l L D l 9 J n F 1 b 3 Q 7 L C Z x d W 9 0 O 1 N l Y 3 R p b 2 4 x L 0 1 l c m d l M y 9 B d X R v U m V t b 3 Z l Z E N v b H V t b n M x L n t v c m R l c n M u U H J v Z E 5 1 b W J l c i w x M H 0 m c X V v d D s s J n F 1 b 3 Q 7 U 2 V j d G l v b j E v T W V y Z 2 U z L 0 F 1 d G 9 S Z W 1 v d m V k Q 2 9 s d W 1 u c z E u e 2 9 y Z G V y c y 5 R d W F u d G l 0 e S w x M X 0 m c X V v d D s s J n F 1 b 3 Q 7 U 2 V j d G l v b j E v T W V y Z 2 U z L 0 F 1 d G 9 S Z W 1 v d m V k Q 2 9 s d W 1 u c z E u e 1 B y b 2 R O Y W 1 l L D E y f S Z x d W 9 0 O y w m c X V v d D t T Z W N 0 a W 9 u M S 9 N Z X J n Z T M v Q X V 0 b 1 J l b W 9 2 Z W R D b 2 x 1 b W 5 z M S 5 7 Q 2 F 0 Z W d v c n k s M T N 9 J n F 1 b 3 Q 7 L C Z x d W 9 0 O 1 N l Y 3 R p b 2 4 x L 0 1 l c m d l M y 9 B d X R v U m V t b 3 Z l Z E N v b H V t b n M x L n t Q c m l j Z S w x N H 0 m c X V v d D s s J n F 1 b 3 Q 7 U 2 V j d G l v b j E v T W V y Z 2 U z L 0 F 1 d G 9 S Z W 1 v d m V k Q 2 9 s d W 1 u c z E u e 0 N h d G V n b 3 J 5 T m F t Z S w x N X 0 m c X V v d D s s J n F 1 b 3 Q 7 U 2 V j d G l v b j E v T W V y Z 2 U z L 0 F 1 d G 9 S Z W 1 v d m V k Q 2 9 s d W 1 u c z E u e 0 N h d G V n b 3 J 5 Q W J i c m V 2 a W F 0 a W 9 u L D E 2 f S Z x d W 9 0 O 1 0 s J n F 1 b 3 Q 7 Q 2 9 s d W 1 u Q 2 9 1 b n Q m c X V v d D s 6 M T c s J n F 1 b 3 Q 7 S 2 V 5 Q 2 9 s d W 1 u T m F t Z X M m c X V v d D s 6 W 1 0 s J n F 1 b 3 Q 7 Q 2 9 s d W 1 u S W R l b n R p d G l l c y Z x d W 9 0 O z p b J n F 1 b 3 Q 7 U 2 V j d G l v b j E v T W V y Z 2 U z L 0 F 1 d G 9 S Z W 1 v d m V k Q 2 9 s d W 1 u c z E u e 0 N 1 c 3 R v b W V y S U Q s M H 0 m c X V v d D s s J n F 1 b 3 Q 7 U 2 V j d G l v b j E v T W V y Z 2 U z L 0 F 1 d G 9 S Z W 1 v d m V k Q 2 9 s d W 1 u c z E u e 0 Z p c n N 0 T m F t Z S w x f S Z x d W 9 0 O y w m c X V v d D t T Z W N 0 a W 9 u M S 9 N Z X J n Z T M v Q X V 0 b 1 J l b W 9 2 Z W R D b 2 x 1 b W 5 z M S 5 7 T G F z d E 5 h b W U s M n 0 m c X V v d D s s J n F 1 b 3 Q 7 U 2 V j d G l v b j E v T W V y Z 2 U z L 0 F 1 d G 9 S Z W 1 v d m V k Q 2 9 s d W 1 u c z E u e 0 N 1 c 3 R v b W V y R W 1 h a W w s M 3 0 m c X V v d D s s J n F 1 b 3 Q 7 U 2 V j d G l v b j E v T W V y Z 2 U z L 0 F 1 d G 9 S Z W 1 v d m V k Q 2 9 s d W 1 u c z E u e 0 N 1 c 3 R v b W V y U G h v b m U s N H 0 m c X V v d D s s J n F 1 b 3 Q 7 U 2 V j d G l v b j E v T W V y Z 2 U z L 0 F 1 d G 9 S Z W 1 v d m V k Q 2 9 s d W 1 u c z E u e 0 N 1 c 3 R v b W V y Q W R k c m V z c y w 1 f S Z x d W 9 0 O y w m c X V v d D t T Z W N 0 a W 9 u M S 9 N Z X J n Z T M v Q X V 0 b 1 J l b W 9 2 Z W R D b 2 x 1 b W 5 z M S 5 7 Q 3 V z d G 9 t Z X J D a X R 5 L D Z 9 J n F 1 b 3 Q 7 L C Z x d W 9 0 O 1 N l Y 3 R p b 2 4 x L 0 1 l c m d l M y 9 B d X R v U m V t b 3 Z l Z E N v b H V t b n M x L n t D d X N 0 b 2 1 l c l N 0 Y X R l L D d 9 J n F 1 b 3 Q 7 L C Z x d W 9 0 O 1 N l Y 3 R p b 2 4 x L 0 1 l c m d l M y 9 B d X R v U m V t b 3 Z l Z E N v b H V t b n M x L n t D d X N 0 b 2 1 l c l p p c C w 4 f S Z x d W 9 0 O y w m c X V v d D t T Z W N 0 a W 9 u M S 9 N Z X J n Z T M v Q X V 0 b 1 J l b W 9 2 Z W R D b 2 x 1 b W 5 z M S 5 7 b 3 J k Z X J z L k R h d G U s O X 0 m c X V v d D s s J n F 1 b 3 Q 7 U 2 V j d G l v b j E v T W V y Z 2 U z L 0 F 1 d G 9 S Z W 1 v d m V k Q 2 9 s d W 1 u c z E u e 2 9 y Z G V y c y 5 Q c m 9 k T n V t Y m V y L D E w f S Z x d W 9 0 O y w m c X V v d D t T Z W N 0 a W 9 u M S 9 N Z X J n Z T M v Q X V 0 b 1 J l b W 9 2 Z W R D b 2 x 1 b W 5 z M S 5 7 b 3 J k Z X J z L l F 1 Y W 5 0 a X R 5 L D E x f S Z x d W 9 0 O y w m c X V v d D t T Z W N 0 a W 9 u M S 9 N Z X J n Z T M v Q X V 0 b 1 J l b W 9 2 Z W R D b 2 x 1 b W 5 z M S 5 7 U H J v Z E 5 h b W U s M T J 9 J n F 1 b 3 Q 7 L C Z x d W 9 0 O 1 N l Y 3 R p b 2 4 x L 0 1 l c m d l M y 9 B d X R v U m V t b 3 Z l Z E N v b H V t b n M x L n t D Y X R l Z 2 9 y e S w x M 3 0 m c X V v d D s s J n F 1 b 3 Q 7 U 2 V j d G l v b j E v T W V y Z 2 U z L 0 F 1 d G 9 S Z W 1 v d m V k Q 2 9 s d W 1 u c z E u e 1 B y a W N l L D E 0 f S Z x d W 9 0 O y w m c X V v d D t T Z W N 0 a W 9 u M S 9 N Z X J n Z T M v Q X V 0 b 1 J l b W 9 2 Z W R D b 2 x 1 b W 5 z M S 5 7 Q 2 F 0 Z W d v c n l O Y W 1 l L D E 1 f S Z x d W 9 0 O y w m c X V v d D t T Z W N 0 a W 9 u M S 9 N Z X J n Z T M v Q X V 0 b 1 J l b W 9 2 Z W R D b 2 x 1 b W 5 z M S 5 7 Q 2 F 0 Z W d v c n l B Y m J y Z X Z p Y X R p b 2 4 s M T Z 9 J n F 1 b 3 Q 7 X S w m c X V v d D t S Z W x h d G l v b n N o a X B J b m Z v J n F 1 b 3 Q 7 O l t d f S I g L z 4 8 R W 5 0 c n k g V H l w Z T 0 i R m l s b F N 0 Y X R 1 c y I g V m F s d W U 9 I n N D b 2 1 w b G V 0 Z S I g L z 4 8 R W 5 0 c n k g V H l w Z T 0 i R m l s b E N v b H V t b k 5 h b W V z I i B W Y W x 1 Z T 0 i c 1 s m c X V v d D t D d X N 0 b 2 1 l c k l E J n F 1 b 3 Q 7 L C Z x d W 9 0 O 0 Z p c n N 0 T m F t Z S Z x d W 9 0 O y w m c X V v d D t M Y X N 0 T m F t Z S Z x d W 9 0 O y w m c X V v d D t D d X N 0 b 2 1 l c k V t Y W l s J n F 1 b 3 Q 7 L C Z x d W 9 0 O 0 N 1 c 3 R v b W V y U G h v b m U m c X V v d D s s J n F 1 b 3 Q 7 Q 3 V z d G 9 t Z X J B Z G R y Z X N z J n F 1 b 3 Q 7 L C Z x d W 9 0 O 0 N 1 c 3 R v b W V y Q 2 l 0 e S Z x d W 9 0 O y w m c X V v d D t D d X N 0 b 2 1 l c l N 0 Y X R l J n F 1 b 3 Q 7 L C Z x d W 9 0 O 0 N 1 c 3 R v b W V y W m l w J n F 1 b 3 Q 7 L C Z x d W 9 0 O 2 9 y Z G V y c y 5 E Y X R l J n F 1 b 3 Q 7 L C Z x d W 9 0 O 2 9 y Z G V y c y 5 Q c m 9 k T n V t Y m V y J n F 1 b 3 Q 7 L C Z x d W 9 0 O 2 9 y Z G V y c y 5 R d W F u d G l 0 e S Z x d W 9 0 O y w m c X V v d D t Q c m 9 k T m F t Z S Z x d W 9 0 O y w m c X V v d D t D Y X R l Z 2 9 y e S Z x d W 9 0 O y w m c X V v d D t Q c m l j Z S Z x d W 9 0 O y w m c X V v d D t D Y X R l Z 2 9 y e U 5 h b W U m c X V v d D s s J n F 1 b 3 Q 7 Q 2 F 0 Z W d v c n l B Y m J y Z X Z p Y X R p b 2 4 m c X V v d D t d I i A v P j x F b n R y e S B U e X B l P S J G a W x s Q 2 9 s d W 1 u V H l w Z X M i I F Z h b H V l P S J z Q X d Z R 0 J n W U d C Z 1 l E Q n d Z R E J n T U Z C Z 1 k 9 I i A v P j x F b n R y e S B U e X B l P S J G a W x s T G F z d F V w Z G F 0 Z W Q i I F Z h b H V l P S J k M j A y M i 0 x M i 0 w M V Q x M D o w N D o z N y 4 4 M j I 4 N j M y W i I g L z 4 8 R W 5 0 c n k g V H l w Z T 0 i R m l s b E V y c m 9 y Q 2 9 1 b n Q i I F Z h b H V l P S J s M C I g L z 4 8 R W 5 0 c n k g V H l w Z T 0 i R m l s b E V y c m 9 y Q 2 9 k Z S I g V m F s d W U 9 I n N V b m t u b 3 d u I i A v P j x F b n R y e S B U e X B l P S J G a W x s Q 2 9 1 b n Q i I F Z h b H V l P S J s M z M z O S I g L z 4 8 R W 5 0 c n k g V H l w Z T 0 i Q W R k Z W R U b 0 R h d G F N b 2 R l b C I g V m F s d W U 9 I m w w I i A v P j w v U 3 R h Y m x l R W 5 0 c m l l c z 4 8 L 0 l 0 Z W 0 + P E l 0 Z W 0 + P E l 0 Z W 1 M b 2 N h d G l v b j 4 8 S X R l b V R 5 c G U + R m 9 y b X V s Y T w v S X R l b V R 5 c G U + P E l 0 Z W 1 Q Y X R o P l N l Y 3 R p b 2 4 x L 0 1 l c m d l M y 9 T b 3 V y Y 2 U 8 L 0 l 0 Z W 1 Q Y X R o P j w v S X R l b U x v Y 2 F 0 a W 9 u P j x T d G F i b G V F b n R y a W V z I C 8 + P C 9 J d G V t P j x J d G V t P j x J d G V t T G 9 j Y X R p b 2 4 + P E l 0 Z W 1 U e X B l P k Z v c m 1 1 b G E 8 L 0 l 0 Z W 1 U e X B l P j x J d G V t U G F 0 a D 5 T Z W N 0 a W 9 u M S 9 N Z X J n Z T M v R X h w Y W 5 k Z W Q l M j B w c m 9 k d W N 0 J T I w Y 2 F 0 Z W d v c n k 8 L 0 l 0 Z W 1 Q Y X R o P j w v S X R l b U x v Y 2 F 0 a W 9 u P j x T d G F i b G V F b n R y a W V z I C 8 + P C 9 J d G V t P j w v S X R l b X M + P C 9 M b 2 N h b F B h Y 2 t h Z 2 V N Z X R h Z G F 0 Y U Z p b G U + F g A A A F B L B Q Y A A A A A A A A A A A A A A A A A A A A A A A A m A Q A A A Q A A A N C M n d 8 B F d E R j H o A w E / C l + s B A A A A v 3 k F x 8 7 / C 0 q M g V o P o b / I I g A A A A A C A A A A A A A Q Z g A A A A E A A C A A A A A S z o L O l E 1 9 V R D x c m B k y G t b j D e 1 D f A f 4 6 + A 9 0 n p n I D e 7 g A A A A A O g A A A A A I A A C A A A A A 7 g E Q H / Z k o 9 M g L 7 g w u L t K G I 8 v I 3 / 3 t S P n 1 t 9 1 F c 4 D B x 1 A A A A C G w a J L T m I z 3 D t R f Q F t Y m C 2 i D c S B o A / + 3 x D n h M U 3 G R 8 Z H w v P i n 5 z 0 d 5 Q e s A M z h K C e j L b j 3 y V Y o 0 8 W M 2 Z E J e 5 s X t T w 6 X D a 8 2 D r i Y J / c m r G r h / k A A A A B J m q Q n e d U Y 4 r A n f B w + M Z s 9 S n 9 1 P I B M n r x z n 2 M w / W i g W + N X s J E r g U G B T 7 G / + E H O Y 9 m f Q C T 0 Y s X t 4 l M Z 4 y j s E D x I < / D a t a M a s h u p > 
</file>

<file path=customXml/itemProps1.xml><?xml version="1.0" encoding="utf-8"?>
<ds:datastoreItem xmlns:ds="http://schemas.openxmlformats.org/officeDocument/2006/customXml" ds:itemID="{278ACC7D-A17E-4E7D-B0F5-ADC19916BB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2022-12-01T10:18:17Z</dcterms:created>
  <dcterms:modified xsi:type="dcterms:W3CDTF">2022-12-15T07:50:10Z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2022-12-01T11:48:53Z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039ced52-a2a6-4dfb-9068-d51a83ffee56</vt:lpwstr>
  </property>
  <property fmtid="{D5CDD505-2E9C-101B-9397-08002B2CF9AE}" pid="7" name="MSIP_Label_defa4170-0d19-0005-0004-bc88714345d2_ActionId">
    <vt:lpwstr>a9b2f540-83dd-435e-88f0-e4763d1ad152</vt:lpwstr>
  </property>
  <property fmtid="{D5CDD505-2E9C-101B-9397-08002B2CF9AE}" pid="8" name="MSIP_Label_defa4170-0d19-0005-0004-bc88714345d2_ContentBits">
    <vt:lpwstr>0</vt:lpwstr>
  </property>
</Properties>
</file>