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N Hackathon\Dashboard\povtrait\data\"/>
    </mc:Choice>
  </mc:AlternateContent>
  <xr:revisionPtr revIDLastSave="0" documentId="13_ncr:1_{D0702471-E81B-44B5-8D44-9AC661921E3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0" hidden="1">Sheet1!$A$1:$D$149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3" i="1"/>
  <c r="B114" i="1"/>
  <c r="B115" i="1"/>
  <c r="B116" i="1"/>
  <c r="B117" i="1"/>
  <c r="B118" i="1"/>
  <c r="B120" i="1"/>
  <c r="B121" i="1"/>
  <c r="B122" i="1"/>
  <c r="B123" i="1"/>
  <c r="B124" i="1"/>
  <c r="B125" i="1"/>
  <c r="B126" i="1"/>
  <c r="B127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2" i="1"/>
  <c r="F273" i="2"/>
  <c r="E273" i="2"/>
  <c r="D273" i="2"/>
  <c r="F272" i="2"/>
  <c r="E272" i="2"/>
  <c r="D272" i="2"/>
  <c r="F271" i="2"/>
  <c r="E271" i="2"/>
  <c r="D271" i="2"/>
  <c r="F270" i="2"/>
  <c r="E270" i="2"/>
  <c r="D270" i="2"/>
  <c r="F269" i="2"/>
  <c r="E269" i="2"/>
  <c r="D269" i="2"/>
  <c r="F268" i="2"/>
  <c r="E268" i="2"/>
  <c r="D268" i="2"/>
  <c r="F267" i="2"/>
  <c r="E267" i="2"/>
  <c r="D267" i="2"/>
  <c r="F266" i="2"/>
  <c r="E266" i="2"/>
  <c r="D266" i="2"/>
  <c r="F265" i="2"/>
  <c r="E265" i="2"/>
  <c r="D265" i="2"/>
  <c r="F264" i="2"/>
  <c r="E264" i="2"/>
  <c r="D264" i="2"/>
  <c r="F263" i="2"/>
  <c r="E263" i="2"/>
  <c r="D263" i="2"/>
  <c r="F262" i="2"/>
  <c r="E262" i="2"/>
  <c r="D262" i="2"/>
  <c r="F261" i="2"/>
  <c r="E261" i="2"/>
  <c r="D261" i="2"/>
  <c r="F260" i="2"/>
  <c r="E260" i="2"/>
  <c r="D260" i="2"/>
  <c r="F259" i="2"/>
  <c r="E259" i="2"/>
  <c r="D259" i="2"/>
  <c r="F258" i="2"/>
  <c r="E258" i="2"/>
  <c r="D258" i="2"/>
  <c r="F257" i="2"/>
  <c r="E257" i="2"/>
  <c r="D257" i="2"/>
  <c r="F256" i="2"/>
  <c r="E256" i="2"/>
  <c r="D256" i="2"/>
  <c r="F255" i="2"/>
  <c r="E255" i="2"/>
  <c r="D255" i="2"/>
  <c r="F254" i="2"/>
  <c r="E254" i="2"/>
  <c r="D254" i="2"/>
  <c r="F253" i="2"/>
  <c r="E253" i="2"/>
  <c r="D253" i="2"/>
  <c r="F252" i="2"/>
  <c r="E252" i="2"/>
  <c r="D252" i="2"/>
  <c r="F251" i="2"/>
  <c r="E251" i="2"/>
  <c r="D251" i="2"/>
  <c r="F250" i="2"/>
  <c r="E250" i="2"/>
  <c r="D250" i="2"/>
  <c r="F249" i="2"/>
  <c r="E249" i="2"/>
  <c r="D249" i="2"/>
  <c r="F248" i="2"/>
  <c r="E248" i="2"/>
  <c r="D248" i="2"/>
  <c r="F247" i="2"/>
  <c r="E247" i="2"/>
  <c r="D247" i="2"/>
  <c r="F246" i="2"/>
  <c r="E246" i="2"/>
  <c r="D246" i="2"/>
  <c r="F245" i="2"/>
  <c r="E245" i="2"/>
  <c r="D245" i="2"/>
  <c r="F244" i="2"/>
  <c r="E244" i="2"/>
  <c r="D244" i="2"/>
  <c r="F243" i="2"/>
  <c r="E243" i="2"/>
  <c r="D243" i="2"/>
  <c r="F242" i="2"/>
  <c r="E242" i="2"/>
  <c r="D242" i="2"/>
  <c r="F241" i="2"/>
  <c r="E241" i="2"/>
  <c r="D241" i="2"/>
  <c r="F240" i="2"/>
  <c r="E240" i="2"/>
  <c r="D240" i="2"/>
  <c r="F239" i="2"/>
  <c r="E239" i="2"/>
  <c r="D239" i="2"/>
  <c r="F238" i="2"/>
  <c r="E238" i="2"/>
  <c r="D238" i="2"/>
  <c r="F237" i="2"/>
  <c r="E237" i="2"/>
  <c r="D237" i="2"/>
  <c r="F236" i="2"/>
  <c r="E236" i="2"/>
  <c r="D236" i="2"/>
  <c r="F235" i="2"/>
  <c r="E235" i="2"/>
  <c r="D235" i="2"/>
  <c r="F234" i="2"/>
  <c r="E234" i="2"/>
  <c r="D234" i="2"/>
  <c r="F233" i="2"/>
  <c r="E233" i="2"/>
  <c r="D233" i="2"/>
  <c r="F232" i="2"/>
  <c r="E232" i="2"/>
  <c r="D232" i="2"/>
  <c r="F231" i="2"/>
  <c r="E231" i="2"/>
  <c r="D231" i="2"/>
  <c r="F230" i="2"/>
  <c r="E230" i="2"/>
  <c r="D230" i="2"/>
  <c r="F229" i="2"/>
  <c r="E229" i="2"/>
  <c r="D229" i="2"/>
  <c r="F228" i="2"/>
  <c r="E228" i="2"/>
  <c r="D228" i="2"/>
  <c r="F227" i="2"/>
  <c r="E227" i="2"/>
  <c r="D227" i="2"/>
  <c r="F226" i="2"/>
  <c r="E226" i="2"/>
  <c r="D226" i="2"/>
  <c r="F225" i="2"/>
  <c r="E225" i="2"/>
  <c r="D225" i="2"/>
  <c r="F224" i="2"/>
  <c r="E224" i="2"/>
  <c r="D224" i="2"/>
  <c r="F223" i="2"/>
  <c r="E223" i="2"/>
  <c r="D223" i="2"/>
  <c r="F222" i="2"/>
  <c r="E222" i="2"/>
  <c r="D222" i="2"/>
  <c r="F221" i="2"/>
  <c r="E221" i="2"/>
  <c r="D221" i="2"/>
  <c r="F220" i="2"/>
  <c r="E220" i="2"/>
  <c r="D220" i="2"/>
  <c r="F219" i="2"/>
  <c r="E219" i="2"/>
  <c r="D219" i="2"/>
  <c r="F218" i="2"/>
  <c r="E218" i="2"/>
  <c r="D218" i="2"/>
  <c r="F217" i="2"/>
  <c r="E217" i="2"/>
  <c r="D217" i="2"/>
  <c r="F216" i="2"/>
  <c r="E216" i="2"/>
  <c r="D216" i="2"/>
  <c r="F215" i="2"/>
  <c r="E215" i="2"/>
  <c r="D215" i="2"/>
  <c r="F214" i="2"/>
  <c r="E214" i="2"/>
  <c r="D214" i="2"/>
  <c r="F213" i="2"/>
  <c r="E213" i="2"/>
  <c r="D213" i="2"/>
  <c r="F212" i="2"/>
  <c r="E212" i="2"/>
  <c r="D212" i="2"/>
  <c r="F211" i="2"/>
  <c r="E211" i="2"/>
  <c r="D211" i="2"/>
  <c r="F210" i="2"/>
  <c r="E210" i="2"/>
  <c r="D210" i="2"/>
  <c r="F209" i="2"/>
  <c r="E209" i="2"/>
  <c r="D209" i="2"/>
  <c r="F208" i="2"/>
  <c r="E208" i="2"/>
  <c r="D208" i="2"/>
  <c r="F207" i="2"/>
  <c r="E207" i="2"/>
  <c r="D207" i="2"/>
  <c r="F206" i="2"/>
  <c r="E206" i="2"/>
  <c r="D206" i="2"/>
  <c r="F205" i="2"/>
  <c r="E205" i="2"/>
  <c r="D205" i="2"/>
  <c r="F204" i="2"/>
  <c r="E204" i="2"/>
  <c r="D204" i="2"/>
  <c r="F203" i="2"/>
  <c r="E203" i="2"/>
  <c r="D203" i="2"/>
  <c r="F202" i="2"/>
  <c r="E202" i="2"/>
  <c r="D202" i="2"/>
  <c r="F201" i="2"/>
  <c r="E201" i="2"/>
  <c r="D201" i="2"/>
  <c r="F200" i="2"/>
  <c r="E200" i="2"/>
  <c r="D200" i="2"/>
  <c r="F199" i="2"/>
  <c r="E199" i="2"/>
  <c r="D199" i="2"/>
  <c r="F198" i="2"/>
  <c r="E198" i="2"/>
  <c r="D198" i="2"/>
  <c r="F197" i="2"/>
  <c r="E197" i="2"/>
  <c r="D197" i="2"/>
  <c r="F196" i="2"/>
  <c r="E196" i="2"/>
  <c r="D196" i="2"/>
  <c r="F195" i="2"/>
  <c r="E195" i="2"/>
  <c r="D195" i="2"/>
  <c r="F194" i="2"/>
  <c r="E194" i="2"/>
  <c r="D194" i="2"/>
  <c r="F193" i="2"/>
  <c r="E193" i="2"/>
  <c r="D193" i="2"/>
  <c r="F192" i="2"/>
  <c r="E192" i="2"/>
  <c r="D192" i="2"/>
  <c r="F191" i="2"/>
  <c r="E191" i="2"/>
  <c r="D191" i="2"/>
  <c r="F190" i="2"/>
  <c r="E190" i="2"/>
  <c r="D190" i="2"/>
  <c r="F189" i="2"/>
  <c r="E189" i="2"/>
  <c r="D189" i="2"/>
  <c r="F188" i="2"/>
  <c r="E188" i="2"/>
  <c r="D188" i="2"/>
  <c r="F187" i="2"/>
  <c r="E187" i="2"/>
  <c r="D187" i="2"/>
  <c r="F186" i="2"/>
  <c r="E186" i="2"/>
  <c r="D186" i="2"/>
  <c r="F185" i="2"/>
  <c r="E185" i="2"/>
  <c r="D185" i="2"/>
  <c r="F184" i="2"/>
  <c r="E184" i="2"/>
  <c r="D184" i="2"/>
  <c r="F183" i="2"/>
  <c r="E183" i="2"/>
  <c r="D183" i="2"/>
  <c r="F182" i="2"/>
  <c r="E182" i="2"/>
  <c r="D182" i="2"/>
  <c r="F181" i="2"/>
  <c r="E181" i="2"/>
  <c r="D181" i="2"/>
  <c r="F180" i="2"/>
  <c r="E180" i="2"/>
  <c r="D180" i="2"/>
  <c r="F179" i="2"/>
  <c r="E179" i="2"/>
  <c r="D179" i="2"/>
  <c r="F178" i="2"/>
  <c r="E178" i="2"/>
  <c r="D178" i="2"/>
  <c r="F177" i="2"/>
  <c r="E177" i="2"/>
  <c r="D177" i="2"/>
  <c r="F176" i="2"/>
  <c r="E176" i="2"/>
  <c r="D176" i="2"/>
  <c r="F175" i="2"/>
  <c r="E175" i="2"/>
  <c r="D175" i="2"/>
  <c r="F174" i="2"/>
  <c r="E174" i="2"/>
  <c r="D174" i="2"/>
  <c r="F173" i="2"/>
  <c r="E173" i="2"/>
  <c r="D173" i="2"/>
  <c r="F172" i="2"/>
  <c r="E172" i="2"/>
  <c r="D172" i="2"/>
  <c r="F171" i="2"/>
  <c r="E171" i="2"/>
  <c r="D171" i="2"/>
  <c r="F170" i="2"/>
  <c r="E170" i="2"/>
  <c r="D170" i="2"/>
  <c r="F169" i="2"/>
  <c r="E169" i="2"/>
  <c r="D169" i="2"/>
  <c r="F168" i="2"/>
  <c r="E168" i="2"/>
  <c r="D168" i="2"/>
  <c r="F167" i="2"/>
  <c r="E167" i="2"/>
  <c r="D167" i="2"/>
  <c r="F166" i="2"/>
  <c r="E166" i="2"/>
  <c r="D166" i="2"/>
  <c r="F165" i="2"/>
  <c r="E165" i="2"/>
  <c r="D165" i="2"/>
  <c r="F164" i="2"/>
  <c r="E164" i="2"/>
  <c r="D164" i="2"/>
  <c r="F163" i="2"/>
  <c r="E163" i="2"/>
  <c r="D163" i="2"/>
  <c r="F162" i="2"/>
  <c r="E162" i="2"/>
  <c r="D162" i="2"/>
  <c r="F161" i="2"/>
  <c r="E161" i="2"/>
  <c r="D161" i="2"/>
  <c r="F160" i="2"/>
  <c r="E160" i="2"/>
  <c r="D160" i="2"/>
  <c r="F159" i="2"/>
  <c r="E159" i="2"/>
  <c r="D159" i="2"/>
  <c r="F158" i="2"/>
  <c r="E158" i="2"/>
  <c r="D158" i="2"/>
  <c r="F157" i="2"/>
  <c r="E157" i="2"/>
  <c r="D157" i="2"/>
  <c r="F156" i="2"/>
  <c r="E156" i="2"/>
  <c r="D156" i="2"/>
  <c r="F155" i="2"/>
  <c r="E155" i="2"/>
  <c r="D155" i="2"/>
  <c r="F154" i="2"/>
  <c r="E154" i="2"/>
  <c r="D154" i="2"/>
  <c r="F153" i="2"/>
  <c r="E153" i="2"/>
  <c r="D153" i="2"/>
  <c r="F152" i="2"/>
  <c r="E152" i="2"/>
  <c r="D152" i="2"/>
  <c r="F151" i="2"/>
  <c r="E151" i="2"/>
  <c r="D151" i="2"/>
  <c r="F150" i="2"/>
  <c r="E150" i="2"/>
  <c r="D150" i="2"/>
  <c r="F149" i="2"/>
  <c r="E149" i="2"/>
  <c r="D149" i="2"/>
  <c r="F148" i="2"/>
  <c r="E148" i="2"/>
  <c r="D148" i="2"/>
  <c r="F147" i="2"/>
  <c r="E147" i="2"/>
  <c r="D147" i="2"/>
  <c r="F146" i="2"/>
  <c r="E146" i="2"/>
  <c r="D146" i="2"/>
  <c r="F145" i="2"/>
  <c r="E145" i="2"/>
  <c r="D145" i="2"/>
  <c r="F144" i="2"/>
  <c r="E144" i="2"/>
  <c r="D144" i="2"/>
  <c r="F143" i="2"/>
  <c r="E143" i="2"/>
  <c r="D143" i="2"/>
  <c r="F142" i="2"/>
  <c r="E142" i="2"/>
  <c r="D142" i="2"/>
  <c r="F141" i="2"/>
  <c r="E141" i="2"/>
  <c r="D141" i="2"/>
  <c r="F140" i="2"/>
  <c r="E140" i="2"/>
  <c r="D140" i="2"/>
  <c r="F139" i="2"/>
  <c r="E139" i="2"/>
  <c r="D139" i="2"/>
  <c r="F138" i="2"/>
  <c r="E138" i="2"/>
  <c r="D138" i="2"/>
  <c r="F137" i="2"/>
  <c r="E137" i="2"/>
  <c r="D137" i="2"/>
  <c r="F136" i="2"/>
  <c r="E136" i="2"/>
  <c r="D136" i="2"/>
  <c r="F135" i="2"/>
  <c r="E135" i="2"/>
  <c r="D135" i="2"/>
  <c r="F134" i="2"/>
  <c r="E134" i="2"/>
  <c r="D134" i="2"/>
  <c r="F133" i="2"/>
  <c r="E133" i="2"/>
  <c r="D133" i="2"/>
  <c r="F132" i="2"/>
  <c r="E132" i="2"/>
  <c r="D132" i="2"/>
  <c r="F131" i="2"/>
  <c r="E131" i="2"/>
  <c r="D131" i="2"/>
  <c r="F130" i="2"/>
  <c r="E130" i="2"/>
  <c r="D130" i="2"/>
  <c r="F129" i="2"/>
  <c r="E129" i="2"/>
  <c r="D129" i="2"/>
  <c r="F128" i="2"/>
  <c r="E128" i="2"/>
  <c r="D128" i="2"/>
  <c r="F127" i="2"/>
  <c r="E127" i="2"/>
  <c r="D127" i="2"/>
  <c r="F126" i="2"/>
  <c r="E126" i="2"/>
  <c r="D126" i="2"/>
  <c r="F125" i="2"/>
  <c r="E125" i="2"/>
  <c r="D125" i="2"/>
  <c r="F124" i="2"/>
  <c r="E124" i="2"/>
  <c r="D124" i="2"/>
  <c r="F123" i="2"/>
  <c r="E123" i="2"/>
  <c r="D123" i="2"/>
  <c r="F122" i="2"/>
  <c r="E122" i="2"/>
  <c r="D122" i="2"/>
  <c r="F121" i="2"/>
  <c r="E121" i="2"/>
  <c r="D121" i="2"/>
  <c r="F120" i="2"/>
  <c r="E120" i="2"/>
  <c r="D120" i="2"/>
  <c r="F119" i="2"/>
  <c r="E119" i="2"/>
  <c r="D119" i="2"/>
  <c r="F118" i="2"/>
  <c r="E118" i="2"/>
  <c r="D118" i="2"/>
  <c r="F117" i="2"/>
  <c r="E117" i="2"/>
  <c r="D117" i="2"/>
  <c r="F116" i="2"/>
  <c r="E116" i="2"/>
  <c r="D116" i="2"/>
  <c r="F115" i="2"/>
  <c r="E115" i="2"/>
  <c r="D115" i="2"/>
  <c r="F114" i="2"/>
  <c r="E114" i="2"/>
  <c r="D114" i="2"/>
  <c r="F113" i="2"/>
  <c r="E113" i="2"/>
  <c r="D113" i="2"/>
  <c r="F112" i="2"/>
  <c r="E112" i="2"/>
  <c r="D112" i="2"/>
  <c r="F111" i="2"/>
  <c r="E111" i="2"/>
  <c r="D111" i="2"/>
  <c r="F110" i="2"/>
  <c r="E110" i="2"/>
  <c r="D110" i="2"/>
  <c r="F109" i="2"/>
  <c r="E109" i="2"/>
  <c r="D109" i="2"/>
  <c r="F108" i="2"/>
  <c r="E108" i="2"/>
  <c r="D108" i="2"/>
  <c r="F107" i="2"/>
  <c r="E107" i="2"/>
  <c r="D107" i="2"/>
  <c r="F106" i="2"/>
  <c r="E106" i="2"/>
  <c r="D106" i="2"/>
  <c r="F105" i="2"/>
  <c r="E105" i="2"/>
  <c r="D105" i="2"/>
  <c r="F104" i="2"/>
  <c r="E104" i="2"/>
  <c r="D104" i="2"/>
  <c r="F103" i="2"/>
  <c r="E103" i="2"/>
  <c r="D103" i="2"/>
  <c r="F102" i="2"/>
  <c r="E102" i="2"/>
  <c r="D102" i="2"/>
  <c r="F101" i="2"/>
  <c r="E101" i="2"/>
  <c r="D101" i="2"/>
  <c r="F100" i="2"/>
  <c r="E100" i="2"/>
  <c r="D100" i="2"/>
  <c r="F99" i="2"/>
  <c r="E99" i="2"/>
  <c r="D99" i="2"/>
  <c r="F98" i="2"/>
  <c r="E98" i="2"/>
  <c r="D98" i="2"/>
  <c r="F97" i="2"/>
  <c r="E97" i="2"/>
  <c r="D97" i="2"/>
  <c r="F96" i="2"/>
  <c r="E96" i="2"/>
  <c r="D96" i="2"/>
  <c r="F95" i="2"/>
  <c r="E95" i="2"/>
  <c r="D95" i="2"/>
  <c r="F94" i="2"/>
  <c r="E94" i="2"/>
  <c r="D94" i="2"/>
  <c r="F93" i="2"/>
  <c r="E93" i="2"/>
  <c r="D93" i="2"/>
  <c r="F92" i="2"/>
  <c r="E92" i="2"/>
  <c r="D92" i="2"/>
  <c r="F91" i="2"/>
  <c r="E91" i="2"/>
  <c r="D91" i="2"/>
  <c r="F90" i="2"/>
  <c r="E90" i="2"/>
  <c r="D90" i="2"/>
  <c r="F89" i="2"/>
  <c r="E89" i="2"/>
  <c r="D89" i="2"/>
  <c r="F88" i="2"/>
  <c r="E88" i="2"/>
  <c r="D88" i="2"/>
  <c r="F87" i="2"/>
  <c r="E87" i="2"/>
  <c r="D87" i="2"/>
  <c r="F86" i="2"/>
  <c r="E86" i="2"/>
  <c r="D86" i="2"/>
  <c r="F85" i="2"/>
  <c r="E85" i="2"/>
  <c r="D85" i="2"/>
  <c r="F84" i="2"/>
  <c r="E84" i="2"/>
  <c r="D84" i="2"/>
  <c r="F83" i="2"/>
  <c r="E83" i="2"/>
  <c r="D83" i="2"/>
  <c r="F82" i="2"/>
  <c r="E82" i="2"/>
  <c r="D82" i="2"/>
  <c r="F81" i="2"/>
  <c r="E81" i="2"/>
  <c r="D81" i="2"/>
  <c r="F80" i="2"/>
  <c r="E80" i="2"/>
  <c r="D80" i="2"/>
  <c r="F79" i="2"/>
  <c r="E79" i="2"/>
  <c r="D79" i="2"/>
  <c r="F78" i="2"/>
  <c r="E78" i="2"/>
  <c r="D78" i="2"/>
  <c r="F77" i="2"/>
  <c r="E77" i="2"/>
  <c r="D77" i="2"/>
  <c r="F76" i="2"/>
  <c r="E76" i="2"/>
  <c r="D76" i="2"/>
  <c r="F75" i="2"/>
  <c r="E75" i="2"/>
  <c r="D75" i="2"/>
  <c r="F74" i="2"/>
  <c r="E74" i="2"/>
  <c r="D74" i="2"/>
  <c r="F73" i="2"/>
  <c r="E73" i="2"/>
  <c r="D73" i="2"/>
  <c r="F72" i="2"/>
  <c r="E72" i="2"/>
  <c r="D72" i="2"/>
  <c r="F71" i="2"/>
  <c r="E71" i="2"/>
  <c r="D71" i="2"/>
  <c r="F70" i="2"/>
  <c r="E70" i="2"/>
  <c r="D70" i="2"/>
  <c r="F69" i="2"/>
  <c r="E69" i="2"/>
  <c r="D69" i="2"/>
  <c r="F68" i="2"/>
  <c r="E68" i="2"/>
  <c r="D68" i="2"/>
  <c r="F67" i="2"/>
  <c r="E67" i="2"/>
  <c r="D67" i="2"/>
  <c r="F66" i="2"/>
  <c r="E66" i="2"/>
  <c r="D66" i="2"/>
  <c r="F65" i="2"/>
  <c r="E65" i="2"/>
  <c r="D65" i="2"/>
  <c r="F64" i="2"/>
  <c r="E64" i="2"/>
  <c r="D64" i="2"/>
  <c r="F63" i="2"/>
  <c r="E63" i="2"/>
  <c r="D63" i="2"/>
  <c r="F62" i="2"/>
  <c r="E62" i="2"/>
  <c r="D62" i="2"/>
  <c r="F61" i="2"/>
  <c r="E61" i="2"/>
  <c r="D61" i="2"/>
  <c r="F60" i="2"/>
  <c r="E60" i="2"/>
  <c r="D60" i="2"/>
  <c r="F59" i="2"/>
  <c r="E59" i="2"/>
  <c r="D59" i="2"/>
  <c r="F58" i="2"/>
  <c r="E58" i="2"/>
  <c r="D58" i="2"/>
  <c r="F57" i="2"/>
  <c r="E57" i="2"/>
  <c r="D57" i="2"/>
  <c r="F56" i="2"/>
  <c r="E56" i="2"/>
  <c r="D56" i="2"/>
  <c r="F55" i="2"/>
  <c r="E55" i="2"/>
  <c r="D55" i="2"/>
  <c r="F54" i="2"/>
  <c r="E54" i="2"/>
  <c r="D54" i="2"/>
  <c r="F53" i="2"/>
  <c r="E53" i="2"/>
  <c r="D53" i="2"/>
  <c r="F52" i="2"/>
  <c r="E52" i="2"/>
  <c r="D52" i="2"/>
  <c r="F51" i="2"/>
  <c r="E51" i="2"/>
  <c r="D51" i="2"/>
  <c r="F50" i="2"/>
  <c r="E50" i="2"/>
  <c r="D50" i="2"/>
  <c r="F49" i="2"/>
  <c r="E49" i="2"/>
  <c r="D49" i="2"/>
  <c r="F48" i="2"/>
  <c r="E48" i="2"/>
  <c r="D48" i="2"/>
  <c r="F47" i="2"/>
  <c r="E47" i="2"/>
  <c r="D47" i="2"/>
  <c r="F46" i="2"/>
  <c r="E46" i="2"/>
  <c r="D46" i="2"/>
  <c r="F45" i="2"/>
  <c r="E45" i="2"/>
  <c r="D45" i="2"/>
  <c r="F44" i="2"/>
  <c r="E44" i="2"/>
  <c r="D44" i="2"/>
  <c r="F43" i="2"/>
  <c r="E43" i="2"/>
  <c r="D43" i="2"/>
  <c r="F42" i="2"/>
  <c r="E42" i="2"/>
  <c r="D42" i="2"/>
  <c r="F41" i="2"/>
  <c r="E41" i="2"/>
  <c r="D41" i="2"/>
  <c r="F40" i="2"/>
  <c r="E40" i="2"/>
  <c r="D40" i="2"/>
  <c r="F39" i="2"/>
  <c r="E39" i="2"/>
  <c r="D39" i="2"/>
  <c r="F38" i="2"/>
  <c r="E38" i="2"/>
  <c r="D38" i="2"/>
  <c r="F37" i="2"/>
  <c r="E37" i="2"/>
  <c r="D37" i="2"/>
  <c r="F36" i="2"/>
  <c r="E36" i="2"/>
  <c r="D36" i="2"/>
  <c r="F35" i="2"/>
  <c r="E35" i="2"/>
  <c r="D35" i="2"/>
  <c r="F34" i="2"/>
  <c r="E34" i="2"/>
  <c r="D34" i="2"/>
  <c r="F33" i="2"/>
  <c r="E33" i="2"/>
  <c r="D33" i="2"/>
  <c r="F32" i="2"/>
  <c r="E32" i="2"/>
  <c r="D32" i="2"/>
  <c r="F31" i="2"/>
  <c r="E31" i="2"/>
  <c r="D31" i="2"/>
  <c r="F30" i="2"/>
  <c r="E30" i="2"/>
  <c r="D30" i="2"/>
  <c r="F29" i="2"/>
  <c r="E29" i="2"/>
  <c r="D29" i="2"/>
  <c r="F28" i="2"/>
  <c r="E28" i="2"/>
  <c r="D28" i="2"/>
  <c r="F27" i="2"/>
  <c r="E27" i="2"/>
  <c r="D27" i="2"/>
  <c r="F26" i="2"/>
  <c r="E26" i="2"/>
  <c r="D26" i="2"/>
  <c r="F25" i="2"/>
  <c r="E25" i="2"/>
  <c r="D25" i="2"/>
  <c r="F24" i="2"/>
  <c r="E24" i="2"/>
  <c r="D24" i="2"/>
  <c r="F23" i="2"/>
  <c r="E23" i="2"/>
  <c r="D23" i="2"/>
  <c r="F22" i="2"/>
  <c r="E22" i="2"/>
  <c r="D22" i="2"/>
  <c r="F21" i="2"/>
  <c r="E21" i="2"/>
  <c r="D21" i="2"/>
  <c r="F20" i="2"/>
  <c r="E20" i="2"/>
  <c r="D20" i="2"/>
  <c r="F19" i="2"/>
  <c r="E19" i="2"/>
  <c r="D19" i="2"/>
  <c r="F18" i="2"/>
  <c r="E18" i="2"/>
  <c r="D18" i="2"/>
  <c r="F17" i="2"/>
  <c r="E17" i="2"/>
  <c r="D17" i="2"/>
  <c r="F16" i="2"/>
  <c r="E16" i="2"/>
  <c r="D16" i="2"/>
  <c r="F15" i="2"/>
  <c r="E15" i="2"/>
  <c r="D15" i="2"/>
  <c r="F14" i="2"/>
  <c r="E14" i="2"/>
  <c r="D14" i="2"/>
  <c r="F13" i="2"/>
  <c r="E13" i="2"/>
  <c r="D13" i="2"/>
  <c r="F12" i="2"/>
  <c r="E12" i="2"/>
  <c r="D12" i="2"/>
  <c r="F11" i="2"/>
  <c r="E11" i="2"/>
  <c r="D11" i="2"/>
  <c r="F10" i="2"/>
  <c r="E10" i="2"/>
  <c r="D10" i="2"/>
  <c r="F9" i="2"/>
  <c r="E9" i="2"/>
  <c r="D9" i="2"/>
  <c r="F8" i="2"/>
  <c r="E8" i="2"/>
  <c r="D8" i="2"/>
  <c r="F7" i="2"/>
  <c r="E7" i="2"/>
  <c r="D7" i="2"/>
  <c r="F6" i="2"/>
  <c r="E6" i="2"/>
  <c r="D6" i="2"/>
  <c r="F5" i="2"/>
  <c r="E5" i="2"/>
  <c r="D5" i="2"/>
  <c r="F4" i="2"/>
  <c r="E4" i="2"/>
  <c r="D4" i="2"/>
  <c r="F3" i="2"/>
  <c r="E3" i="2"/>
  <c r="D3" i="2"/>
  <c r="F2" i="2"/>
  <c r="E2" i="2"/>
  <c r="D2" i="2"/>
</calcChain>
</file>

<file path=xl/sharedStrings.xml><?xml version="1.0" encoding="utf-8"?>
<sst xmlns="http://schemas.openxmlformats.org/spreadsheetml/2006/main" count="1125" uniqueCount="926">
  <si>
    <t>country code</t>
  </si>
  <si>
    <t>r2 score</t>
  </si>
  <si>
    <t>model name</t>
  </si>
  <si>
    <t>ao</t>
  </si>
  <si>
    <t>model_pov_ntl_ao.pkl</t>
  </si>
  <si>
    <t>al</t>
  </si>
  <si>
    <t>model_pov_ntl_al.pkl</t>
  </si>
  <si>
    <t>ae</t>
  </si>
  <si>
    <t>model_pov_ntl_ae.pkl</t>
  </si>
  <si>
    <t>am</t>
  </si>
  <si>
    <t>model_pov_ntl_am.pkl</t>
  </si>
  <si>
    <t>cr</t>
  </si>
  <si>
    <t>model_pov_ntl_cr.pkl</t>
  </si>
  <si>
    <t>at</t>
  </si>
  <si>
    <t>model_pov_ntl_at.pkl</t>
  </si>
  <si>
    <t>au</t>
  </si>
  <si>
    <t>model_pov_ntl_au.pkl</t>
  </si>
  <si>
    <t>aj</t>
  </si>
  <si>
    <t>model_pov_ntl_aj.pkl</t>
  </si>
  <si>
    <t>by</t>
  </si>
  <si>
    <t>model_pov_ntl_by.pkl</t>
  </si>
  <si>
    <t>be</t>
  </si>
  <si>
    <t>model_pov_ntl_be.pkl</t>
  </si>
  <si>
    <t>bn</t>
  </si>
  <si>
    <t>model_pov_ntl_bn.pkl</t>
  </si>
  <si>
    <t>uv</t>
  </si>
  <si>
    <t>model_pov_ntl_uv.pkl</t>
  </si>
  <si>
    <t>bg</t>
  </si>
  <si>
    <t>model_pov_ntl_bg.pkl</t>
  </si>
  <si>
    <t>bu</t>
  </si>
  <si>
    <t>model_pov_ntl_bu.pkl</t>
  </si>
  <si>
    <t>bk</t>
  </si>
  <si>
    <t>model_pov_ntl_bk.pkl</t>
  </si>
  <si>
    <t>bo</t>
  </si>
  <si>
    <t>model_pov_ntl_bo.pkl</t>
  </si>
  <si>
    <t>bh</t>
  </si>
  <si>
    <t>model_pov_ntl_bh.pkl</t>
  </si>
  <si>
    <t>bl</t>
  </si>
  <si>
    <t>model_pov_ntl_bl.pkl</t>
  </si>
  <si>
    <t>bt</t>
  </si>
  <si>
    <t>model_pov_ntl_bt.pkl</t>
  </si>
  <si>
    <t>bc</t>
  </si>
  <si>
    <t>model_pov_ntl_bc.pkl</t>
  </si>
  <si>
    <t>ct</t>
  </si>
  <si>
    <t>model_pov_ntl_ct.pkl</t>
  </si>
  <si>
    <t>sz</t>
  </si>
  <si>
    <t>model_pov_ntl_sz.pkl</t>
  </si>
  <si>
    <t>iv</t>
  </si>
  <si>
    <t>model_pov_ntl_iv.pkl</t>
  </si>
  <si>
    <t>cm</t>
  </si>
  <si>
    <t>model_pov_ntl_cm.pkl</t>
  </si>
  <si>
    <t>cf</t>
  </si>
  <si>
    <t>model_pov_ntl_cf.pkl</t>
  </si>
  <si>
    <t>co</t>
  </si>
  <si>
    <t>model_pov_ntl_co.pkl</t>
  </si>
  <si>
    <t>cn</t>
  </si>
  <si>
    <t>model_pov_ntl_cn.pkl</t>
  </si>
  <si>
    <t>cv</t>
  </si>
  <si>
    <t>model_pov_ntl_cv.pkl</t>
  </si>
  <si>
    <t>cs</t>
  </si>
  <si>
    <t>model_pov_ntl_cs.pkl</t>
  </si>
  <si>
    <t>cy</t>
  </si>
  <si>
    <t>model_pov_ntl_cy.pkl</t>
  </si>
  <si>
    <t>ez</t>
  </si>
  <si>
    <t>model_pov_ntl_ez.pkl</t>
  </si>
  <si>
    <t>gm</t>
  </si>
  <si>
    <t>model_pov_ntl_gm.pkl</t>
  </si>
  <si>
    <t>dj</t>
  </si>
  <si>
    <t>model_pov_ntl_dj.pkl</t>
  </si>
  <si>
    <t>da</t>
  </si>
  <si>
    <t>model_pov_ntl_da.pkl</t>
  </si>
  <si>
    <t>dr</t>
  </si>
  <si>
    <t>model_pov_ntl_dr.pkl</t>
  </si>
  <si>
    <t>ec</t>
  </si>
  <si>
    <t>model_pov_ntl_ec.pkl</t>
  </si>
  <si>
    <t>eg</t>
  </si>
  <si>
    <t>model_pov_ntl_eg.pkl</t>
  </si>
  <si>
    <t>sp</t>
  </si>
  <si>
    <t>model_pov_ntl_sp.pkl</t>
  </si>
  <si>
    <t>en</t>
  </si>
  <si>
    <t>model_pov_ntl_en.pkl</t>
  </si>
  <si>
    <t>et</t>
  </si>
  <si>
    <t>model_pov_ntl_et.pkl</t>
  </si>
  <si>
    <t>fi</t>
  </si>
  <si>
    <t>not processed</t>
  </si>
  <si>
    <t>fj</t>
  </si>
  <si>
    <t>model_pov_ntl_fj.pkl</t>
  </si>
  <si>
    <t>fr</t>
  </si>
  <si>
    <t>model_pov_ntl_fr.pkl</t>
  </si>
  <si>
    <t>fm</t>
  </si>
  <si>
    <t>model_pov_ntl_fm.pkl</t>
  </si>
  <si>
    <t>gb</t>
  </si>
  <si>
    <t>model_pov_ntl_gb.pkl</t>
  </si>
  <si>
    <t>im</t>
  </si>
  <si>
    <t>model_pov_ntl_im.pkl</t>
  </si>
  <si>
    <t>uk</t>
  </si>
  <si>
    <t>model_pov_ntl_uk.pkl</t>
  </si>
  <si>
    <t>gk</t>
  </si>
  <si>
    <t>model_pov_ntl_gk.pkl</t>
  </si>
  <si>
    <t>je</t>
  </si>
  <si>
    <t>model_pov_ntl_je.pkl</t>
  </si>
  <si>
    <t>gg</t>
  </si>
  <si>
    <t>model_pov_ntl_gg.pkl</t>
  </si>
  <si>
    <t>gh</t>
  </si>
  <si>
    <t>model_pov_ntl_gh.pkl</t>
  </si>
  <si>
    <t>gv</t>
  </si>
  <si>
    <t>model_pov_ntl_gv.pkl</t>
  </si>
  <si>
    <t>ga</t>
  </si>
  <si>
    <t>model_pov_ntl_ga.pkl</t>
  </si>
  <si>
    <t>pu</t>
  </si>
  <si>
    <t>model_pov_ntl_pu.pkl</t>
  </si>
  <si>
    <t>gr</t>
  </si>
  <si>
    <t>model_pov_ntl_gr.pkl</t>
  </si>
  <si>
    <t>gt</t>
  </si>
  <si>
    <t>model_pov_ntl_gt.pkl</t>
  </si>
  <si>
    <t>gy</t>
  </si>
  <si>
    <t>model_pov_ntl_gy.pkl</t>
  </si>
  <si>
    <t>ho</t>
  </si>
  <si>
    <t>model_pov_ntl_ho.pkl</t>
  </si>
  <si>
    <t>hr</t>
  </si>
  <si>
    <t>model_pov_ntl_hr.pkl</t>
  </si>
  <si>
    <t>hu</t>
  </si>
  <si>
    <t>model_pov_ntl_hu.pkl</t>
  </si>
  <si>
    <t>id</t>
  </si>
  <si>
    <t>model_pov_ntl_id.pkl</t>
  </si>
  <si>
    <t>ei</t>
  </si>
  <si>
    <t>model_pov_ntl_ei.pkl</t>
  </si>
  <si>
    <t>ir</t>
  </si>
  <si>
    <t>model_pov_ntl_ir.pkl</t>
  </si>
  <si>
    <t>iz</t>
  </si>
  <si>
    <t>model_pov_ntl_iz.pkl</t>
  </si>
  <si>
    <t>ic</t>
  </si>
  <si>
    <t>model_pov_ntl_ic.pkl</t>
  </si>
  <si>
    <t>is</t>
  </si>
  <si>
    <t>model_pov_ntl_is.pkl</t>
  </si>
  <si>
    <t>it</t>
  </si>
  <si>
    <t>model_pov_ntl_it.pkl</t>
  </si>
  <si>
    <t>jm</t>
  </si>
  <si>
    <t>model_pov_ntl_jm.pkl</t>
  </si>
  <si>
    <t>jo</t>
  </si>
  <si>
    <t>model_pov_ntl_jo.pkl</t>
  </si>
  <si>
    <t>ja</t>
  </si>
  <si>
    <t>model_pov_ntl_ja.pkl</t>
  </si>
  <si>
    <t>ke</t>
  </si>
  <si>
    <t>model_pov_ntl_ke.pkl</t>
  </si>
  <si>
    <t>kg</t>
  </si>
  <si>
    <t>model_pov_ntl_kg.pkl</t>
  </si>
  <si>
    <t>kr</t>
  </si>
  <si>
    <t>model_pov_ntl_kr.pkl</t>
  </si>
  <si>
    <t>ks</t>
  </si>
  <si>
    <t>model_pov_ntl_ks.pkl</t>
  </si>
  <si>
    <t>la</t>
  </si>
  <si>
    <t>model_pov_ntl_la.pkl</t>
  </si>
  <si>
    <t>li</t>
  </si>
  <si>
    <t>model_pov_ntl_li.pkl</t>
  </si>
  <si>
    <t>st</t>
  </si>
  <si>
    <t>model_pov_ntl_st.pkl</t>
  </si>
  <si>
    <t>ce</t>
  </si>
  <si>
    <t>model_pov_ntl_ce.pkl</t>
  </si>
  <si>
    <t>lt</t>
  </si>
  <si>
    <t>model_pov_ntl_lt.pkl</t>
  </si>
  <si>
    <t>lh</t>
  </si>
  <si>
    <t>model_pov_ntl_lh.pkl</t>
  </si>
  <si>
    <t>lu</t>
  </si>
  <si>
    <t>model_pov_ntl_lu.pkl</t>
  </si>
  <si>
    <t>lg</t>
  </si>
  <si>
    <t>model_pov_ntl_lg.pkl</t>
  </si>
  <si>
    <t>mo</t>
  </si>
  <si>
    <t>model_pov_ntl_mo.pkl</t>
  </si>
  <si>
    <t>md</t>
  </si>
  <si>
    <t>model_pov_ntl_md.pkl</t>
  </si>
  <si>
    <t>ma</t>
  </si>
  <si>
    <t>model_pov_ntl_ma.pkl</t>
  </si>
  <si>
    <t>mk</t>
  </si>
  <si>
    <t>model_pov_ntl_mk.pkl</t>
  </si>
  <si>
    <t>ml</t>
  </si>
  <si>
    <t>model_pov_ntl_ml.pkl</t>
  </si>
  <si>
    <t>mt</t>
  </si>
  <si>
    <t>model_pov_ntl_mt.pkl</t>
  </si>
  <si>
    <t>bm</t>
  </si>
  <si>
    <t>model_pov_ntl_bm.pkl</t>
  </si>
  <si>
    <t>mj</t>
  </si>
  <si>
    <t>model_pov_ntl_mj.pkl</t>
  </si>
  <si>
    <t>mz</t>
  </si>
  <si>
    <t>model_pov_ntl_mz.pkl</t>
  </si>
  <si>
    <t>mr</t>
  </si>
  <si>
    <t>model_pov_ntl_mr.pkl</t>
  </si>
  <si>
    <t>mp</t>
  </si>
  <si>
    <t>model_pov_ntl_mp.pkl</t>
  </si>
  <si>
    <t>mi</t>
  </si>
  <si>
    <t>model_pov_ntl_mi.pkl</t>
  </si>
  <si>
    <t>my</t>
  </si>
  <si>
    <t>model_pov_ntl_my.pkl</t>
  </si>
  <si>
    <t>wa</t>
  </si>
  <si>
    <t>model_pov_ntl_wa.pkl</t>
  </si>
  <si>
    <t>ng</t>
  </si>
  <si>
    <t>model_pov_ntl_ng.pkl</t>
  </si>
  <si>
    <t>ni</t>
  </si>
  <si>
    <t>model_pov_ntl_ni.pkl</t>
  </si>
  <si>
    <t>nu</t>
  </si>
  <si>
    <t>model_pov_ntl_nu.pkl</t>
  </si>
  <si>
    <t>nl</t>
  </si>
  <si>
    <t>model_pov_ntl_nl.pkl</t>
  </si>
  <si>
    <t>no</t>
  </si>
  <si>
    <t>model_pov_ntl_no.pkl</t>
  </si>
  <si>
    <t>np</t>
  </si>
  <si>
    <t>model_pov_ntl_np.pkl</t>
  </si>
  <si>
    <t>pk</t>
  </si>
  <si>
    <t>model_pov_ntl_pk.pkl</t>
  </si>
  <si>
    <t>pm</t>
  </si>
  <si>
    <t>model_pov_ntl_pm.pkl</t>
  </si>
  <si>
    <t>pe</t>
  </si>
  <si>
    <t>model_pov_ntl_pe.pkl</t>
  </si>
  <si>
    <t>rp</t>
  </si>
  <si>
    <t>model_pov_ntl_rp.pkl</t>
  </si>
  <si>
    <t>pp</t>
  </si>
  <si>
    <t>model_pov_ntl_pp.pkl</t>
  </si>
  <si>
    <t>pl</t>
  </si>
  <si>
    <t>model_pov_ntl_pl.pkl</t>
  </si>
  <si>
    <t>pa</t>
  </si>
  <si>
    <t>model_pov_ntl_pa.pkl</t>
  </si>
  <si>
    <t>we</t>
  </si>
  <si>
    <t>model_pov_ntl_we.pkl</t>
  </si>
  <si>
    <t>gz</t>
  </si>
  <si>
    <t>model_pov_ntl_gz.pkl</t>
  </si>
  <si>
    <t>ro</t>
  </si>
  <si>
    <t>model_pov_ntl_ro.pkl</t>
  </si>
  <si>
    <t>rw</t>
  </si>
  <si>
    <t>model_pov_ntl_rw.pkl</t>
  </si>
  <si>
    <t>su</t>
  </si>
  <si>
    <t>model_pov_ntl_su.pkl</t>
  </si>
  <si>
    <t>sg</t>
  </si>
  <si>
    <t>model_pov_ntl_sg.pkl</t>
  </si>
  <si>
    <t>bp</t>
  </si>
  <si>
    <t>model_pov_ntl_bp.pkl</t>
  </si>
  <si>
    <t>sl</t>
  </si>
  <si>
    <t>model_pov_ntl_sl.pkl</t>
  </si>
  <si>
    <t>es</t>
  </si>
  <si>
    <t>model_pov_ntl_es.pkl</t>
  </si>
  <si>
    <t>ri</t>
  </si>
  <si>
    <t>model_pov_ntl_ri.pkl</t>
  </si>
  <si>
    <t>od</t>
  </si>
  <si>
    <t>model_pov_ntl_od.pkl</t>
  </si>
  <si>
    <t>tp</t>
  </si>
  <si>
    <t>model_pov_ntl_tp.pkl</t>
  </si>
  <si>
    <t>lo</t>
  </si>
  <si>
    <t>model_pov_ntl_lo.pkl</t>
  </si>
  <si>
    <t>sw</t>
  </si>
  <si>
    <t>model_pov_ntl_sw.pkl</t>
  </si>
  <si>
    <t>wz</t>
  </si>
  <si>
    <t>model_pov_ntl_wz.pkl</t>
  </si>
  <si>
    <t>se</t>
  </si>
  <si>
    <t>model_pov_ntl_se.pkl</t>
  </si>
  <si>
    <t>sy</t>
  </si>
  <si>
    <t>model_pov_ntl_sy.pkl</t>
  </si>
  <si>
    <t>cd</t>
  </si>
  <si>
    <t>model_pov_ntl_cd.pkl</t>
  </si>
  <si>
    <t>to</t>
  </si>
  <si>
    <t>model_pov_ntl_to.pkl</t>
  </si>
  <si>
    <t>th</t>
  </si>
  <si>
    <t>model_pov_ntl_th.pkl</t>
  </si>
  <si>
    <t>ti</t>
  </si>
  <si>
    <t>model_pov_ntl_ti.pkl</t>
  </si>
  <si>
    <t>tt</t>
  </si>
  <si>
    <t>model_pov_ntl_tt.pkl</t>
  </si>
  <si>
    <t>tn</t>
  </si>
  <si>
    <t>model_pov_ntl_tn.pkl</t>
  </si>
  <si>
    <t>td</t>
  </si>
  <si>
    <t>model_pov_ntl_td.pkl</t>
  </si>
  <si>
    <t>ts</t>
  </si>
  <si>
    <t>model_pov_ntl_ts.pkl</t>
  </si>
  <si>
    <t>tu</t>
  </si>
  <si>
    <t>model_pov_ntl_tu.pkl</t>
  </si>
  <si>
    <t>tz</t>
  </si>
  <si>
    <t>model_pov_ntl_tz.pkl</t>
  </si>
  <si>
    <t>ug</t>
  </si>
  <si>
    <t>model_pov_ntl_ug.pkl</t>
  </si>
  <si>
    <t>up</t>
  </si>
  <si>
    <t>model_pov_ntl_up.pkl</t>
  </si>
  <si>
    <t>uy</t>
  </si>
  <si>
    <t>model_pov_ntl_uy.pkl</t>
  </si>
  <si>
    <t>uz</t>
  </si>
  <si>
    <t>model_pov_ntl_uz.pkl</t>
  </si>
  <si>
    <t>ve</t>
  </si>
  <si>
    <t>model_pov_ntl_ve.pkl</t>
  </si>
  <si>
    <t>vm</t>
  </si>
  <si>
    <t>model_pov_ntl_vm.pkl</t>
  </si>
  <si>
    <t>nh</t>
  </si>
  <si>
    <t>model_pov_ntl_nh.pkl</t>
  </si>
  <si>
    <t>ws</t>
  </si>
  <si>
    <t>model_pov_ntl_ws.pkl</t>
  </si>
  <si>
    <t>ym</t>
  </si>
  <si>
    <t>model_pov_ntl_ym.pkl</t>
  </si>
  <si>
    <t>sf</t>
  </si>
  <si>
    <t>model_pov_ntl_sf.pkl</t>
  </si>
  <si>
    <t>za</t>
  </si>
  <si>
    <t>model_pov_ntl_za.pkl</t>
  </si>
  <si>
    <t>zi</t>
  </si>
  <si>
    <t>model_pov_ntl_zi.pkl</t>
  </si>
  <si>
    <t>FIPS 10-4</t>
  </si>
  <si>
    <t>ISO 3166</t>
  </si>
  <si>
    <t>Name</t>
  </si>
  <si>
    <t>ISO3</t>
  </si>
  <si>
    <t>continent</t>
  </si>
  <si>
    <t>region</t>
  </si>
  <si>
    <t>AF</t>
  </si>
  <si>
    <t>Afghanistan</t>
  </si>
  <si>
    <t>AX</t>
  </si>
  <si>
    <t>-</t>
  </si>
  <si>
    <t>Akrotiri</t>
  </si>
  <si>
    <t>AL</t>
  </si>
  <si>
    <t>Albania</t>
  </si>
  <si>
    <t>AG</t>
  </si>
  <si>
    <t>DZ</t>
  </si>
  <si>
    <t>Algeria</t>
  </si>
  <si>
    <t>AQ</t>
  </si>
  <si>
    <t>AS</t>
  </si>
  <si>
    <t>American Samoa</t>
  </si>
  <si>
    <t>AN</t>
  </si>
  <si>
    <t>AD</t>
  </si>
  <si>
    <t>Andorra</t>
  </si>
  <si>
    <t>AO</t>
  </si>
  <si>
    <t>Angola</t>
  </si>
  <si>
    <t>AV</t>
  </si>
  <si>
    <t>AI</t>
  </si>
  <si>
    <t>Anguilla</t>
  </si>
  <si>
    <t>AY</t>
  </si>
  <si>
    <t>Antarctica</t>
  </si>
  <si>
    <t>AC</t>
  </si>
  <si>
    <t>Antigua and Barbuda</t>
  </si>
  <si>
    <t>AR</t>
  </si>
  <si>
    <t>Argentina</t>
  </si>
  <si>
    <t>AM</t>
  </si>
  <si>
    <t>Armenia</t>
  </si>
  <si>
    <t>AA</t>
  </si>
  <si>
    <t>AW</t>
  </si>
  <si>
    <t>Aruba</t>
  </si>
  <si>
    <t>AT</t>
  </si>
  <si>
    <t>AU</t>
  </si>
  <si>
    <t>Ashmore and Cartier Islands</t>
  </si>
  <si>
    <t>Australia</t>
  </si>
  <si>
    <t>Austria</t>
  </si>
  <si>
    <t>AJ</t>
  </si>
  <si>
    <t>AZ</t>
  </si>
  <si>
    <t>Azerbaijan</t>
  </si>
  <si>
    <t>BF</t>
  </si>
  <si>
    <t>BS</t>
  </si>
  <si>
    <t>Bahamas, The</t>
  </si>
  <si>
    <t>BA</t>
  </si>
  <si>
    <t>BH</t>
  </si>
  <si>
    <t>Bahrain</t>
  </si>
  <si>
    <t>FQ</t>
  </si>
  <si>
    <t>UM</t>
  </si>
  <si>
    <t>Baker Island</t>
  </si>
  <si>
    <t>BG</t>
  </si>
  <si>
    <t>BD</t>
  </si>
  <si>
    <t>Bangladesh</t>
  </si>
  <si>
    <t>BB</t>
  </si>
  <si>
    <t>Barbados</t>
  </si>
  <si>
    <t>RE</t>
  </si>
  <si>
    <t>Bassas da India</t>
  </si>
  <si>
    <t>BO</t>
  </si>
  <si>
    <t>BY</t>
  </si>
  <si>
    <t>Belarus</t>
  </si>
  <si>
    <t>BE</t>
  </si>
  <si>
    <t>Belgium</t>
  </si>
  <si>
    <t>BZ</t>
  </si>
  <si>
    <t>Belize</t>
  </si>
  <si>
    <t>BN</t>
  </si>
  <si>
    <t>BJ</t>
  </si>
  <si>
    <t>Benin</t>
  </si>
  <si>
    <t>BM</t>
  </si>
  <si>
    <t>Bermuda</t>
  </si>
  <si>
    <t>BT</t>
  </si>
  <si>
    <t>Bhutan</t>
  </si>
  <si>
    <t>BL</t>
  </si>
  <si>
    <t>Bolivia</t>
  </si>
  <si>
    <t>BK</t>
  </si>
  <si>
    <t>Bosnia and Herzegovina</t>
  </si>
  <si>
    <t>BC</t>
  </si>
  <si>
    <t>BW</t>
  </si>
  <si>
    <t>Botswana</t>
  </si>
  <si>
    <t>BV</t>
  </si>
  <si>
    <t>Bouvet Island</t>
  </si>
  <si>
    <t>BR</t>
  </si>
  <si>
    <t>Brazil</t>
  </si>
  <si>
    <t>IO</t>
  </si>
  <si>
    <t>British Indian Ocean Territory</t>
  </si>
  <si>
    <t>BX</t>
  </si>
  <si>
    <t>Brunei</t>
  </si>
  <si>
    <t>BU</t>
  </si>
  <si>
    <t>Bulgaria</t>
  </si>
  <si>
    <t>UV</t>
  </si>
  <si>
    <t>Burkina Faso</t>
  </si>
  <si>
    <t>MM</t>
  </si>
  <si>
    <t>Burma</t>
  </si>
  <si>
    <t>BI</t>
  </si>
  <si>
    <t>Burundi</t>
  </si>
  <si>
    <t>CB</t>
  </si>
  <si>
    <t>KH</t>
  </si>
  <si>
    <t>Cambodia</t>
  </si>
  <si>
    <t>CM</t>
  </si>
  <si>
    <t>Cameroon</t>
  </si>
  <si>
    <t>CA</t>
  </si>
  <si>
    <t>Canada</t>
  </si>
  <si>
    <t>CV</t>
  </si>
  <si>
    <t>Cape Verde</t>
  </si>
  <si>
    <t>CJ</t>
  </si>
  <si>
    <t>KY</t>
  </si>
  <si>
    <t>Cayman Islands</t>
  </si>
  <si>
    <t>CT</t>
  </si>
  <si>
    <t>CF</t>
  </si>
  <si>
    <t>Central African Republic</t>
  </si>
  <si>
    <t>CD</t>
  </si>
  <si>
    <t>TD</t>
  </si>
  <si>
    <t>Chad</t>
  </si>
  <si>
    <t>CI</t>
  </si>
  <si>
    <t>CL</t>
  </si>
  <si>
    <t>Chile</t>
  </si>
  <si>
    <t>CH</t>
  </si>
  <si>
    <t>CN</t>
  </si>
  <si>
    <t>China</t>
  </si>
  <si>
    <t>KT</t>
  </si>
  <si>
    <t>CX</t>
  </si>
  <si>
    <t>Christmas Island</t>
  </si>
  <si>
    <t>IP</t>
  </si>
  <si>
    <t>PF</t>
  </si>
  <si>
    <t>Clipperton Island</t>
  </si>
  <si>
    <t>CK</t>
  </si>
  <si>
    <t>CC</t>
  </si>
  <si>
    <t>Cocos (Keeling) Islands</t>
  </si>
  <si>
    <t>CO</t>
  </si>
  <si>
    <t>Colombia</t>
  </si>
  <si>
    <t>KM</t>
  </si>
  <si>
    <t>Comoros</t>
  </si>
  <si>
    <t>CG</t>
  </si>
  <si>
    <t>Congo, Democratic Republic of the</t>
  </si>
  <si>
    <t>Congo, Republic of the</t>
  </si>
  <si>
    <t>CW</t>
  </si>
  <si>
    <t>Cook Islands</t>
  </si>
  <si>
    <t>CR</t>
  </si>
  <si>
    <t>Coral Sea Islands</t>
  </si>
  <si>
    <t>CS</t>
  </si>
  <si>
    <t>Costa Rica</t>
  </si>
  <si>
    <t>IV</t>
  </si>
  <si>
    <t>Cote d'Ivoire</t>
  </si>
  <si>
    <t>HR</t>
  </si>
  <si>
    <t>Croatia</t>
  </si>
  <si>
    <t>CU</t>
  </si>
  <si>
    <t>Cuba</t>
  </si>
  <si>
    <t>UC</t>
  </si>
  <si>
    <t>Curacao</t>
  </si>
  <si>
    <t>CY</t>
  </si>
  <si>
    <t>Cyprus</t>
  </si>
  <si>
    <t>EZ</t>
  </si>
  <si>
    <t>CZ</t>
  </si>
  <si>
    <t>Czech Republic</t>
  </si>
  <si>
    <t>DA</t>
  </si>
  <si>
    <t>DK</t>
  </si>
  <si>
    <t>Denmark</t>
  </si>
  <si>
    <t>DX</t>
  </si>
  <si>
    <t>Dhekelia</t>
  </si>
  <si>
    <t>DJ</t>
  </si>
  <si>
    <t>Djibouti</t>
  </si>
  <si>
    <t>DO</t>
  </si>
  <si>
    <t>DM</t>
  </si>
  <si>
    <t>Dominica</t>
  </si>
  <si>
    <t>DR</t>
  </si>
  <si>
    <t>Dominican Republic</t>
  </si>
  <si>
    <t>EC</t>
  </si>
  <si>
    <t>Ecuador</t>
  </si>
  <si>
    <t>EG</t>
  </si>
  <si>
    <t>Egypt</t>
  </si>
  <si>
    <t>ES</t>
  </si>
  <si>
    <t>SV</t>
  </si>
  <si>
    <t>El Salvador</t>
  </si>
  <si>
    <t>EK</t>
  </si>
  <si>
    <t>GQ</t>
  </si>
  <si>
    <t>Equatorial Guinea</t>
  </si>
  <si>
    <t>ER</t>
  </si>
  <si>
    <t>Eritrea</t>
  </si>
  <si>
    <t>EN</t>
  </si>
  <si>
    <t>EE</t>
  </si>
  <si>
    <t>Estonia</t>
  </si>
  <si>
    <t>ET</t>
  </si>
  <si>
    <t>Ethiopia</t>
  </si>
  <si>
    <t>PJ</t>
  </si>
  <si>
    <t>Etorofu, Habomai, Kunashiri, and Shikotan Islands</t>
  </si>
  <si>
    <t>EU</t>
  </si>
  <si>
    <t>Europa Island</t>
  </si>
  <si>
    <t>FK</t>
  </si>
  <si>
    <t>Falkland Islands (Islas Malvinas)</t>
  </si>
  <si>
    <t>FO</t>
  </si>
  <si>
    <t>Faroe Islands</t>
  </si>
  <si>
    <t>FJ</t>
  </si>
  <si>
    <t>Fiji</t>
  </si>
  <si>
    <t>FI</t>
  </si>
  <si>
    <t>Finland</t>
  </si>
  <si>
    <t>FR</t>
  </si>
  <si>
    <t>France</t>
  </si>
  <si>
    <t>FG</t>
  </si>
  <si>
    <t>GF</t>
  </si>
  <si>
    <t>French Guiana</t>
  </si>
  <si>
    <t>FP</t>
  </si>
  <si>
    <t>French Polynesia</t>
  </si>
  <si>
    <t>FS</t>
  </si>
  <si>
    <t>TF</t>
  </si>
  <si>
    <t>French Southern and Antarctic Lands</t>
  </si>
  <si>
    <t>GB</t>
  </si>
  <si>
    <t>GA</t>
  </si>
  <si>
    <t>Gabon</t>
  </si>
  <si>
    <t>GM</t>
  </si>
  <si>
    <t>Gambia, The</t>
  </si>
  <si>
    <t>GZ</t>
  </si>
  <si>
    <t>PS</t>
  </si>
  <si>
    <t>Gaza Strip</t>
  </si>
  <si>
    <t>GG</t>
  </si>
  <si>
    <t>GE</t>
  </si>
  <si>
    <t>Georgia</t>
  </si>
  <si>
    <t>DE</t>
  </si>
  <si>
    <t>Germany</t>
  </si>
  <si>
    <t>GH</t>
  </si>
  <si>
    <t>Ghana</t>
  </si>
  <si>
    <t>GI</t>
  </si>
  <si>
    <t>Gibraltar</t>
  </si>
  <si>
    <t>GO</t>
  </si>
  <si>
    <t>Glorioso Islands</t>
  </si>
  <si>
    <t>GR</t>
  </si>
  <si>
    <t>Greece</t>
  </si>
  <si>
    <t>GL</t>
  </si>
  <si>
    <t>Greenland</t>
  </si>
  <si>
    <t>GJ</t>
  </si>
  <si>
    <t>GD</t>
  </si>
  <si>
    <t>Grenada</t>
  </si>
  <si>
    <t>GP</t>
  </si>
  <si>
    <t>Guadeloupe</t>
  </si>
  <si>
    <t>GU</t>
  </si>
  <si>
    <t>Guam</t>
  </si>
  <si>
    <t>GT</t>
  </si>
  <si>
    <t>Guatemala</t>
  </si>
  <si>
    <t>GK</t>
  </si>
  <si>
    <t>Guernsey</t>
  </si>
  <si>
    <t>GV</t>
  </si>
  <si>
    <t>GN</t>
  </si>
  <si>
    <t>Guinea</t>
  </si>
  <si>
    <t>PU</t>
  </si>
  <si>
    <t>GW</t>
  </si>
  <si>
    <t>Guinea-Bissau</t>
  </si>
  <si>
    <t>GY</t>
  </si>
  <si>
    <t>Guyana</t>
  </si>
  <si>
    <t>HA</t>
  </si>
  <si>
    <t>HT</t>
  </si>
  <si>
    <t>Haiti</t>
  </si>
  <si>
    <t>HM</t>
  </si>
  <si>
    <t>Heard Island and McDonald Islands</t>
  </si>
  <si>
    <t>HO</t>
  </si>
  <si>
    <t>HN</t>
  </si>
  <si>
    <t>Honduras</t>
  </si>
  <si>
    <t>HK</t>
  </si>
  <si>
    <t>Hong Kong</t>
  </si>
  <si>
    <t>HQ</t>
  </si>
  <si>
    <t>Howland Island</t>
  </si>
  <si>
    <t>HU</t>
  </si>
  <si>
    <t>Hungary</t>
  </si>
  <si>
    <t>IC</t>
  </si>
  <si>
    <t>IS</t>
  </si>
  <si>
    <t>Iceland</t>
  </si>
  <si>
    <t>IN</t>
  </si>
  <si>
    <t>India</t>
  </si>
  <si>
    <t>ID</t>
  </si>
  <si>
    <t>Indonesia</t>
  </si>
  <si>
    <t>IR</t>
  </si>
  <si>
    <t>Iran</t>
  </si>
  <si>
    <t>IZ</t>
  </si>
  <si>
    <t>IQ</t>
  </si>
  <si>
    <t>Iraq</t>
  </si>
  <si>
    <t>EI</t>
  </si>
  <si>
    <t>IE</t>
  </si>
  <si>
    <t>Ireland</t>
  </si>
  <si>
    <t>IM</t>
  </si>
  <si>
    <t>Isle of Man</t>
  </si>
  <si>
    <t>IL</t>
  </si>
  <si>
    <t>Israel</t>
  </si>
  <si>
    <t>IT</t>
  </si>
  <si>
    <t>Italy</t>
  </si>
  <si>
    <t>JM</t>
  </si>
  <si>
    <t>Jamaica</t>
  </si>
  <si>
    <t>JN</t>
  </si>
  <si>
    <t>SJ</t>
  </si>
  <si>
    <t>Jan Mayen</t>
  </si>
  <si>
    <t>JA</t>
  </si>
  <si>
    <t>JP</t>
  </si>
  <si>
    <t>Japan</t>
  </si>
  <si>
    <t>DQ</t>
  </si>
  <si>
    <t>Jarvis Island</t>
  </si>
  <si>
    <t>JE</t>
  </si>
  <si>
    <t>Jersey</t>
  </si>
  <si>
    <t>JQ</t>
  </si>
  <si>
    <t>Johnston Atoll</t>
  </si>
  <si>
    <t>JO</t>
  </si>
  <si>
    <t>Jordan</t>
  </si>
  <si>
    <t>JU</t>
  </si>
  <si>
    <t>Juan de Nova Island</t>
  </si>
  <si>
    <t>KZ</t>
  </si>
  <si>
    <t>Kazakhstan</t>
  </si>
  <si>
    <t>KE</t>
  </si>
  <si>
    <t>Kenya</t>
  </si>
  <si>
    <t>KQ</t>
  </si>
  <si>
    <t>Kingman Reef</t>
  </si>
  <si>
    <t>KR</t>
  </si>
  <si>
    <t>KI</t>
  </si>
  <si>
    <t>Kiribati</t>
  </si>
  <si>
    <t>KN</t>
  </si>
  <si>
    <t>KP</t>
  </si>
  <si>
    <t>Korea, North</t>
  </si>
  <si>
    <t>KS</t>
  </si>
  <si>
    <t>Korea, South</t>
  </si>
  <si>
    <t>KV</t>
  </si>
  <si>
    <t>Kosovo</t>
  </si>
  <si>
    <t>KU</t>
  </si>
  <si>
    <t>KW</t>
  </si>
  <si>
    <t>Kuwait</t>
  </si>
  <si>
    <t>KG</t>
  </si>
  <si>
    <t>Kyrgyzstan</t>
  </si>
  <si>
    <t>LA</t>
  </si>
  <si>
    <t>Laos</t>
  </si>
  <si>
    <t>LG</t>
  </si>
  <si>
    <t>LV</t>
  </si>
  <si>
    <t>Latvia</t>
  </si>
  <si>
    <t>LE</t>
  </si>
  <si>
    <t>LB</t>
  </si>
  <si>
    <t>Lebanon</t>
  </si>
  <si>
    <t>LT</t>
  </si>
  <si>
    <t>LS</t>
  </si>
  <si>
    <t>Lesotho</t>
  </si>
  <si>
    <t>LI</t>
  </si>
  <si>
    <t>LR</t>
  </si>
  <si>
    <t>Liberia</t>
  </si>
  <si>
    <t>LY</t>
  </si>
  <si>
    <t>Libya</t>
  </si>
  <si>
    <t>Liechtenstein</t>
  </si>
  <si>
    <t>LH</t>
  </si>
  <si>
    <t>Lithuania</t>
  </si>
  <si>
    <t>LU</t>
  </si>
  <si>
    <t>Luxembourg</t>
  </si>
  <si>
    <t>MC</t>
  </si>
  <si>
    <t>MO</t>
  </si>
  <si>
    <t>Macau</t>
  </si>
  <si>
    <t>MK</t>
  </si>
  <si>
    <t>Macedonia</t>
  </si>
  <si>
    <t>MA</t>
  </si>
  <si>
    <t>MG</t>
  </si>
  <si>
    <t>Madagascar</t>
  </si>
  <si>
    <t>MI</t>
  </si>
  <si>
    <t>MW</t>
  </si>
  <si>
    <t>Malawi</t>
  </si>
  <si>
    <t>MY</t>
  </si>
  <si>
    <t>Malaysia</t>
  </si>
  <si>
    <t>MV</t>
  </si>
  <si>
    <t>Maldives</t>
  </si>
  <si>
    <t>ML</t>
  </si>
  <si>
    <t>Mali</t>
  </si>
  <si>
    <t>MT</t>
  </si>
  <si>
    <t>Malta</t>
  </si>
  <si>
    <t>RM</t>
  </si>
  <si>
    <t>MH</t>
  </si>
  <si>
    <t>Marshall Islands</t>
  </si>
  <si>
    <t>MB</t>
  </si>
  <si>
    <t>MQ</t>
  </si>
  <si>
    <t>Martinique</t>
  </si>
  <si>
    <t>MR</t>
  </si>
  <si>
    <t>Mauritania</t>
  </si>
  <si>
    <t>MP</t>
  </si>
  <si>
    <t>MU</t>
  </si>
  <si>
    <t>Mauritius</t>
  </si>
  <si>
    <t>MF</t>
  </si>
  <si>
    <t>YT</t>
  </si>
  <si>
    <t>Mayotte</t>
  </si>
  <si>
    <t>MX</t>
  </si>
  <si>
    <t>Mexico</t>
  </si>
  <si>
    <t>FM</t>
  </si>
  <si>
    <t>Micronesia, Federated States of</t>
  </si>
  <si>
    <t>Midway Islands</t>
  </si>
  <si>
    <t>MD</t>
  </si>
  <si>
    <t>Moldova</t>
  </si>
  <si>
    <t>MN</t>
  </si>
  <si>
    <t>Monaco</t>
  </si>
  <si>
    <t>Mongolia</t>
  </si>
  <si>
    <t>MJ</t>
  </si>
  <si>
    <t>ME</t>
  </si>
  <si>
    <t>Montenegro</t>
  </si>
  <si>
    <t>MS</t>
  </si>
  <si>
    <t>Montserrat</t>
  </si>
  <si>
    <t>Morocco</t>
  </si>
  <si>
    <t>MZ</t>
  </si>
  <si>
    <t>Mozambique</t>
  </si>
  <si>
    <t>Myanmar</t>
  </si>
  <si>
    <t>WA</t>
  </si>
  <si>
    <t>NA</t>
  </si>
  <si>
    <t>Namibia</t>
  </si>
  <si>
    <t>NR</t>
  </si>
  <si>
    <t>Nauru</t>
  </si>
  <si>
    <t>BQ</t>
  </si>
  <si>
    <t>Navassa Island</t>
  </si>
  <si>
    <t>NP</t>
  </si>
  <si>
    <t>Nepal</t>
  </si>
  <si>
    <t>NL</t>
  </si>
  <si>
    <t>Netherlands</t>
  </si>
  <si>
    <t>NC</t>
  </si>
  <si>
    <t>New Caledonia</t>
  </si>
  <si>
    <t>NZ</t>
  </si>
  <si>
    <t>New Zealand</t>
  </si>
  <si>
    <t>NU</t>
  </si>
  <si>
    <t>NI</t>
  </si>
  <si>
    <t>Nicaragua</t>
  </si>
  <si>
    <t>NG</t>
  </si>
  <si>
    <t>NE</t>
  </si>
  <si>
    <t>Niger</t>
  </si>
  <si>
    <t>Nigeria</t>
  </si>
  <si>
    <t>Niue</t>
  </si>
  <si>
    <t>NF</t>
  </si>
  <si>
    <t>Norfolk Island</t>
  </si>
  <si>
    <t>CQ</t>
  </si>
  <si>
    <t>Northern Mariana Islands</t>
  </si>
  <si>
    <t>NO</t>
  </si>
  <si>
    <t>Norway</t>
  </si>
  <si>
    <t>OM</t>
  </si>
  <si>
    <t>Oman</t>
  </si>
  <si>
    <t>PK</t>
  </si>
  <si>
    <t>Pakistan</t>
  </si>
  <si>
    <t>PW</t>
  </si>
  <si>
    <t>Palau</t>
  </si>
  <si>
    <t>LQ</t>
  </si>
  <si>
    <t>Palmyra Atoll</t>
  </si>
  <si>
    <t>PM</t>
  </si>
  <si>
    <t>PA</t>
  </si>
  <si>
    <t>Panama</t>
  </si>
  <si>
    <t>PP</t>
  </si>
  <si>
    <t>PG</t>
  </si>
  <si>
    <t>Papua New Guinea</t>
  </si>
  <si>
    <t>Paracel Islands</t>
  </si>
  <si>
    <t>PY</t>
  </si>
  <si>
    <t>Paraguay</t>
  </si>
  <si>
    <t>PE</t>
  </si>
  <si>
    <t>Peru</t>
  </si>
  <si>
    <t>RP</t>
  </si>
  <si>
    <t>PH</t>
  </si>
  <si>
    <t>Philippines</t>
  </si>
  <si>
    <t>PC</t>
  </si>
  <si>
    <t>PN</t>
  </si>
  <si>
    <t>Pitcairn Islands</t>
  </si>
  <si>
    <t>PL</t>
  </si>
  <si>
    <t>Poland</t>
  </si>
  <si>
    <t>PO</t>
  </si>
  <si>
    <t>PT</t>
  </si>
  <si>
    <t>Portugal</t>
  </si>
  <si>
    <t>RQ</t>
  </si>
  <si>
    <t>PR</t>
  </si>
  <si>
    <t>Puerto Rico</t>
  </si>
  <si>
    <t>QA</t>
  </si>
  <si>
    <t>Qatar</t>
  </si>
  <si>
    <t>Reunion</t>
  </si>
  <si>
    <t>RO</t>
  </si>
  <si>
    <t>Romania</t>
  </si>
  <si>
    <t>RS</t>
  </si>
  <si>
    <t>RU</t>
  </si>
  <si>
    <t>Russia</t>
  </si>
  <si>
    <t>RW</t>
  </si>
  <si>
    <t>Rwanda</t>
  </si>
  <si>
    <t>TB</t>
  </si>
  <si>
    <t>Saint Barthelemy</t>
  </si>
  <si>
    <t>SH</t>
  </si>
  <si>
    <t>Saint Helena</t>
  </si>
  <si>
    <t>SC</t>
  </si>
  <si>
    <t>Saint Kitts and Nevis</t>
  </si>
  <si>
    <t>ST</t>
  </si>
  <si>
    <t>LC</t>
  </si>
  <si>
    <t>Saint Lucia</t>
  </si>
  <si>
    <t>RN</t>
  </si>
  <si>
    <t>Saint Martin</t>
  </si>
  <si>
    <t>SB</t>
  </si>
  <si>
    <t>Saint Pierre and Miquelon</t>
  </si>
  <si>
    <t>VC</t>
  </si>
  <si>
    <t>Saint Vincent and the Grenadines</t>
  </si>
  <si>
    <t>WS</t>
  </si>
  <si>
    <t>Samoa</t>
  </si>
  <si>
    <t>SM</t>
  </si>
  <si>
    <t>San Marino</t>
  </si>
  <si>
    <t>TP</t>
  </si>
  <si>
    <t>Sao Tome and Principe</t>
  </si>
  <si>
    <t>SA</t>
  </si>
  <si>
    <t>Saudi Arabia</t>
  </si>
  <si>
    <t>SG</t>
  </si>
  <si>
    <t>SN</t>
  </si>
  <si>
    <t>Senegal</t>
  </si>
  <si>
    <t>RI</t>
  </si>
  <si>
    <t>Serbia</t>
  </si>
  <si>
    <t>SE</t>
  </si>
  <si>
    <t>Seychelles</t>
  </si>
  <si>
    <t>SL</t>
  </si>
  <si>
    <t>Sierra Leone</t>
  </si>
  <si>
    <t>Singapore</t>
  </si>
  <si>
    <t>NN</t>
  </si>
  <si>
    <t>SX</t>
  </si>
  <si>
    <t>Sint Maarten</t>
  </si>
  <si>
    <t>LO</t>
  </si>
  <si>
    <t>SK</t>
  </si>
  <si>
    <t>Slovakia</t>
  </si>
  <si>
    <t>SI</t>
  </si>
  <si>
    <t>Slovenia</t>
  </si>
  <si>
    <t>BP</t>
  </si>
  <si>
    <t>Solomon Islands</t>
  </si>
  <si>
    <t>SO</t>
  </si>
  <si>
    <t>Somalia</t>
  </si>
  <si>
    <t>SF</t>
  </si>
  <si>
    <t>ZA</t>
  </si>
  <si>
    <t>South Africa</t>
  </si>
  <si>
    <t>GS</t>
  </si>
  <si>
    <t>South Georgia and the Islands</t>
  </si>
  <si>
    <t>OD</t>
  </si>
  <si>
    <t>SS</t>
  </si>
  <si>
    <t>South Sudan</t>
  </si>
  <si>
    <t>SP</t>
  </si>
  <si>
    <t>Spain</t>
  </si>
  <si>
    <t>Spratly Islands</t>
  </si>
  <si>
    <t>CE</t>
  </si>
  <si>
    <t>LK</t>
  </si>
  <si>
    <t>Sri Lanka</t>
  </si>
  <si>
    <t>SU</t>
  </si>
  <si>
    <t>SD</t>
  </si>
  <si>
    <t>Sudan</t>
  </si>
  <si>
    <t>NS</t>
  </si>
  <si>
    <t>SR</t>
  </si>
  <si>
    <t>Suriname</t>
  </si>
  <si>
    <t>Svalbard</t>
  </si>
  <si>
    <t>WZ</t>
  </si>
  <si>
    <t>SZ</t>
  </si>
  <si>
    <t>Swaziland</t>
  </si>
  <si>
    <t>SW</t>
  </si>
  <si>
    <t>Sweden</t>
  </si>
  <si>
    <t>Switzerland</t>
  </si>
  <si>
    <t>SY</t>
  </si>
  <si>
    <t>Syria</t>
  </si>
  <si>
    <t>TW</t>
  </si>
  <si>
    <t>Taiwan</t>
  </si>
  <si>
    <t>TI</t>
  </si>
  <si>
    <t>TJ</t>
  </si>
  <si>
    <t>Tajikistan</t>
  </si>
  <si>
    <t>TZ</t>
  </si>
  <si>
    <t>Tanzania</t>
  </si>
  <si>
    <t>TH</t>
  </si>
  <si>
    <t>Thailand</t>
  </si>
  <si>
    <t>TT</t>
  </si>
  <si>
    <t>TL</t>
  </si>
  <si>
    <t>Timor-Leste</t>
  </si>
  <si>
    <t>TO</t>
  </si>
  <si>
    <t>TG</t>
  </si>
  <si>
    <t>Togo</t>
  </si>
  <si>
    <t>TK</t>
  </si>
  <si>
    <t>Tokelau</t>
  </si>
  <si>
    <t>TN</t>
  </si>
  <si>
    <t>Tonga</t>
  </si>
  <si>
    <t>Trinidad and Tobago</t>
  </si>
  <si>
    <t>TE</t>
  </si>
  <si>
    <t>Tromelin Island</t>
  </si>
  <si>
    <t>TS</t>
  </si>
  <si>
    <t>Tunisia</t>
  </si>
  <si>
    <t>TU</t>
  </si>
  <si>
    <t>TR</t>
  </si>
  <si>
    <t>Turkey</t>
  </si>
  <si>
    <t>TX</t>
  </si>
  <si>
    <t>TM</t>
  </si>
  <si>
    <t>Turkmenistan</t>
  </si>
  <si>
    <t>TC</t>
  </si>
  <si>
    <t>Turks and Caicos Islands</t>
  </si>
  <si>
    <t>TV</t>
  </si>
  <si>
    <t>Tuvalu</t>
  </si>
  <si>
    <t>UG</t>
  </si>
  <si>
    <t>Uganda</t>
  </si>
  <si>
    <t>UP</t>
  </si>
  <si>
    <t>UA</t>
  </si>
  <si>
    <t>Ukraine</t>
  </si>
  <si>
    <t>AE</t>
  </si>
  <si>
    <t>United Arab Emirates</t>
  </si>
  <si>
    <t>UK</t>
  </si>
  <si>
    <t>United Kingdom</t>
  </si>
  <si>
    <t>US</t>
  </si>
  <si>
    <t>United States</t>
  </si>
  <si>
    <t>UY</t>
  </si>
  <si>
    <t>Uruguay</t>
  </si>
  <si>
    <t>UZ</t>
  </si>
  <si>
    <t>Uzbekistan</t>
  </si>
  <si>
    <t>NH</t>
  </si>
  <si>
    <t>VU</t>
  </si>
  <si>
    <t>Vanuatu</t>
  </si>
  <si>
    <t>VT</t>
  </si>
  <si>
    <t>VA</t>
  </si>
  <si>
    <t>Vatican City</t>
  </si>
  <si>
    <t>VE</t>
  </si>
  <si>
    <t>Venezuela</t>
  </si>
  <si>
    <t>VM</t>
  </si>
  <si>
    <t>VN</t>
  </si>
  <si>
    <t>Vietnam</t>
  </si>
  <si>
    <t>VI</t>
  </si>
  <si>
    <t>VG</t>
  </si>
  <si>
    <t>Virgin Islands, British</t>
  </si>
  <si>
    <t>VQ</t>
  </si>
  <si>
    <t>Virgin Islands, U.S.</t>
  </si>
  <si>
    <t>WQ</t>
  </si>
  <si>
    <t>Wake Island</t>
  </si>
  <si>
    <t>WF</t>
  </si>
  <si>
    <t>Wallis and Futuna</t>
  </si>
  <si>
    <t>WE</t>
  </si>
  <si>
    <t>West Bank</t>
  </si>
  <si>
    <t>WI</t>
  </si>
  <si>
    <t>EH</t>
  </si>
  <si>
    <t>Western Sahara</t>
  </si>
  <si>
    <t>YM</t>
  </si>
  <si>
    <t>YE</t>
  </si>
  <si>
    <t>Yemen</t>
  </si>
  <si>
    <t>ZM</t>
  </si>
  <si>
    <t>Zambia</t>
  </si>
  <si>
    <t>ZI</t>
  </si>
  <si>
    <t>ZW</t>
  </si>
  <si>
    <t>Zimbabwe</t>
  </si>
  <si>
    <t>country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</si>
</sst>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N%20Hackathon/geedatactive/data/complile_ntl_viirs_all_count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"/>
      <sheetName val="quarterly"/>
      <sheetName val="yearly"/>
      <sheetName val="master"/>
      <sheetName val="country_code"/>
      <sheetName val="iso_country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iso_3166_1_alpha_2_codes</v>
          </cell>
          <cell r="B1" t="str">
            <v>french_short</v>
          </cell>
          <cell r="C1" t="str">
            <v>geo_point_2d</v>
          </cell>
          <cell r="D1" t="str">
            <v>status</v>
          </cell>
          <cell r="E1" t="str">
            <v>name</v>
          </cell>
          <cell r="F1" t="str">
            <v>color_code</v>
          </cell>
          <cell r="G1" t="str">
            <v>continent</v>
          </cell>
          <cell r="H1" t="str">
            <v>iso3</v>
          </cell>
          <cell r="I1" t="str">
            <v>iso_3166_1_alpha_2_codes</v>
          </cell>
          <cell r="J1" t="str">
            <v>region</v>
          </cell>
        </row>
        <row r="2">
          <cell r="A2" t="str">
            <v>MN</v>
          </cell>
          <cell r="B2" t="str">
            <v>Mongolie</v>
          </cell>
          <cell r="C2" t="str">
            <v>(2:46.83529064217186,103.0832175778257)</v>
          </cell>
          <cell r="D2" t="str">
            <v>Member State</v>
          </cell>
          <cell r="E2" t="str">
            <v>Mongolia</v>
          </cell>
          <cell r="F2" t="str">
            <v>MNG</v>
          </cell>
          <cell r="G2" t="str">
            <v>Asia</v>
          </cell>
          <cell r="H2" t="str">
            <v>MNG</v>
          </cell>
          <cell r="I2" t="str">
            <v>MN</v>
          </cell>
          <cell r="J2" t="str">
            <v>Eastern Asia</v>
          </cell>
        </row>
        <row r="3">
          <cell r="A3" t="str">
            <v>ES</v>
          </cell>
          <cell r="B3" t="str">
            <v>Espagne</v>
          </cell>
          <cell r="C3" t="str">
            <v>(2:40.22682992875567,-3.649564960428935)</v>
          </cell>
          <cell r="D3" t="str">
            <v>Member State</v>
          </cell>
          <cell r="E3" t="str">
            <v>Spain</v>
          </cell>
          <cell r="F3" t="str">
            <v>ESP</v>
          </cell>
          <cell r="G3" t="str">
            <v>Europe</v>
          </cell>
          <cell r="H3" t="str">
            <v>ESP</v>
          </cell>
          <cell r="I3" t="str">
            <v>ES</v>
          </cell>
          <cell r="J3" t="str">
            <v>Southern Europe</v>
          </cell>
        </row>
        <row r="4">
          <cell r="A4" t="str">
            <v>CY</v>
          </cell>
          <cell r="B4" t="str">
            <v>Chypre</v>
          </cell>
          <cell r="C4" t="str">
            <v>(2:35.04588258022155,33.22176299478318)</v>
          </cell>
          <cell r="D4" t="str">
            <v>Member State</v>
          </cell>
          <cell r="E4" t="str">
            <v>Cyprus</v>
          </cell>
          <cell r="F4" t="str">
            <v>CYP</v>
          </cell>
          <cell r="G4" t="str">
            <v>Asia</v>
          </cell>
          <cell r="H4" t="str">
            <v>CYP</v>
          </cell>
          <cell r="I4" t="str">
            <v>CY</v>
          </cell>
          <cell r="J4" t="str">
            <v>Western Asia</v>
          </cell>
        </row>
        <row r="5">
          <cell r="A5" t="str">
            <v>MO</v>
          </cell>
          <cell r="B5" t="str">
            <v>Macao</v>
          </cell>
          <cell r="C5" t="str">
            <v>(2:22.18332047336667,113.5501250635224)</v>
          </cell>
          <cell r="D5" t="str">
            <v>CN Special Administrative Region</v>
          </cell>
          <cell r="E5" t="str">
            <v>Macao</v>
          </cell>
          <cell r="F5" t="str">
            <v>CHN</v>
          </cell>
          <cell r="G5" t="str">
            <v>Asia</v>
          </cell>
          <cell r="H5" t="str">
            <v>MAC</v>
          </cell>
          <cell r="I5" t="str">
            <v>MO</v>
          </cell>
          <cell r="J5" t="str">
            <v>Eastern Asia</v>
          </cell>
        </row>
        <row r="6">
          <cell r="A6" t="str">
            <v>HM</v>
          </cell>
          <cell r="B6" t="str">
            <v>Heard Island and McDonald Islands</v>
          </cell>
          <cell r="C6" t="str">
            <v>(2:-53.09133257559054,73.49837379726881)</v>
          </cell>
          <cell r="D6" t="str">
            <v>AU Territory</v>
          </cell>
          <cell r="E6" t="str">
            <v>Heard Island and McDonald Islands</v>
          </cell>
          <cell r="F6" t="str">
            <v>AUS</v>
          </cell>
          <cell r="G6" t="str">
            <v>Antarctica</v>
          </cell>
          <cell r="H6" t="str">
            <v>HMD</v>
          </cell>
          <cell r="I6" t="str">
            <v>HM</v>
          </cell>
        </row>
        <row r="7">
          <cell r="A7" t="str">
            <v>GF</v>
          </cell>
          <cell r="B7" t="str">
            <v>French Guiana</v>
          </cell>
          <cell r="C7" t="str">
            <v>(2:3.924688006784139,-53.24122358197405)</v>
          </cell>
          <cell r="D7" t="str">
            <v>FR Territory</v>
          </cell>
          <cell r="E7" t="str">
            <v>French Guiana</v>
          </cell>
          <cell r="F7" t="str">
            <v>FRA</v>
          </cell>
          <cell r="G7" t="str">
            <v>Americas</v>
          </cell>
          <cell r="H7" t="str">
            <v>GUF</v>
          </cell>
          <cell r="I7" t="str">
            <v>GF</v>
          </cell>
          <cell r="J7" t="str">
            <v>South America</v>
          </cell>
        </row>
        <row r="8">
          <cell r="A8" t="str">
            <v>CD</v>
          </cell>
          <cell r="B8" t="str">
            <v>République démocratique du Congo</v>
          </cell>
          <cell r="C8" t="str">
            <v>(2:-2.876234958783139,23.65500574375339)</v>
          </cell>
          <cell r="D8" t="str">
            <v>Member State</v>
          </cell>
          <cell r="E8" t="str">
            <v>Democratic Republic of the Congo</v>
          </cell>
          <cell r="F8" t="str">
            <v>COD</v>
          </cell>
          <cell r="G8" t="str">
            <v>Africa</v>
          </cell>
          <cell r="H8" t="str">
            <v>COD</v>
          </cell>
          <cell r="I8" t="str">
            <v>CD</v>
          </cell>
          <cell r="J8" t="str">
            <v>Middle Africa</v>
          </cell>
        </row>
        <row r="9">
          <cell r="A9" t="str">
            <v>GW</v>
          </cell>
          <cell r="B9" t="str">
            <v>Guinée-Bissau</v>
          </cell>
          <cell r="C9" t="str">
            <v>(2:12.03030829286497,-14.9652165867267)</v>
          </cell>
          <cell r="D9" t="str">
            <v>Member State</v>
          </cell>
          <cell r="E9" t="str">
            <v>Guinea-Bissau</v>
          </cell>
          <cell r="F9" t="str">
            <v>GNB</v>
          </cell>
          <cell r="G9" t="str">
            <v>Africa</v>
          </cell>
          <cell r="H9" t="str">
            <v>GNB</v>
          </cell>
          <cell r="I9" t="str">
            <v>GW</v>
          </cell>
          <cell r="J9" t="str">
            <v>Western Africa</v>
          </cell>
        </row>
        <row r="10">
          <cell r="A10" t="str">
            <v>PG</v>
          </cell>
          <cell r="B10" t="str">
            <v>Papouasie-Nouvelle-Guinée</v>
          </cell>
          <cell r="C10" t="str">
            <v>(2:-6.478767972968442,145.2412167104673)</v>
          </cell>
          <cell r="D10" t="str">
            <v>Member State</v>
          </cell>
          <cell r="E10" t="str">
            <v>Papua New Guinea</v>
          </cell>
          <cell r="F10" t="str">
            <v>PNG</v>
          </cell>
          <cell r="G10" t="str">
            <v>Oceania</v>
          </cell>
          <cell r="H10" t="str">
            <v>PNG</v>
          </cell>
          <cell r="I10" t="str">
            <v>PG</v>
          </cell>
          <cell r="J10" t="str">
            <v>Melanesia</v>
          </cell>
        </row>
        <row r="11">
          <cell r="A11" t="str">
            <v>HU</v>
          </cell>
          <cell r="B11" t="str">
            <v>Hongrie</v>
          </cell>
          <cell r="C11" t="str">
            <v>(2:47.16650222537332,19.41344796118308)</v>
          </cell>
          <cell r="D11" t="str">
            <v>Member State</v>
          </cell>
          <cell r="E11" t="str">
            <v>Hungary</v>
          </cell>
          <cell r="F11" t="str">
            <v>HUN</v>
          </cell>
          <cell r="G11" t="str">
            <v>Europe</v>
          </cell>
          <cell r="H11" t="str">
            <v>HUN</v>
          </cell>
          <cell r="I11" t="str">
            <v>HU</v>
          </cell>
          <cell r="J11" t="str">
            <v>Eastern Europe</v>
          </cell>
        </row>
        <row r="12">
          <cell r="A12" t="str">
            <v>DJ</v>
          </cell>
          <cell r="B12" t="str">
            <v>Djibouti</v>
          </cell>
          <cell r="C12" t="str">
            <v>(2:11.74967611831594,42.57776505808049)</v>
          </cell>
          <cell r="D12" t="str">
            <v>Member State</v>
          </cell>
          <cell r="E12" t="str">
            <v>Djibouti</v>
          </cell>
          <cell r="F12" t="str">
            <v>DJI</v>
          </cell>
          <cell r="G12" t="str">
            <v>Africa</v>
          </cell>
          <cell r="H12" t="str">
            <v>DJI</v>
          </cell>
          <cell r="I12" t="str">
            <v>DJ</v>
          </cell>
          <cell r="J12" t="str">
            <v>Eastern Africa</v>
          </cell>
        </row>
        <row r="13">
          <cell r="A13" t="str">
            <v>VU</v>
          </cell>
          <cell r="B13" t="str">
            <v>Vanuatu</v>
          </cell>
          <cell r="C13" t="str">
            <v>(2:-16.25505304424053,167.7181462397902)</v>
          </cell>
          <cell r="D13" t="str">
            <v>Member State</v>
          </cell>
          <cell r="E13" t="str">
            <v>Vanuatu</v>
          </cell>
          <cell r="F13" t="str">
            <v>VUT</v>
          </cell>
          <cell r="G13" t="str">
            <v>Oceania</v>
          </cell>
          <cell r="H13" t="str">
            <v>VUT</v>
          </cell>
          <cell r="I13" t="str">
            <v>VU</v>
          </cell>
          <cell r="J13" t="str">
            <v>Melanesia</v>
          </cell>
        </row>
        <row r="14">
          <cell r="A14" t="str">
            <v>KH</v>
          </cell>
          <cell r="B14" t="str">
            <v>Cambodge</v>
          </cell>
          <cell r="C14" t="str">
            <v>(2:12.71643220967628,104.9239813154014)</v>
          </cell>
          <cell r="D14" t="str">
            <v>Member State</v>
          </cell>
          <cell r="E14" t="str">
            <v>Cambodia</v>
          </cell>
          <cell r="F14" t="str">
            <v>KHM</v>
          </cell>
          <cell r="G14" t="str">
            <v>Asia</v>
          </cell>
          <cell r="H14" t="str">
            <v>KHM</v>
          </cell>
          <cell r="I14" t="str">
            <v>KH</v>
          </cell>
          <cell r="J14" t="str">
            <v>South-Eastern Asia</v>
          </cell>
        </row>
        <row r="15">
          <cell r="A15" t="str">
            <v>GE</v>
          </cell>
          <cell r="B15" t="str">
            <v>Géorgie</v>
          </cell>
          <cell r="C15" t="str">
            <v>(2:42.17631172001709,43.5174462848815)</v>
          </cell>
          <cell r="D15" t="str">
            <v>Member State</v>
          </cell>
          <cell r="E15" t="str">
            <v>Georgia</v>
          </cell>
          <cell r="F15" t="str">
            <v>GEO</v>
          </cell>
          <cell r="G15" t="str">
            <v>Asia</v>
          </cell>
          <cell r="H15" t="str">
            <v>GEO</v>
          </cell>
          <cell r="I15" t="str">
            <v>GE</v>
          </cell>
          <cell r="J15" t="str">
            <v>Western Asia</v>
          </cell>
        </row>
        <row r="16">
          <cell r="A16" t="str">
            <v>MM</v>
          </cell>
          <cell r="B16" t="str">
            <v>Myanmar</v>
          </cell>
          <cell r="C16" t="str">
            <v>(2:21.15431900569804,96.50692104674981)</v>
          </cell>
          <cell r="D16" t="str">
            <v>Member State</v>
          </cell>
          <cell r="E16" t="str">
            <v>Myanmar</v>
          </cell>
          <cell r="F16" t="str">
            <v>MMR</v>
          </cell>
          <cell r="G16" t="str">
            <v>Asia</v>
          </cell>
          <cell r="H16" t="str">
            <v>MMR</v>
          </cell>
          <cell r="I16" t="str">
            <v>MM</v>
          </cell>
          <cell r="J16" t="str">
            <v>South-Eastern Asia</v>
          </cell>
        </row>
        <row r="17">
          <cell r="A17" t="str">
            <v>MU</v>
          </cell>
          <cell r="B17" t="str">
            <v>Maurice</v>
          </cell>
          <cell r="C17" t="str">
            <v>(2:-20.25186901774717,57.87073734512803)</v>
          </cell>
          <cell r="D17" t="str">
            <v>Member State</v>
          </cell>
          <cell r="E17" t="str">
            <v>Mauritius</v>
          </cell>
          <cell r="F17" t="str">
            <v>MUS</v>
          </cell>
          <cell r="G17" t="str">
            <v>Africa</v>
          </cell>
          <cell r="H17" t="str">
            <v>MUS</v>
          </cell>
          <cell r="I17" t="str">
            <v>MU</v>
          </cell>
          <cell r="J17" t="str">
            <v>Eastern Africa</v>
          </cell>
        </row>
        <row r="18">
          <cell r="A18" t="str">
            <v>CC</v>
          </cell>
          <cell r="B18" t="str">
            <v>Cocos (Keeling) Islands</v>
          </cell>
          <cell r="C18" t="str">
            <v>(2:-12.1712496086453,96.83688205703784)</v>
          </cell>
          <cell r="D18" t="str">
            <v>AU Territory</v>
          </cell>
          <cell r="E18" t="str">
            <v>Cocos (Keeling) Islands</v>
          </cell>
          <cell r="F18" t="str">
            <v>AUS</v>
          </cell>
          <cell r="G18" t="str">
            <v>Asia</v>
          </cell>
          <cell r="H18" t="str">
            <v>CCK</v>
          </cell>
          <cell r="I18" t="str">
            <v>CC</v>
          </cell>
          <cell r="J18" t="str">
            <v>South-Eastern Asia</v>
          </cell>
        </row>
        <row r="19">
          <cell r="A19" t="str">
            <v>AF</v>
          </cell>
          <cell r="B19" t="str">
            <v>Afghanistan</v>
          </cell>
          <cell r="C19" t="str">
            <v>(2:33.83880571620664,66.0264706677288)</v>
          </cell>
          <cell r="D19" t="str">
            <v>Member State</v>
          </cell>
          <cell r="E19" t="str">
            <v>Afghanistan</v>
          </cell>
          <cell r="F19" t="str">
            <v>AFG</v>
          </cell>
          <cell r="G19" t="str">
            <v>Asia</v>
          </cell>
          <cell r="H19" t="str">
            <v>AFG</v>
          </cell>
          <cell r="I19" t="str">
            <v>AF</v>
          </cell>
          <cell r="J19" t="str">
            <v>Southern Asia</v>
          </cell>
        </row>
        <row r="20">
          <cell r="A20" t="str">
            <v>ST</v>
          </cell>
          <cell r="B20" t="str">
            <v>Sao Tomé-et-Principe</v>
          </cell>
          <cell r="C20" t="str">
            <v>(2:0.4569785292666155,6.736585755086851)</v>
          </cell>
          <cell r="D20" t="str">
            <v>Member State</v>
          </cell>
          <cell r="E20" t="str">
            <v>Sao Tome and Principe</v>
          </cell>
          <cell r="F20" t="str">
            <v>STP</v>
          </cell>
          <cell r="G20" t="str">
            <v>Africa</v>
          </cell>
          <cell r="H20" t="str">
            <v>STP</v>
          </cell>
          <cell r="I20" t="str">
            <v>ST</v>
          </cell>
          <cell r="J20" t="str">
            <v>Middle Africa</v>
          </cell>
        </row>
        <row r="21">
          <cell r="A21" t="str">
            <v>CO</v>
          </cell>
          <cell r="B21" t="str">
            <v>Colombie</v>
          </cell>
          <cell r="C21" t="str">
            <v>(2:3.901155840147145,-73.07336881924765)</v>
          </cell>
          <cell r="D21" t="str">
            <v>Member State</v>
          </cell>
          <cell r="E21" t="str">
            <v>Colombia</v>
          </cell>
          <cell r="F21" t="str">
            <v>COL</v>
          </cell>
          <cell r="G21" t="str">
            <v>Americas</v>
          </cell>
          <cell r="H21" t="str">
            <v>COL</v>
          </cell>
          <cell r="I21" t="str">
            <v>CO</v>
          </cell>
          <cell r="J21" t="str">
            <v>South America</v>
          </cell>
        </row>
        <row r="22">
          <cell r="A22" t="str">
            <v>CZ</v>
          </cell>
          <cell r="B22" t="str">
            <v>République tchèque</v>
          </cell>
          <cell r="C22" t="str">
            <v>(2:49.74285888947337,15.33841209006811)</v>
          </cell>
          <cell r="D22" t="str">
            <v>Member State</v>
          </cell>
          <cell r="E22" t="str">
            <v>Czech Republic</v>
          </cell>
          <cell r="F22" t="str">
            <v>CZE</v>
          </cell>
          <cell r="G22" t="str">
            <v>Europe</v>
          </cell>
          <cell r="H22" t="str">
            <v>CZE</v>
          </cell>
          <cell r="I22" t="str">
            <v>CZ</v>
          </cell>
          <cell r="J22" t="str">
            <v>Eastern Europe</v>
          </cell>
        </row>
        <row r="23">
          <cell r="A23" t="str">
            <v>JP</v>
          </cell>
          <cell r="B23" t="str">
            <v>Japon</v>
          </cell>
          <cell r="C23" t="str">
            <v>(2:37.56216157098009,137.9907445280926)</v>
          </cell>
          <cell r="D23" t="str">
            <v>Member State</v>
          </cell>
          <cell r="E23" t="str">
            <v>Japan</v>
          </cell>
          <cell r="F23" t="str">
            <v>JPN</v>
          </cell>
          <cell r="G23" t="str">
            <v>Asia</v>
          </cell>
          <cell r="H23" t="str">
            <v>JPN</v>
          </cell>
          <cell r="I23" t="str">
            <v>JP</v>
          </cell>
          <cell r="J23" t="str">
            <v>Eastern Asia</v>
          </cell>
        </row>
        <row r="24">
          <cell r="A24" t="str">
            <v>LA</v>
          </cell>
          <cell r="B24" t="str">
            <v>République démocratique populaire lao</v>
          </cell>
          <cell r="C24" t="str">
            <v>(2:18.50274383223181,103.7632907781227)</v>
          </cell>
          <cell r="D24" t="str">
            <v>Member State</v>
          </cell>
          <cell r="E24" t="str">
            <v>Lao People's Democratic Republic</v>
          </cell>
          <cell r="F24" t="str">
            <v>LAO</v>
          </cell>
          <cell r="G24" t="str">
            <v>Asia</v>
          </cell>
          <cell r="H24" t="str">
            <v>LAO</v>
          </cell>
          <cell r="I24" t="str">
            <v>LA</v>
          </cell>
          <cell r="J24" t="str">
            <v>South-Eastern Asia</v>
          </cell>
        </row>
        <row r="25">
          <cell r="A25" t="str">
            <v>TN</v>
          </cell>
          <cell r="B25" t="str">
            <v>Tunisie</v>
          </cell>
          <cell r="C25" t="str">
            <v>(2:34.11085859207984,9.561335844988342)</v>
          </cell>
          <cell r="D25" t="str">
            <v>Member State</v>
          </cell>
          <cell r="E25" t="str">
            <v>Tunisia</v>
          </cell>
          <cell r="F25" t="str">
            <v>TUN</v>
          </cell>
          <cell r="G25" t="str">
            <v>Africa</v>
          </cell>
          <cell r="H25" t="str">
            <v>TUN</v>
          </cell>
          <cell r="I25" t="str">
            <v>TN</v>
          </cell>
          <cell r="J25" t="str">
            <v>Northern Africa</v>
          </cell>
        </row>
        <row r="26">
          <cell r="A26" t="str">
            <v>GY</v>
          </cell>
          <cell r="B26" t="str">
            <v>Guyana</v>
          </cell>
          <cell r="C26" t="str">
            <v>(2:4.792017594781358,-58.97478101377691)</v>
          </cell>
          <cell r="D26" t="str">
            <v>Member State</v>
          </cell>
          <cell r="E26" t="str">
            <v>Guyana</v>
          </cell>
          <cell r="F26" t="str">
            <v>GUY</v>
          </cell>
          <cell r="G26" t="str">
            <v>Americas</v>
          </cell>
          <cell r="H26" t="str">
            <v>GUY</v>
          </cell>
          <cell r="I26" t="str">
            <v>GY</v>
          </cell>
          <cell r="J26" t="str">
            <v>South America</v>
          </cell>
        </row>
        <row r="27">
          <cell r="A27" t="str">
            <v>GA</v>
          </cell>
          <cell r="B27" t="str">
            <v>Gabon</v>
          </cell>
          <cell r="C27" t="str">
            <v>(2:-0.5909444841771871,11.79723642212724)</v>
          </cell>
          <cell r="D27" t="str">
            <v>Member State</v>
          </cell>
          <cell r="E27" t="str">
            <v>Gabon</v>
          </cell>
          <cell r="F27" t="str">
            <v>GAB</v>
          </cell>
          <cell r="G27" t="str">
            <v>Africa</v>
          </cell>
          <cell r="H27" t="str">
            <v>GAB</v>
          </cell>
          <cell r="I27" t="str">
            <v>GA</v>
          </cell>
          <cell r="J27" t="str">
            <v>Middle Africa</v>
          </cell>
        </row>
        <row r="28">
          <cell r="A28" t="str">
            <v>RE</v>
          </cell>
          <cell r="B28" t="str">
            <v>Reunion</v>
          </cell>
          <cell r="C28" t="str">
            <v>(2:-21.12166049427055,55.53817966041089)</v>
          </cell>
          <cell r="D28" t="str">
            <v>FR Territory</v>
          </cell>
          <cell r="E28" t="str">
            <v>Reunion</v>
          </cell>
          <cell r="F28" t="str">
            <v>FRA</v>
          </cell>
          <cell r="G28" t="str">
            <v>Africa</v>
          </cell>
          <cell r="H28" t="str">
            <v>REU</v>
          </cell>
          <cell r="I28" t="str">
            <v>RE</v>
          </cell>
          <cell r="J28" t="str">
            <v>Eastern Africa</v>
          </cell>
        </row>
        <row r="29">
          <cell r="A29" t="str">
            <v>SA</v>
          </cell>
          <cell r="B29" t="str">
            <v>Arabie saoudite</v>
          </cell>
          <cell r="C29" t="str">
            <v>(2:24.12288781941341,44.54571894171099)</v>
          </cell>
          <cell r="D29" t="str">
            <v>Member State</v>
          </cell>
          <cell r="E29" t="str">
            <v>Saudi Arabia</v>
          </cell>
          <cell r="F29" t="str">
            <v>SAU</v>
          </cell>
          <cell r="G29" t="str">
            <v>Asia</v>
          </cell>
          <cell r="H29" t="str">
            <v>SAU</v>
          </cell>
          <cell r="I29" t="str">
            <v>SA</v>
          </cell>
          <cell r="J29" t="str">
            <v>Western Asia</v>
          </cell>
        </row>
        <row r="30">
          <cell r="A30" t="str">
            <v>TW</v>
          </cell>
          <cell r="B30" t="str">
            <v>Taiwan</v>
          </cell>
          <cell r="C30" t="str">
            <v>(2:23.75401329352246,120.9507979940978)</v>
          </cell>
          <cell r="D30" t="str">
            <v>CN Province</v>
          </cell>
          <cell r="E30" t="str">
            <v>Taiwan</v>
          </cell>
          <cell r="F30" t="str">
            <v>CHN</v>
          </cell>
          <cell r="G30" t="str">
            <v>Asia</v>
          </cell>
          <cell r="H30" t="str">
            <v>TWN</v>
          </cell>
          <cell r="I30" t="str">
            <v>TW</v>
          </cell>
          <cell r="J30" t="str">
            <v>Eastern Asia</v>
          </cell>
        </row>
        <row r="31">
          <cell r="A31" t="str">
            <v>GP</v>
          </cell>
          <cell r="B31" t="str">
            <v>Guadeloupe</v>
          </cell>
          <cell r="C31" t="str">
            <v>(2:16.20346137351128,-61.53674307119224)</v>
          </cell>
          <cell r="D31" t="str">
            <v>FR Territory</v>
          </cell>
          <cell r="E31" t="str">
            <v>Guadeloupe</v>
          </cell>
          <cell r="F31" t="str">
            <v>FRA</v>
          </cell>
          <cell r="G31" t="str">
            <v>Americas</v>
          </cell>
          <cell r="H31" t="str">
            <v>GLP</v>
          </cell>
          <cell r="I31" t="str">
            <v>GP</v>
          </cell>
          <cell r="J31" t="str">
            <v>Caribbean</v>
          </cell>
        </row>
        <row r="32">
          <cell r="A32" t="str">
            <v>CF</v>
          </cell>
          <cell r="B32" t="str">
            <v>République centrafricaine</v>
          </cell>
          <cell r="C32" t="str">
            <v>(2:6.571232077104282,20.4829669203305)</v>
          </cell>
          <cell r="D32" t="str">
            <v>Member State</v>
          </cell>
          <cell r="E32" t="str">
            <v>Central African Republic</v>
          </cell>
          <cell r="F32" t="str">
            <v>CAF</v>
          </cell>
          <cell r="G32" t="str">
            <v>Africa</v>
          </cell>
          <cell r="H32" t="str">
            <v>CAF</v>
          </cell>
          <cell r="I32" t="str">
            <v>CF</v>
          </cell>
          <cell r="J32" t="str">
            <v>Middle Africa</v>
          </cell>
        </row>
        <row r="33">
          <cell r="A33" t="str">
            <v>PF</v>
          </cell>
          <cell r="B33" t="str">
            <v>French Polynesia</v>
          </cell>
          <cell r="C33" t="str">
            <v>(2:-14.85497566634965,-146.4185838672326)</v>
          </cell>
          <cell r="D33" t="str">
            <v>FR Territory</v>
          </cell>
          <cell r="E33" t="str">
            <v>French Polynesia</v>
          </cell>
          <cell r="F33" t="str">
            <v>FRA</v>
          </cell>
          <cell r="G33" t="str">
            <v>Oceania</v>
          </cell>
          <cell r="H33" t="str">
            <v>PYF</v>
          </cell>
          <cell r="I33" t="str">
            <v>PF</v>
          </cell>
          <cell r="J33" t="str">
            <v>Polynesia</v>
          </cell>
        </row>
        <row r="34">
          <cell r="A34" t="str">
            <v>PT</v>
          </cell>
          <cell r="B34" t="str">
            <v>Portugal</v>
          </cell>
          <cell r="C34" t="str">
            <v>(2:38.33239830464354,-27.30329624053297)</v>
          </cell>
          <cell r="D34" t="str">
            <v>PT Territory</v>
          </cell>
          <cell r="E34" t="str">
            <v>Azores Islands</v>
          </cell>
          <cell r="F34" t="str">
            <v>PRT</v>
          </cell>
          <cell r="G34" t="str">
            <v>Europe</v>
          </cell>
          <cell r="H34" t="str">
            <v>PRT</v>
          </cell>
          <cell r="I34" t="str">
            <v>PT</v>
          </cell>
          <cell r="J34" t="str">
            <v>Southern Europe</v>
          </cell>
        </row>
        <row r="35">
          <cell r="A35" t="str">
            <v>BR</v>
          </cell>
          <cell r="B35" t="str">
            <v>Brésil</v>
          </cell>
          <cell r="C35" t="str">
            <v>(2:-10.77310852262562,-53.08981995401317)</v>
          </cell>
          <cell r="D35" t="str">
            <v>Member State</v>
          </cell>
          <cell r="E35" t="str">
            <v>Brazil</v>
          </cell>
          <cell r="F35" t="str">
            <v>BRA</v>
          </cell>
          <cell r="G35" t="str">
            <v>Americas</v>
          </cell>
          <cell r="H35" t="str">
            <v>BRA</v>
          </cell>
          <cell r="I35" t="str">
            <v>BR</v>
          </cell>
          <cell r="J35" t="str">
            <v>South America</v>
          </cell>
        </row>
        <row r="36">
          <cell r="A36" t="str">
            <v>HT</v>
          </cell>
          <cell r="B36" t="str">
            <v>Haïti</v>
          </cell>
          <cell r="C36" t="str">
            <v>(2:18.9416087033466,-72.6794577401439)</v>
          </cell>
          <cell r="D36" t="str">
            <v>Member State</v>
          </cell>
          <cell r="E36" t="str">
            <v>Haiti</v>
          </cell>
          <cell r="F36" t="str">
            <v>HTI</v>
          </cell>
          <cell r="G36" t="str">
            <v>Americas</v>
          </cell>
          <cell r="H36" t="str">
            <v>HTI</v>
          </cell>
          <cell r="I36" t="str">
            <v>HT</v>
          </cell>
          <cell r="J36" t="str">
            <v>Caribbean</v>
          </cell>
        </row>
        <row r="37">
          <cell r="A37" t="str">
            <v>MT</v>
          </cell>
          <cell r="B37" t="str">
            <v>Malte</v>
          </cell>
          <cell r="C37" t="str">
            <v>(2:35.89052204833109,14.44192264893429)</v>
          </cell>
          <cell r="D37" t="str">
            <v>Member State</v>
          </cell>
          <cell r="E37" t="str">
            <v>Malta</v>
          </cell>
          <cell r="F37" t="str">
            <v>MLT</v>
          </cell>
          <cell r="G37" t="str">
            <v>Europe</v>
          </cell>
          <cell r="H37" t="str">
            <v>MLT</v>
          </cell>
          <cell r="I37" t="str">
            <v>MT</v>
          </cell>
          <cell r="J37" t="str">
            <v>Southern Europe</v>
          </cell>
        </row>
        <row r="38">
          <cell r="A38" t="str">
            <v>FI</v>
          </cell>
          <cell r="B38" t="str">
            <v>Finlande</v>
          </cell>
          <cell r="C38" t="str">
            <v>(2:64.50042200031842,26.26637086488723)</v>
          </cell>
          <cell r="D38" t="str">
            <v>Member State</v>
          </cell>
          <cell r="E38" t="str">
            <v>Finland</v>
          </cell>
          <cell r="F38" t="str">
            <v>FIN</v>
          </cell>
          <cell r="G38" t="str">
            <v>Europe</v>
          </cell>
          <cell r="H38" t="str">
            <v>FIN</v>
          </cell>
          <cell r="I38" t="str">
            <v>FI</v>
          </cell>
          <cell r="J38" t="str">
            <v>Northern Europe</v>
          </cell>
        </row>
        <row r="39">
          <cell r="A39" t="str">
            <v>TR</v>
          </cell>
          <cell r="B39" t="str">
            <v>Turquie</v>
          </cell>
          <cell r="C39" t="str">
            <v>(2:39.06059534166282,35.17967189183081)</v>
          </cell>
          <cell r="D39" t="str">
            <v>Member State</v>
          </cell>
          <cell r="E39" t="str">
            <v>Turkey</v>
          </cell>
          <cell r="F39" t="str">
            <v>TUR</v>
          </cell>
          <cell r="G39" t="str">
            <v>Asia</v>
          </cell>
          <cell r="H39" t="str">
            <v>TUR</v>
          </cell>
          <cell r="I39" t="str">
            <v>TR</v>
          </cell>
          <cell r="J39" t="str">
            <v>Western Asia</v>
          </cell>
        </row>
        <row r="40">
          <cell r="A40" t="str">
            <v>LT</v>
          </cell>
          <cell r="B40" t="str">
            <v>Lituanie</v>
          </cell>
          <cell r="C40" t="str">
            <v>(2:55.3356704855903,23.89812325011703)</v>
          </cell>
          <cell r="D40" t="str">
            <v>Member State</v>
          </cell>
          <cell r="E40" t="str">
            <v>Lithuania</v>
          </cell>
          <cell r="F40" t="str">
            <v>LTU</v>
          </cell>
          <cell r="G40" t="str">
            <v>Europe</v>
          </cell>
          <cell r="H40" t="str">
            <v>LTU</v>
          </cell>
          <cell r="I40" t="str">
            <v>LT</v>
          </cell>
          <cell r="J40" t="str">
            <v>Northern Europe</v>
          </cell>
        </row>
        <row r="41">
          <cell r="A41" t="str">
            <v>RU</v>
          </cell>
          <cell r="B41" t="str">
            <v>Fédération de Russie</v>
          </cell>
          <cell r="C41" t="str">
            <v>(2:61.9494224376748,96.5680544878298)</v>
          </cell>
          <cell r="D41" t="str">
            <v>Member State</v>
          </cell>
          <cell r="E41" t="str">
            <v>Russian Federation</v>
          </cell>
          <cell r="F41" t="str">
            <v>RUS</v>
          </cell>
          <cell r="G41" t="str">
            <v>Europe</v>
          </cell>
          <cell r="H41" t="str">
            <v>RUS</v>
          </cell>
          <cell r="I41" t="str">
            <v>RU</v>
          </cell>
          <cell r="J41" t="str">
            <v>Eastern Europe</v>
          </cell>
        </row>
        <row r="42">
          <cell r="A42" t="str">
            <v>ZW</v>
          </cell>
          <cell r="B42" t="str">
            <v>Zimbabwe</v>
          </cell>
          <cell r="C42" t="str">
            <v>(2:-19.00009844179193,29.87183776718007)</v>
          </cell>
          <cell r="D42" t="str">
            <v>Member State</v>
          </cell>
          <cell r="E42" t="str">
            <v>Zimbabwe</v>
          </cell>
          <cell r="F42" t="str">
            <v>ZWE</v>
          </cell>
          <cell r="G42" t="str">
            <v>Africa</v>
          </cell>
          <cell r="H42" t="str">
            <v>ZWE</v>
          </cell>
          <cell r="I42" t="str">
            <v>ZW</v>
          </cell>
          <cell r="J42" t="str">
            <v>Eastern Africa</v>
          </cell>
        </row>
        <row r="43">
          <cell r="A43" t="str">
            <v>SG</v>
          </cell>
          <cell r="B43" t="str">
            <v>Singapour</v>
          </cell>
          <cell r="C43" t="str">
            <v>(2:1.351614822844917,103.8080509453779)</v>
          </cell>
          <cell r="D43" t="str">
            <v>Member State</v>
          </cell>
          <cell r="E43" t="str">
            <v>Singapore</v>
          </cell>
          <cell r="F43" t="str">
            <v>SGP</v>
          </cell>
          <cell r="G43" t="str">
            <v>Asia</v>
          </cell>
          <cell r="H43" t="str">
            <v>SGP</v>
          </cell>
          <cell r="I43" t="str">
            <v>SG</v>
          </cell>
          <cell r="J43" t="str">
            <v>South-Eastern Asia</v>
          </cell>
        </row>
        <row r="44">
          <cell r="A44" t="str">
            <v>IS</v>
          </cell>
          <cell r="B44" t="str">
            <v>Islande</v>
          </cell>
          <cell r="C44" t="str">
            <v>(2:64.99758837371617,-18.60546719128895)</v>
          </cell>
          <cell r="D44" t="str">
            <v>Member State</v>
          </cell>
          <cell r="E44" t="str">
            <v>Iceland</v>
          </cell>
          <cell r="F44" t="str">
            <v>ISL</v>
          </cell>
          <cell r="G44" t="str">
            <v>Europe</v>
          </cell>
          <cell r="H44" t="str">
            <v>ISL</v>
          </cell>
          <cell r="I44" t="str">
            <v>IS</v>
          </cell>
          <cell r="J44" t="str">
            <v>Northern Europe</v>
          </cell>
        </row>
        <row r="45">
          <cell r="A45" t="str">
            <v>NA</v>
          </cell>
          <cell r="B45" t="str">
            <v>Namibie</v>
          </cell>
          <cell r="C45" t="str">
            <v>(2:-22.13324623849092,17.21827759692329)</v>
          </cell>
          <cell r="D45" t="str">
            <v>Member State</v>
          </cell>
          <cell r="E45" t="str">
            <v>Namibia</v>
          </cell>
          <cell r="F45" t="str">
            <v>NAM</v>
          </cell>
          <cell r="G45" t="str">
            <v>Africa</v>
          </cell>
          <cell r="H45" t="str">
            <v>NAM</v>
          </cell>
          <cell r="I45" t="str">
            <v>NA</v>
          </cell>
          <cell r="J45" t="str">
            <v>Southern Africa</v>
          </cell>
        </row>
        <row r="46">
          <cell r="A46" t="str">
            <v>MD</v>
          </cell>
          <cell r="B46" t="str">
            <v>République de Moldova</v>
          </cell>
          <cell r="C46" t="str">
            <v>(2:47.19386942309038,28.47393086746524)</v>
          </cell>
          <cell r="D46" t="str">
            <v>Member State</v>
          </cell>
          <cell r="E46" t="str">
            <v>Moldova, Republic of</v>
          </cell>
          <cell r="F46" t="str">
            <v>MDA</v>
          </cell>
          <cell r="G46" t="str">
            <v>Europe</v>
          </cell>
          <cell r="H46" t="str">
            <v>MDA</v>
          </cell>
          <cell r="I46" t="str">
            <v>MD</v>
          </cell>
          <cell r="J46" t="str">
            <v>Eastern Europe</v>
          </cell>
        </row>
        <row r="47">
          <cell r="A47" t="str">
            <v>NR</v>
          </cell>
          <cell r="B47" t="str">
            <v>Nauru</v>
          </cell>
          <cell r="C47" t="str">
            <v>(2:-0.5287423564231192,166.9231297473369)</v>
          </cell>
          <cell r="D47" t="str">
            <v>Member State</v>
          </cell>
          <cell r="E47" t="str">
            <v>Nauru</v>
          </cell>
          <cell r="F47" t="str">
            <v>NRU</v>
          </cell>
          <cell r="G47" t="str">
            <v>Oceania</v>
          </cell>
          <cell r="H47" t="str">
            <v>NRU</v>
          </cell>
          <cell r="I47" t="str">
            <v>NR</v>
          </cell>
          <cell r="J47" t="str">
            <v>Micronesia</v>
          </cell>
        </row>
        <row r="48">
          <cell r="A48" t="str">
            <v>TH</v>
          </cell>
          <cell r="B48" t="str">
            <v>Thaïlande</v>
          </cell>
          <cell r="C48" t="str">
            <v>(2:15.12703582103217,101.0173609470801)</v>
          </cell>
          <cell r="D48" t="str">
            <v>Member State</v>
          </cell>
          <cell r="E48" t="str">
            <v>Thailand</v>
          </cell>
          <cell r="F48" t="str">
            <v>THA</v>
          </cell>
          <cell r="G48" t="str">
            <v>Asia</v>
          </cell>
          <cell r="H48" t="str">
            <v>THA</v>
          </cell>
          <cell r="I48" t="str">
            <v>TH</v>
          </cell>
          <cell r="J48" t="str">
            <v>South-Eastern Asia</v>
          </cell>
        </row>
        <row r="49">
          <cell r="A49" t="str">
            <v>NP</v>
          </cell>
          <cell r="B49" t="str">
            <v>Népal</v>
          </cell>
          <cell r="C49" t="str">
            <v>(2:28.25300713856442,83.93854780766698)</v>
          </cell>
          <cell r="D49" t="str">
            <v>Member State</v>
          </cell>
          <cell r="E49" t="str">
            <v>Nepal</v>
          </cell>
          <cell r="F49" t="str">
            <v>NPL</v>
          </cell>
          <cell r="G49" t="str">
            <v>Asia</v>
          </cell>
          <cell r="H49" t="str">
            <v>NPL</v>
          </cell>
          <cell r="I49" t="str">
            <v>NP</v>
          </cell>
          <cell r="J49" t="str">
            <v>Southern Asia</v>
          </cell>
        </row>
        <row r="50">
          <cell r="A50" t="str">
            <v>AS</v>
          </cell>
          <cell r="B50" t="str">
            <v>American Samoa</v>
          </cell>
          <cell r="C50" t="str">
            <v>(2:-14.30440720590981,-170.7078319645562)</v>
          </cell>
          <cell r="D50" t="str">
            <v>US Non-Self-Governing Territory</v>
          </cell>
          <cell r="E50" t="str">
            <v>American Samoa</v>
          </cell>
          <cell r="F50" t="str">
            <v>ASM</v>
          </cell>
          <cell r="G50" t="str">
            <v>Oceania</v>
          </cell>
          <cell r="H50" t="str">
            <v>ASM</v>
          </cell>
          <cell r="I50" t="str">
            <v>AS</v>
          </cell>
          <cell r="J50" t="str">
            <v>Polynesia</v>
          </cell>
        </row>
        <row r="51">
          <cell r="A51" t="str">
            <v>ME</v>
          </cell>
          <cell r="B51" t="str">
            <v>Monténégro</v>
          </cell>
          <cell r="C51" t="str">
            <v>(2:42.7915932483461,19.25030495955029)</v>
          </cell>
          <cell r="D51" t="str">
            <v>Member State</v>
          </cell>
          <cell r="E51" t="str">
            <v>Montenegro</v>
          </cell>
          <cell r="F51" t="str">
            <v>MNE</v>
          </cell>
          <cell r="G51" t="str">
            <v>Europe</v>
          </cell>
          <cell r="H51" t="str">
            <v>MNE</v>
          </cell>
          <cell r="I51" t="str">
            <v>ME</v>
          </cell>
          <cell r="J51" t="str">
            <v>Southern Europe</v>
          </cell>
        </row>
        <row r="52">
          <cell r="A52" t="str">
            <v>SJ</v>
          </cell>
          <cell r="B52" t="str">
            <v>Svalbard and Jan Mayen Islands</v>
          </cell>
          <cell r="C52" t="str">
            <v>(2:78.8286315537683,18.3634675184936)</v>
          </cell>
          <cell r="D52" t="str">
            <v>NO Territory</v>
          </cell>
          <cell r="E52" t="str">
            <v>Svalbard and Jan Mayen Islands</v>
          </cell>
          <cell r="F52" t="str">
            <v>NOR</v>
          </cell>
          <cell r="G52" t="str">
            <v>Europe</v>
          </cell>
          <cell r="H52" t="str">
            <v>SJM</v>
          </cell>
          <cell r="I52" t="str">
            <v>SJ</v>
          </cell>
          <cell r="J52" t="str">
            <v>Northern Europe</v>
          </cell>
        </row>
        <row r="53">
          <cell r="A53" t="str">
            <v>VN</v>
          </cell>
          <cell r="B53" t="str">
            <v>Viet Nam</v>
          </cell>
          <cell r="C53" t="str">
            <v>(2:16.65925640467884,106.3014744085868)</v>
          </cell>
          <cell r="D53" t="str">
            <v>Member State</v>
          </cell>
          <cell r="E53" t="str">
            <v>Vietnam</v>
          </cell>
          <cell r="F53" t="str">
            <v>VNM</v>
          </cell>
          <cell r="G53" t="str">
            <v>Asia</v>
          </cell>
          <cell r="H53" t="str">
            <v>VNM</v>
          </cell>
          <cell r="I53" t="str">
            <v>VN</v>
          </cell>
          <cell r="J53" t="str">
            <v>South-Eastern Asia</v>
          </cell>
        </row>
        <row r="54">
          <cell r="A54" t="str">
            <v>HR</v>
          </cell>
          <cell r="B54" t="str">
            <v>Croatie</v>
          </cell>
          <cell r="C54" t="str">
            <v>(2:45.05116186966242,16.41177821249749)</v>
          </cell>
          <cell r="D54" t="str">
            <v>Member State</v>
          </cell>
          <cell r="E54" t="str">
            <v>Croatia</v>
          </cell>
          <cell r="F54" t="str">
            <v>HRV</v>
          </cell>
          <cell r="G54" t="str">
            <v>Europe</v>
          </cell>
          <cell r="H54" t="str">
            <v>HRV</v>
          </cell>
          <cell r="I54" t="str">
            <v>HR</v>
          </cell>
          <cell r="J54" t="str">
            <v>Southern Europe</v>
          </cell>
        </row>
        <row r="55">
          <cell r="A55" t="str">
            <v>YT</v>
          </cell>
          <cell r="B55" t="str">
            <v>Mayotte</v>
          </cell>
          <cell r="C55" t="str">
            <v>(2:-12.8187104261643,45.1386999315081)</v>
          </cell>
          <cell r="D55" t="str">
            <v>FR Territory</v>
          </cell>
          <cell r="E55" t="str">
            <v>Mayotte</v>
          </cell>
          <cell r="F55" t="str">
            <v>FRA</v>
          </cell>
          <cell r="G55" t="str">
            <v>Africa</v>
          </cell>
          <cell r="H55" t="str">
            <v>MYT</v>
          </cell>
          <cell r="I55" t="str">
            <v>YT</v>
          </cell>
          <cell r="J55" t="str">
            <v>Eastern Africa</v>
          </cell>
        </row>
        <row r="56">
          <cell r="A56" t="str">
            <v>CM</v>
          </cell>
          <cell r="B56" t="str">
            <v>Cameroun</v>
          </cell>
          <cell r="C56" t="str">
            <v>(2:5.685952200319196,12.74359416002904)</v>
          </cell>
          <cell r="D56" t="str">
            <v>Member State</v>
          </cell>
          <cell r="E56" t="str">
            <v>Cameroon</v>
          </cell>
          <cell r="F56" t="str">
            <v>CMR</v>
          </cell>
          <cell r="G56" t="str">
            <v>Africa</v>
          </cell>
          <cell r="H56" t="str">
            <v>CMR</v>
          </cell>
          <cell r="I56" t="str">
            <v>CM</v>
          </cell>
          <cell r="J56" t="str">
            <v>Middle Africa</v>
          </cell>
        </row>
        <row r="57">
          <cell r="A57" t="str">
            <v>HK</v>
          </cell>
          <cell r="B57" t="str">
            <v>Hong Kong</v>
          </cell>
          <cell r="C57" t="str">
            <v>(2:22.37736171427861,114.1100581618958)</v>
          </cell>
          <cell r="D57" t="str">
            <v>CN Special Administrative Region</v>
          </cell>
          <cell r="E57" t="str">
            <v>Hong Kong</v>
          </cell>
          <cell r="F57" t="str">
            <v>CHN</v>
          </cell>
          <cell r="G57" t="str">
            <v>Asia</v>
          </cell>
          <cell r="H57" t="str">
            <v>HKG</v>
          </cell>
          <cell r="I57" t="str">
            <v>HK</v>
          </cell>
          <cell r="J57" t="str">
            <v>Eastern Asia</v>
          </cell>
        </row>
        <row r="58">
          <cell r="A58" t="str">
            <v>YE</v>
          </cell>
          <cell r="B58" t="str">
            <v>Yémen</v>
          </cell>
          <cell r="C58" t="str">
            <v>(2:15.9055165746462,47.59959112737165)</v>
          </cell>
          <cell r="D58" t="str">
            <v>Member State</v>
          </cell>
          <cell r="E58" t="str">
            <v>Yemen</v>
          </cell>
          <cell r="F58" t="str">
            <v>YEM</v>
          </cell>
          <cell r="G58" t="str">
            <v>Asia</v>
          </cell>
          <cell r="H58" t="str">
            <v>YEM</v>
          </cell>
          <cell r="I58" t="str">
            <v>YE</v>
          </cell>
          <cell r="J58" t="str">
            <v>Western Asia</v>
          </cell>
        </row>
        <row r="59">
          <cell r="A59" t="str">
            <v>EH</v>
          </cell>
          <cell r="B59" t="str">
            <v>Western Sahara</v>
          </cell>
          <cell r="C59" t="str">
            <v>(2:24.66167127948327,-13.13654065514559)</v>
          </cell>
          <cell r="D59" t="str">
            <v>Non-Self-Governing Territory</v>
          </cell>
          <cell r="E59" t="str">
            <v>Western Sahara</v>
          </cell>
          <cell r="F59" t="str">
            <v>ESH</v>
          </cell>
          <cell r="G59" t="str">
            <v>Africa</v>
          </cell>
          <cell r="H59" t="str">
            <v>ESH</v>
          </cell>
          <cell r="I59" t="str">
            <v>EH</v>
          </cell>
          <cell r="J59" t="str">
            <v>Northern Africa</v>
          </cell>
        </row>
        <row r="60">
          <cell r="A60" t="str">
            <v>TK</v>
          </cell>
          <cell r="B60" t="str">
            <v>Tokelau</v>
          </cell>
          <cell r="C60" t="str">
            <v>(2:-9.195175351076909,-171.8526596624735)</v>
          </cell>
          <cell r="D60" t="str">
            <v>NZ Non-Self-Governing Territory</v>
          </cell>
          <cell r="E60" t="str">
            <v>Tokelau</v>
          </cell>
          <cell r="F60" t="str">
            <v>TKL</v>
          </cell>
          <cell r="G60" t="str">
            <v>Oceania</v>
          </cell>
          <cell r="H60" t="str">
            <v>TKL</v>
          </cell>
          <cell r="I60" t="str">
            <v>TK</v>
          </cell>
          <cell r="J60" t="str">
            <v>Polynesia</v>
          </cell>
        </row>
        <row r="61">
          <cell r="A61" t="str">
            <v>US</v>
          </cell>
          <cell r="B61" t="str">
            <v>États-Unis d'Amérique</v>
          </cell>
          <cell r="C61" t="str">
            <v>(2:45.69574378023102,-112.4917507593385)</v>
          </cell>
          <cell r="D61" t="str">
            <v>Member State</v>
          </cell>
          <cell r="E61" t="str">
            <v>United States of America</v>
          </cell>
          <cell r="F61" t="str">
            <v>USA</v>
          </cell>
          <cell r="G61" t="str">
            <v>Americas</v>
          </cell>
          <cell r="H61" t="str">
            <v>USA</v>
          </cell>
          <cell r="I61" t="str">
            <v>US</v>
          </cell>
          <cell r="J61" t="str">
            <v>Northern America</v>
          </cell>
        </row>
        <row r="62">
          <cell r="A62" t="str">
            <v>GD</v>
          </cell>
          <cell r="B62" t="str">
            <v>Grenade</v>
          </cell>
          <cell r="C62" t="str">
            <v>(2:12.11292540614106,-61.67938032969055)</v>
          </cell>
          <cell r="D62" t="str">
            <v>Member State</v>
          </cell>
          <cell r="E62" t="str">
            <v>Grenada</v>
          </cell>
          <cell r="F62" t="str">
            <v>GRD</v>
          </cell>
          <cell r="G62" t="str">
            <v>Americas</v>
          </cell>
          <cell r="H62" t="str">
            <v>GRD</v>
          </cell>
          <cell r="I62" t="str">
            <v>GD</v>
          </cell>
          <cell r="J62" t="str">
            <v>Caribbean</v>
          </cell>
        </row>
        <row r="63">
          <cell r="A63" t="str">
            <v>KY</v>
          </cell>
          <cell r="B63" t="str">
            <v>Cayman Islands</v>
          </cell>
          <cell r="C63" t="str">
            <v>(2:19.30866349146619,-81.23845343137175)</v>
          </cell>
          <cell r="D63" t="str">
            <v>UK Non-Self-Governing Territory</v>
          </cell>
          <cell r="E63" t="str">
            <v>Cayman Islands</v>
          </cell>
          <cell r="F63" t="str">
            <v>GBR</v>
          </cell>
          <cell r="G63" t="str">
            <v>Americas</v>
          </cell>
          <cell r="H63" t="str">
            <v>CYM</v>
          </cell>
          <cell r="I63" t="str">
            <v>KY</v>
          </cell>
          <cell r="J63" t="str">
            <v>Caribbean</v>
          </cell>
        </row>
        <row r="64">
          <cell r="A64" t="str">
            <v>DO</v>
          </cell>
          <cell r="B64" t="str">
            <v>République dominicaine</v>
          </cell>
          <cell r="C64" t="str">
            <v>(2:18.89444692505585,-70.48463350234037)</v>
          </cell>
          <cell r="D64" t="str">
            <v>Member State</v>
          </cell>
          <cell r="E64" t="str">
            <v>Dominican Republic</v>
          </cell>
          <cell r="F64" t="str">
            <v>DOM</v>
          </cell>
          <cell r="G64" t="str">
            <v>Americas</v>
          </cell>
          <cell r="H64" t="str">
            <v>DOM</v>
          </cell>
          <cell r="I64" t="str">
            <v>DO</v>
          </cell>
          <cell r="J64" t="str">
            <v>Caribbean</v>
          </cell>
        </row>
        <row r="65">
          <cell r="A65" t="str">
            <v>EG</v>
          </cell>
          <cell r="B65" t="str">
            <v>Égypte</v>
          </cell>
          <cell r="C65" t="str">
            <v>(2:26.55378045919798,29.79019650814423)</v>
          </cell>
          <cell r="D65" t="str">
            <v>Member State</v>
          </cell>
          <cell r="E65" t="str">
            <v>Egypt</v>
          </cell>
          <cell r="F65" t="str">
            <v>EGY</v>
          </cell>
          <cell r="G65" t="str">
            <v>Africa</v>
          </cell>
          <cell r="H65" t="str">
            <v>EGY</v>
          </cell>
          <cell r="I65" t="str">
            <v>EG</v>
          </cell>
          <cell r="J65" t="str">
            <v>Northern Africa</v>
          </cell>
        </row>
        <row r="66">
          <cell r="A66" t="str">
            <v>DE</v>
          </cell>
          <cell r="B66" t="str">
            <v>Allemagne</v>
          </cell>
          <cell r="C66" t="str">
            <v>(2:51.1065921857343,10.3936615547528)</v>
          </cell>
          <cell r="D66" t="str">
            <v>Member State</v>
          </cell>
          <cell r="E66" t="str">
            <v>Germany</v>
          </cell>
          <cell r="F66" t="str">
            <v>DEU</v>
          </cell>
          <cell r="G66" t="str">
            <v>Europe</v>
          </cell>
          <cell r="H66" t="str">
            <v>DEU</v>
          </cell>
          <cell r="I66" t="str">
            <v>DE</v>
          </cell>
          <cell r="J66" t="str">
            <v>Western Europe</v>
          </cell>
        </row>
        <row r="67">
          <cell r="A67" t="str">
            <v>CI</v>
          </cell>
          <cell r="B67" t="str">
            <v>Côte d'Ivoire</v>
          </cell>
          <cell r="C67" t="str">
            <v>(2:7.631533614372455,-5.555619464120098)</v>
          </cell>
          <cell r="D67" t="str">
            <v>Member State</v>
          </cell>
          <cell r="E67" t="str">
            <v>Côte d'Ivoire</v>
          </cell>
          <cell r="F67" t="str">
            <v>CIV</v>
          </cell>
          <cell r="G67" t="str">
            <v>Africa</v>
          </cell>
          <cell r="H67" t="str">
            <v>CIV</v>
          </cell>
          <cell r="I67" t="str">
            <v>CI</v>
          </cell>
          <cell r="J67" t="str">
            <v>Western Africa</v>
          </cell>
        </row>
        <row r="68">
          <cell r="A68" t="str">
            <v>IN</v>
          </cell>
          <cell r="B68" t="str">
            <v>Inde</v>
          </cell>
          <cell r="C68" t="str">
            <v>(2:22.32612228404532,79.38600861425822)</v>
          </cell>
          <cell r="D68" t="str">
            <v>Member State</v>
          </cell>
          <cell r="E68" t="str">
            <v>India</v>
          </cell>
          <cell r="F68" t="str">
            <v>IND</v>
          </cell>
          <cell r="G68" t="str">
            <v>Asia</v>
          </cell>
          <cell r="H68" t="str">
            <v>IND</v>
          </cell>
          <cell r="I68" t="str">
            <v>IN</v>
          </cell>
          <cell r="J68" t="str">
            <v>Southern Asia</v>
          </cell>
        </row>
        <row r="69">
          <cell r="A69" t="str">
            <v>VE</v>
          </cell>
          <cell r="B69" t="str">
            <v>Venezuela</v>
          </cell>
          <cell r="C69" t="str">
            <v>(2:7.122448779792319,-66.16956396322298)</v>
          </cell>
          <cell r="D69" t="str">
            <v>Member State</v>
          </cell>
          <cell r="E69" t="str">
            <v>Venezuela</v>
          </cell>
          <cell r="F69" t="str">
            <v>VEN</v>
          </cell>
          <cell r="G69" t="str">
            <v>Americas</v>
          </cell>
          <cell r="H69" t="str">
            <v>VEN</v>
          </cell>
          <cell r="I69" t="str">
            <v>VE</v>
          </cell>
          <cell r="J69" t="str">
            <v>South America</v>
          </cell>
        </row>
        <row r="70">
          <cell r="A70" t="str">
            <v>BT</v>
          </cell>
          <cell r="B70" t="str">
            <v>Bhoutan</v>
          </cell>
          <cell r="C70" t="str">
            <v>(2:27.41541448526253,90.42943482568835)</v>
          </cell>
          <cell r="D70" t="str">
            <v>Member State</v>
          </cell>
          <cell r="E70" t="str">
            <v>Bhutan</v>
          </cell>
          <cell r="F70" t="str">
            <v>BTN</v>
          </cell>
          <cell r="G70" t="str">
            <v>Asia</v>
          </cell>
          <cell r="H70" t="str">
            <v>BTN</v>
          </cell>
          <cell r="I70" t="str">
            <v>BT</v>
          </cell>
          <cell r="J70" t="str">
            <v>Southern Asia</v>
          </cell>
        </row>
        <row r="71">
          <cell r="A71" t="str">
            <v>SL</v>
          </cell>
          <cell r="B71" t="str">
            <v>Sierra Leone</v>
          </cell>
          <cell r="C71" t="str">
            <v>(2:8.560284889259204,-11.79192178449718)</v>
          </cell>
          <cell r="D71" t="str">
            <v>Member State</v>
          </cell>
          <cell r="E71" t="str">
            <v>Sierra Leone</v>
          </cell>
          <cell r="F71" t="str">
            <v>SLE</v>
          </cell>
          <cell r="G71" t="str">
            <v>Africa</v>
          </cell>
          <cell r="H71" t="str">
            <v>SLE</v>
          </cell>
          <cell r="I71" t="str">
            <v>SL</v>
          </cell>
          <cell r="J71" t="str">
            <v>Western Africa</v>
          </cell>
        </row>
        <row r="72">
          <cell r="A72" t="str">
            <v>TO</v>
          </cell>
          <cell r="B72" t="str">
            <v>Tonga</v>
          </cell>
          <cell r="C72" t="str">
            <v>(2:-20.40292037298212,-174.8362862720762)</v>
          </cell>
          <cell r="D72" t="str">
            <v>Member State</v>
          </cell>
          <cell r="E72" t="str">
            <v>Tonga</v>
          </cell>
          <cell r="F72" t="str">
            <v>TON</v>
          </cell>
          <cell r="G72" t="str">
            <v>Oceania</v>
          </cell>
          <cell r="H72" t="str">
            <v>TON</v>
          </cell>
          <cell r="I72" t="str">
            <v>TO</v>
          </cell>
          <cell r="J72" t="str">
            <v>Polynesia</v>
          </cell>
        </row>
        <row r="73">
          <cell r="A73" t="str">
            <v>DM</v>
          </cell>
          <cell r="B73" t="str">
            <v>Dominique</v>
          </cell>
          <cell r="C73" t="str">
            <v>(2:15.43559507586571,-61.35575744837549)</v>
          </cell>
          <cell r="D73" t="str">
            <v>Member State</v>
          </cell>
          <cell r="E73" t="str">
            <v>Dominica</v>
          </cell>
          <cell r="F73" t="str">
            <v>DMA</v>
          </cell>
          <cell r="G73" t="str">
            <v>Americas</v>
          </cell>
          <cell r="H73" t="str">
            <v>DMA</v>
          </cell>
          <cell r="I73" t="str">
            <v>DM</v>
          </cell>
          <cell r="J73" t="str">
            <v>Caribbean</v>
          </cell>
        </row>
        <row r="74">
          <cell r="A74" t="str">
            <v>BM</v>
          </cell>
          <cell r="B74" t="str">
            <v>Bermuda</v>
          </cell>
          <cell r="C74" t="str">
            <v>(2:32.31608616923679,-64.73960534243399)</v>
          </cell>
          <cell r="D74" t="str">
            <v>UK Non-Self-Governing Territory</v>
          </cell>
          <cell r="E74" t="str">
            <v>Bermuda</v>
          </cell>
          <cell r="F74" t="str">
            <v>BMU</v>
          </cell>
          <cell r="G74" t="str">
            <v>Americas</v>
          </cell>
          <cell r="H74" t="str">
            <v>BMU</v>
          </cell>
          <cell r="I74" t="str">
            <v>BM</v>
          </cell>
          <cell r="J74" t="str">
            <v>Northern America</v>
          </cell>
        </row>
        <row r="75">
          <cell r="A75" t="str">
            <v>SS</v>
          </cell>
          <cell r="B75" t="str">
            <v>Soudan du Sud</v>
          </cell>
          <cell r="C75" t="str">
            <v>(2:7.295765920550891,30.3159635770886)</v>
          </cell>
          <cell r="D75" t="str">
            <v>Member State</v>
          </cell>
          <cell r="E75" t="str">
            <v>South Sudan</v>
          </cell>
          <cell r="F75" t="str">
            <v>SSD</v>
          </cell>
          <cell r="G75" t="str">
            <v>Africa</v>
          </cell>
          <cell r="H75" t="str">
            <v>SSD</v>
          </cell>
          <cell r="I75" t="str">
            <v>SS</v>
          </cell>
          <cell r="J75" t="str">
            <v>Middle Africa</v>
          </cell>
        </row>
        <row r="76">
          <cell r="A76" t="str">
            <v>BG</v>
          </cell>
          <cell r="B76" t="str">
            <v>Bulgarie</v>
          </cell>
          <cell r="C76" t="str">
            <v>(2:42.76137671439208,25.23150624402951)</v>
          </cell>
          <cell r="D76" t="str">
            <v>Member State</v>
          </cell>
          <cell r="E76" t="str">
            <v>Bulgaria</v>
          </cell>
          <cell r="F76" t="str">
            <v>BGR</v>
          </cell>
          <cell r="G76" t="str">
            <v>Europe</v>
          </cell>
          <cell r="H76" t="str">
            <v>BGR</v>
          </cell>
          <cell r="I76" t="str">
            <v>BG</v>
          </cell>
          <cell r="J76" t="str">
            <v>Eastern Europe</v>
          </cell>
        </row>
        <row r="77">
          <cell r="A77" t="str">
            <v>GB</v>
          </cell>
          <cell r="B77" t="str">
            <v>Royaume-Uni de Grande-Bretagne et d'Irlande du Nord</v>
          </cell>
          <cell r="C77" t="str">
            <v>(2:54.1553497202996,-2.89558470050636)</v>
          </cell>
          <cell r="D77" t="str">
            <v>Member State</v>
          </cell>
          <cell r="E77" t="str">
            <v>U.K. of Great Britain and Northern Ireland</v>
          </cell>
          <cell r="F77" t="str">
            <v>GBR</v>
          </cell>
          <cell r="G77" t="str">
            <v>Europe</v>
          </cell>
          <cell r="H77" t="str">
            <v>GBR</v>
          </cell>
          <cell r="I77" t="str">
            <v>GB</v>
          </cell>
          <cell r="J77" t="str">
            <v>Northern Europe</v>
          </cell>
        </row>
        <row r="78">
          <cell r="A78" t="str">
            <v>BH</v>
          </cell>
          <cell r="B78" t="str">
            <v>Bahreïn</v>
          </cell>
          <cell r="C78" t="str">
            <v>(2:26.02240951703777,50.55964318352661)</v>
          </cell>
          <cell r="D78" t="str">
            <v>Member State</v>
          </cell>
          <cell r="E78" t="str">
            <v>Bahrain</v>
          </cell>
          <cell r="F78" t="str">
            <v>BHR</v>
          </cell>
          <cell r="G78" t="str">
            <v>Asia</v>
          </cell>
          <cell r="H78" t="str">
            <v>BHR</v>
          </cell>
          <cell r="I78" t="str">
            <v>BH</v>
          </cell>
          <cell r="J78" t="str">
            <v>Western Asia</v>
          </cell>
        </row>
        <row r="79">
          <cell r="A79" t="str">
            <v>NU</v>
          </cell>
          <cell r="B79" t="str">
            <v>Nioué</v>
          </cell>
          <cell r="C79" t="str">
            <v>(2:-19.05230955887136,-169.8687813926054)</v>
          </cell>
          <cell r="D79" t="str">
            <v>NZ Territory</v>
          </cell>
          <cell r="E79" t="str">
            <v>Niue</v>
          </cell>
          <cell r="F79" t="str">
            <v>NZL</v>
          </cell>
          <cell r="G79" t="str">
            <v>Oceania</v>
          </cell>
          <cell r="H79" t="str">
            <v>NIU</v>
          </cell>
          <cell r="I79" t="str">
            <v>NU</v>
          </cell>
          <cell r="J79" t="str">
            <v>Polynesia</v>
          </cell>
        </row>
        <row r="80">
          <cell r="A80" t="str">
            <v>SO</v>
          </cell>
          <cell r="B80" t="str">
            <v>Somalie</v>
          </cell>
          <cell r="C80" t="str">
            <v>(2:6.063723738463383,45.86259041908098)</v>
          </cell>
          <cell r="D80" t="str">
            <v>Member State</v>
          </cell>
          <cell r="E80" t="str">
            <v>Somalia</v>
          </cell>
          <cell r="F80" t="str">
            <v>SOM</v>
          </cell>
          <cell r="G80" t="str">
            <v>Africa</v>
          </cell>
          <cell r="H80" t="str">
            <v>SOM</v>
          </cell>
          <cell r="I80" t="str">
            <v>SO</v>
          </cell>
          <cell r="J80" t="str">
            <v>Eastern Africa</v>
          </cell>
        </row>
        <row r="81">
          <cell r="A81" t="str">
            <v>BB</v>
          </cell>
          <cell r="B81" t="str">
            <v>Barbade</v>
          </cell>
          <cell r="C81" t="str">
            <v>(2:13.17871506434859,-59.56195497759968)</v>
          </cell>
          <cell r="D81" t="str">
            <v>Member State</v>
          </cell>
          <cell r="E81" t="str">
            <v>Barbados</v>
          </cell>
          <cell r="F81" t="str">
            <v>BRB</v>
          </cell>
          <cell r="G81" t="str">
            <v>Americas</v>
          </cell>
          <cell r="H81" t="str">
            <v>BRB</v>
          </cell>
          <cell r="I81" t="str">
            <v>BB</v>
          </cell>
          <cell r="J81" t="str">
            <v>Caribbean</v>
          </cell>
        </row>
        <row r="82">
          <cell r="A82" t="str">
            <v>PR</v>
          </cell>
          <cell r="B82" t="str">
            <v>Puerto Rico</v>
          </cell>
          <cell r="C82" t="str">
            <v>(2:18.22132898361081,-66.46234221312118)</v>
          </cell>
          <cell r="D82" t="str">
            <v>US Territory</v>
          </cell>
          <cell r="E82" t="str">
            <v>Puerto Rico</v>
          </cell>
          <cell r="F82" t="str">
            <v>USA</v>
          </cell>
          <cell r="G82" t="str">
            <v>Americas</v>
          </cell>
          <cell r="H82" t="str">
            <v>PRI</v>
          </cell>
          <cell r="I82" t="str">
            <v>PR</v>
          </cell>
          <cell r="J82" t="str">
            <v>Caribbean</v>
          </cell>
        </row>
        <row r="83">
          <cell r="A83" t="str">
            <v>SC</v>
          </cell>
          <cell r="B83" t="str">
            <v>Seychelles</v>
          </cell>
          <cell r="C83" t="str">
            <v>(2:-6.354369979634144,52.22989940049546)</v>
          </cell>
          <cell r="D83" t="str">
            <v>Member State</v>
          </cell>
          <cell r="E83" t="str">
            <v>Seychelles</v>
          </cell>
          <cell r="F83" t="str">
            <v>SYC</v>
          </cell>
          <cell r="G83" t="str">
            <v>Africa</v>
          </cell>
          <cell r="H83" t="str">
            <v>SYC</v>
          </cell>
          <cell r="I83" t="str">
            <v>SC</v>
          </cell>
          <cell r="J83" t="str">
            <v>Eastern Africa</v>
          </cell>
        </row>
        <row r="84">
          <cell r="A84" t="str">
            <v>SN</v>
          </cell>
          <cell r="B84" t="str">
            <v>Sénégal</v>
          </cell>
          <cell r="C84" t="str">
            <v>(2:14.36696574522687,-14.46765362111762)</v>
          </cell>
          <cell r="D84" t="str">
            <v>Member State</v>
          </cell>
          <cell r="E84" t="str">
            <v>Senegal</v>
          </cell>
          <cell r="F84" t="str">
            <v>SEN</v>
          </cell>
          <cell r="G84" t="str">
            <v>Africa</v>
          </cell>
          <cell r="H84" t="str">
            <v>SEN</v>
          </cell>
          <cell r="I84" t="str">
            <v>SN</v>
          </cell>
          <cell r="J84" t="str">
            <v>Western Africa</v>
          </cell>
        </row>
        <row r="85">
          <cell r="A85" t="str">
            <v>GR</v>
          </cell>
          <cell r="B85" t="str">
            <v>Grèce</v>
          </cell>
          <cell r="C85" t="str">
            <v>(2:39.06853720123031,22.95974634066737)</v>
          </cell>
          <cell r="D85" t="str">
            <v>Member State</v>
          </cell>
          <cell r="E85" t="str">
            <v>Greece</v>
          </cell>
          <cell r="F85" t="str">
            <v>GRC</v>
          </cell>
          <cell r="G85" t="str">
            <v>Europe</v>
          </cell>
          <cell r="H85" t="str">
            <v>GRC</v>
          </cell>
          <cell r="I85" t="str">
            <v>GR</v>
          </cell>
          <cell r="J85" t="str">
            <v>Southern Europe</v>
          </cell>
        </row>
        <row r="86">
          <cell r="A86" t="str">
            <v>PS</v>
          </cell>
          <cell r="B86" t="str">
            <v>État de Palestine</v>
          </cell>
          <cell r="C86" t="str">
            <v>(2:31.94655144615097,35.2564156494069)</v>
          </cell>
          <cell r="D86" t="str">
            <v>Occupied Territory</v>
          </cell>
          <cell r="E86" t="str">
            <v>West Bank</v>
          </cell>
          <cell r="F86" t="str">
            <v>XXX</v>
          </cell>
          <cell r="G86" t="str">
            <v>Asia</v>
          </cell>
          <cell r="H86" t="str">
            <v>PSE</v>
          </cell>
          <cell r="I86" t="str">
            <v>PS</v>
          </cell>
          <cell r="J86" t="str">
            <v>Western Asia</v>
          </cell>
        </row>
        <row r="87">
          <cell r="A87" t="str">
            <v>AD</v>
          </cell>
          <cell r="B87" t="str">
            <v>Andorre</v>
          </cell>
          <cell r="C87" t="str">
            <v>(2:42.54865286617895,1.576765084335454)</v>
          </cell>
          <cell r="D87" t="str">
            <v>Member State</v>
          </cell>
          <cell r="E87" t="str">
            <v>Andorra</v>
          </cell>
          <cell r="F87" t="str">
            <v>AND</v>
          </cell>
          <cell r="G87" t="str">
            <v>Europe</v>
          </cell>
          <cell r="H87" t="str">
            <v>AND</v>
          </cell>
          <cell r="I87" t="str">
            <v>AD</v>
          </cell>
          <cell r="J87" t="str">
            <v>Southern Europe</v>
          </cell>
        </row>
        <row r="88">
          <cell r="A88" t="str">
            <v>AU</v>
          </cell>
          <cell r="B88" t="str">
            <v>Australie</v>
          </cell>
          <cell r="C88" t="str">
            <v>(2:-25.73496824193475,134.4895624730987)</v>
          </cell>
          <cell r="D88" t="str">
            <v>Member State</v>
          </cell>
          <cell r="E88" t="str">
            <v>Australia</v>
          </cell>
          <cell r="F88" t="str">
            <v>AUS</v>
          </cell>
          <cell r="G88" t="str">
            <v>Oceania</v>
          </cell>
          <cell r="H88" t="str">
            <v>AUS</v>
          </cell>
          <cell r="I88" t="str">
            <v>AU</v>
          </cell>
          <cell r="J88" t="str">
            <v>Australia and New Zealand</v>
          </cell>
        </row>
        <row r="89">
          <cell r="A89" t="str">
            <v>BV</v>
          </cell>
          <cell r="B89" t="str">
            <v>Bouvet Island</v>
          </cell>
          <cell r="C89" t="str">
            <v>(2:-54.42190331981138,3.412522184604452)</v>
          </cell>
          <cell r="D89" t="str">
            <v>NO Territory</v>
          </cell>
          <cell r="E89" t="str">
            <v>Bouvet Island</v>
          </cell>
          <cell r="F89" t="str">
            <v>NOR</v>
          </cell>
          <cell r="G89" t="str">
            <v>Antarctica</v>
          </cell>
          <cell r="H89" t="str">
            <v>BVT</v>
          </cell>
          <cell r="I89" t="str">
            <v>BV</v>
          </cell>
        </row>
        <row r="90">
          <cell r="A90" t="str">
            <v>MK</v>
          </cell>
          <cell r="B90" t="str">
            <v>Macédoine du Nord</v>
          </cell>
          <cell r="C90" t="str">
            <v>(2:41.59968231227705,21.69747626732899)</v>
          </cell>
          <cell r="D90" t="str">
            <v>Member State</v>
          </cell>
          <cell r="E90" t="str">
            <v>The former Yugoslav Republic of Macedonia</v>
          </cell>
          <cell r="F90" t="str">
            <v>MKD</v>
          </cell>
          <cell r="G90" t="str">
            <v>Europe</v>
          </cell>
          <cell r="H90" t="str">
            <v>MKD</v>
          </cell>
          <cell r="I90" t="str">
            <v>MK</v>
          </cell>
          <cell r="J90" t="str">
            <v>Southern Europe</v>
          </cell>
        </row>
        <row r="91">
          <cell r="A91" t="str">
            <v>PE</v>
          </cell>
          <cell r="B91" t="str">
            <v>Pérou</v>
          </cell>
          <cell r="C91" t="str">
            <v>(2:-9.163759818255476,-74.37562774311924)</v>
          </cell>
          <cell r="D91" t="str">
            <v>Member State</v>
          </cell>
          <cell r="E91" t="str">
            <v>Peru</v>
          </cell>
          <cell r="F91" t="str">
            <v>PER</v>
          </cell>
          <cell r="G91" t="str">
            <v>Americas</v>
          </cell>
          <cell r="H91" t="str">
            <v>PER</v>
          </cell>
          <cell r="I91" t="str">
            <v>PE</v>
          </cell>
          <cell r="J91" t="str">
            <v>South America</v>
          </cell>
        </row>
        <row r="92">
          <cell r="A92" t="str">
            <v>BJ</v>
          </cell>
          <cell r="B92" t="str">
            <v>Bénin</v>
          </cell>
          <cell r="C92" t="str">
            <v>(2:9.647320880659041,2.3431357641935)</v>
          </cell>
          <cell r="D92" t="str">
            <v>Member State</v>
          </cell>
          <cell r="E92" t="str">
            <v>Benin</v>
          </cell>
          <cell r="F92" t="str">
            <v>BEN</v>
          </cell>
          <cell r="G92" t="str">
            <v>Africa</v>
          </cell>
          <cell r="H92" t="str">
            <v>BEN</v>
          </cell>
          <cell r="I92" t="str">
            <v>BJ</v>
          </cell>
          <cell r="J92" t="str">
            <v>Western Africa</v>
          </cell>
        </row>
        <row r="93">
          <cell r="A93" t="str">
            <v>PY</v>
          </cell>
          <cell r="B93" t="str">
            <v>Paraguay</v>
          </cell>
          <cell r="C93" t="str">
            <v>(2:-23.23621116210156,-58.39102352627807)</v>
          </cell>
          <cell r="D93" t="str">
            <v>Member State</v>
          </cell>
          <cell r="E93" t="str">
            <v>Paraguay</v>
          </cell>
          <cell r="F93" t="str">
            <v>PRY</v>
          </cell>
          <cell r="G93" t="str">
            <v>Americas</v>
          </cell>
          <cell r="H93" t="str">
            <v>PRY</v>
          </cell>
          <cell r="I93" t="str">
            <v>PY</v>
          </cell>
          <cell r="J93" t="str">
            <v>South America</v>
          </cell>
        </row>
        <row r="94">
          <cell r="A94" t="str">
            <v>MX</v>
          </cell>
          <cell r="B94" t="str">
            <v>Mexique</v>
          </cell>
          <cell r="C94" t="str">
            <v>(2:23.95046386556875,-102.5328854974628)</v>
          </cell>
          <cell r="D94" t="str">
            <v>Member State</v>
          </cell>
          <cell r="E94" t="str">
            <v>Mexico</v>
          </cell>
          <cell r="F94" t="str">
            <v>MEX</v>
          </cell>
          <cell r="G94" t="str">
            <v>Americas</v>
          </cell>
          <cell r="H94" t="str">
            <v>MEX</v>
          </cell>
          <cell r="I94" t="str">
            <v>MX</v>
          </cell>
          <cell r="J94" t="str">
            <v>Central America</v>
          </cell>
        </row>
        <row r="95">
          <cell r="A95" t="str">
            <v>RO</v>
          </cell>
          <cell r="B95" t="str">
            <v>Roumanie</v>
          </cell>
          <cell r="C95" t="str">
            <v>(2:45.84361473342864,24.96925875927503)</v>
          </cell>
          <cell r="D95" t="str">
            <v>Member State</v>
          </cell>
          <cell r="E95" t="str">
            <v>Romania</v>
          </cell>
          <cell r="F95" t="str">
            <v>ROU</v>
          </cell>
          <cell r="G95" t="str">
            <v>Europe</v>
          </cell>
          <cell r="H95" t="str">
            <v>ROU</v>
          </cell>
          <cell r="I95" t="str">
            <v>RO</v>
          </cell>
          <cell r="J95" t="str">
            <v>Eastern Europe</v>
          </cell>
        </row>
        <row r="96">
          <cell r="A96" t="str">
            <v>BY</v>
          </cell>
          <cell r="B96" t="str">
            <v>Bélarus</v>
          </cell>
          <cell r="C96" t="str">
            <v>(2:53.53999776468983,28.04678774119955)</v>
          </cell>
          <cell r="D96" t="str">
            <v>Member State</v>
          </cell>
          <cell r="E96" t="str">
            <v>Belarus</v>
          </cell>
          <cell r="F96" t="str">
            <v>BLR</v>
          </cell>
          <cell r="G96" t="str">
            <v>Europe</v>
          </cell>
          <cell r="H96" t="str">
            <v>BLR</v>
          </cell>
          <cell r="I96" t="str">
            <v>BY</v>
          </cell>
          <cell r="J96" t="str">
            <v>Eastern Europe</v>
          </cell>
        </row>
        <row r="97">
          <cell r="A97" t="str">
            <v>EC</v>
          </cell>
          <cell r="B97" t="str">
            <v>Équateur</v>
          </cell>
          <cell r="C97" t="str">
            <v>(2:-1.427419765623377,-78.76707226737844)</v>
          </cell>
          <cell r="D97" t="str">
            <v>Member State</v>
          </cell>
          <cell r="E97" t="str">
            <v>Ecuador</v>
          </cell>
          <cell r="F97" t="str">
            <v>ECU</v>
          </cell>
          <cell r="G97" t="str">
            <v>Americas</v>
          </cell>
          <cell r="H97" t="str">
            <v>ECU</v>
          </cell>
          <cell r="I97" t="str">
            <v>EC</v>
          </cell>
          <cell r="J97" t="str">
            <v>South America</v>
          </cell>
        </row>
        <row r="98">
          <cell r="A98" t="str">
            <v>SD</v>
          </cell>
          <cell r="B98" t="str">
            <v>Soudan</v>
          </cell>
          <cell r="C98" t="str">
            <v>(2:16.01933683155426,29.95803624100919)</v>
          </cell>
          <cell r="D98" t="str">
            <v>Member State</v>
          </cell>
          <cell r="E98" t="str">
            <v>Sudan</v>
          </cell>
          <cell r="F98" t="str">
            <v>SDN</v>
          </cell>
          <cell r="G98" t="str">
            <v>Africa</v>
          </cell>
          <cell r="H98" t="str">
            <v>SDN</v>
          </cell>
          <cell r="I98" t="str">
            <v>SD</v>
          </cell>
          <cell r="J98" t="str">
            <v>Northern Africa</v>
          </cell>
        </row>
        <row r="99">
          <cell r="A99" t="str">
            <v>TZ</v>
          </cell>
          <cell r="B99" t="str">
            <v>République-Unie de Tanzanie</v>
          </cell>
          <cell r="C99" t="str">
            <v>(2:-6.270353510063236,34.82345393872192)</v>
          </cell>
          <cell r="D99" t="str">
            <v>Member State</v>
          </cell>
          <cell r="E99" t="str">
            <v>United Republic of Tanzania</v>
          </cell>
          <cell r="F99" t="str">
            <v>TZA</v>
          </cell>
          <cell r="G99" t="str">
            <v>Africa</v>
          </cell>
          <cell r="H99" t="str">
            <v>TZA</v>
          </cell>
          <cell r="I99" t="str">
            <v>TZ</v>
          </cell>
          <cell r="J99" t="str">
            <v>Eastern Africa</v>
          </cell>
        </row>
        <row r="100">
          <cell r="A100" t="str">
            <v>FM</v>
          </cell>
          <cell r="B100" t="str">
            <v>Micronésie</v>
          </cell>
          <cell r="C100" t="str">
            <v>(2:6.492380186832999,159.4042206803221)</v>
          </cell>
          <cell r="D100" t="str">
            <v>Member State</v>
          </cell>
          <cell r="E100" t="str">
            <v>Micronesia (Federated States of)</v>
          </cell>
          <cell r="F100" t="str">
            <v>FSM</v>
          </cell>
          <cell r="G100" t="str">
            <v>Oceania</v>
          </cell>
          <cell r="H100" t="str">
            <v>FSM</v>
          </cell>
          <cell r="I100" t="str">
            <v>FM</v>
          </cell>
          <cell r="J100" t="str">
            <v>Micronesia</v>
          </cell>
        </row>
        <row r="101">
          <cell r="A101" t="str">
            <v>CH</v>
          </cell>
          <cell r="B101" t="str">
            <v>Suisse</v>
          </cell>
          <cell r="C101" t="str">
            <v>(2:46.80256937605332,8.234429172288662)</v>
          </cell>
          <cell r="D101" t="str">
            <v>Member State</v>
          </cell>
          <cell r="E101" t="str">
            <v>Switzerland</v>
          </cell>
          <cell r="F101" t="str">
            <v>CHE</v>
          </cell>
          <cell r="G101" t="str">
            <v>Europe</v>
          </cell>
          <cell r="H101" t="str">
            <v>CHE</v>
          </cell>
          <cell r="I101" t="str">
            <v>CH</v>
          </cell>
          <cell r="J101" t="str">
            <v>Western Europe</v>
          </cell>
        </row>
        <row r="102">
          <cell r="A102" t="str">
            <v>AT</v>
          </cell>
          <cell r="B102" t="str">
            <v>Autriche</v>
          </cell>
          <cell r="C102" t="str">
            <v>(2:47.5929026069152,14.14019348879525)</v>
          </cell>
          <cell r="D102" t="str">
            <v>Member State</v>
          </cell>
          <cell r="E102" t="str">
            <v>Austria</v>
          </cell>
          <cell r="F102" t="str">
            <v>AUT</v>
          </cell>
          <cell r="G102" t="str">
            <v>Europe</v>
          </cell>
          <cell r="H102" t="str">
            <v>AUT</v>
          </cell>
          <cell r="I102" t="str">
            <v>AT</v>
          </cell>
          <cell r="J102" t="str">
            <v>Western Europe</v>
          </cell>
        </row>
        <row r="103">
          <cell r="A103" t="str">
            <v>PT</v>
          </cell>
          <cell r="B103" t="str">
            <v>Portugal</v>
          </cell>
          <cell r="C103" t="str">
            <v>(2:39.69190982231605,-7.962187190752776)</v>
          </cell>
          <cell r="D103" t="str">
            <v>Member State</v>
          </cell>
          <cell r="E103" t="str">
            <v>Portugal</v>
          </cell>
          <cell r="F103" t="str">
            <v>PRT</v>
          </cell>
          <cell r="G103" t="str">
            <v>Europe</v>
          </cell>
          <cell r="H103" t="str">
            <v>PRT</v>
          </cell>
          <cell r="I103" t="str">
            <v>PT</v>
          </cell>
          <cell r="J103" t="str">
            <v>Southern Europe</v>
          </cell>
        </row>
        <row r="104">
          <cell r="A104" t="str">
            <v>LU</v>
          </cell>
          <cell r="B104" t="str">
            <v>Luxembourg</v>
          </cell>
          <cell r="C104" t="str">
            <v>(2:49.77062957536392,6.087813969032039)</v>
          </cell>
          <cell r="D104" t="str">
            <v>Member State</v>
          </cell>
          <cell r="E104" t="str">
            <v>Luxembourg</v>
          </cell>
          <cell r="F104" t="str">
            <v>LUX</v>
          </cell>
          <cell r="G104" t="str">
            <v>Europe</v>
          </cell>
          <cell r="H104" t="str">
            <v>LUX</v>
          </cell>
          <cell r="I104" t="str">
            <v>LU</v>
          </cell>
          <cell r="J104" t="str">
            <v>Western Europe</v>
          </cell>
        </row>
        <row r="105">
          <cell r="A105" t="str">
            <v>KZ</v>
          </cell>
          <cell r="B105" t="str">
            <v>Kazakhstan</v>
          </cell>
          <cell r="C105" t="str">
            <v>(2:48.01598642864123,66.6578248529193)</v>
          </cell>
          <cell r="D105" t="str">
            <v>Member State</v>
          </cell>
          <cell r="E105" t="str">
            <v>Kazakhstan</v>
          </cell>
          <cell r="F105" t="str">
            <v>KAZ</v>
          </cell>
          <cell r="G105" t="str">
            <v>Asia</v>
          </cell>
          <cell r="H105" t="str">
            <v>KAZ</v>
          </cell>
          <cell r="I105" t="str">
            <v>KZ</v>
          </cell>
          <cell r="J105" t="str">
            <v>Central Asia</v>
          </cell>
        </row>
        <row r="106">
          <cell r="A106" t="str">
            <v>AW</v>
          </cell>
          <cell r="B106" t="str">
            <v>Aruba</v>
          </cell>
          <cell r="C106" t="str">
            <v>(2:12.5156273837118,-69.97564122076227)</v>
          </cell>
          <cell r="D106" t="str">
            <v>NL Territory</v>
          </cell>
          <cell r="E106" t="str">
            <v>Aruba</v>
          </cell>
          <cell r="F106" t="str">
            <v>ABW</v>
          </cell>
          <cell r="G106" t="str">
            <v>Americas</v>
          </cell>
          <cell r="H106" t="str">
            <v>ABW</v>
          </cell>
          <cell r="I106" t="str">
            <v>AW</v>
          </cell>
          <cell r="J106" t="str">
            <v>Caribbean</v>
          </cell>
        </row>
        <row r="107">
          <cell r="A107" t="str">
            <v>VA</v>
          </cell>
          <cell r="B107" t="str">
            <v>Saint-Siège</v>
          </cell>
          <cell r="C107" t="str">
            <v>(2:41.90336493327425,12.45225447371862)</v>
          </cell>
          <cell r="D107" t="str">
            <v>Permanent Observer to the UN</v>
          </cell>
          <cell r="E107" t="str">
            <v>Holy See</v>
          </cell>
          <cell r="F107" t="str">
            <v>VAT</v>
          </cell>
          <cell r="G107" t="str">
            <v>Europe</v>
          </cell>
          <cell r="H107" t="str">
            <v>VAT</v>
          </cell>
          <cell r="I107" t="str">
            <v>VA</v>
          </cell>
          <cell r="J107" t="str">
            <v>Southern Europe</v>
          </cell>
        </row>
        <row r="108">
          <cell r="A108" t="str">
            <v>GQ</v>
          </cell>
          <cell r="B108" t="str">
            <v>Guinée équatoriale</v>
          </cell>
          <cell r="C108" t="str">
            <v>(2:1.712338564570087,10.34198228304113)</v>
          </cell>
          <cell r="D108" t="str">
            <v>Member State</v>
          </cell>
          <cell r="E108" t="str">
            <v>Equatorial Guinea</v>
          </cell>
          <cell r="F108" t="str">
            <v>GNQ</v>
          </cell>
          <cell r="G108" t="str">
            <v>Africa</v>
          </cell>
          <cell r="H108" t="str">
            <v>GNQ</v>
          </cell>
          <cell r="I108" t="str">
            <v>GQ</v>
          </cell>
          <cell r="J108" t="str">
            <v>Middle Africa</v>
          </cell>
        </row>
        <row r="109">
          <cell r="A109" t="str">
            <v>JM</v>
          </cell>
          <cell r="B109" t="str">
            <v>Jamaïque</v>
          </cell>
          <cell r="C109" t="str">
            <v>(2:18.15141876911028,-77.31901136197915)</v>
          </cell>
          <cell r="D109" t="str">
            <v>Member State</v>
          </cell>
          <cell r="E109" t="str">
            <v>Jamaica</v>
          </cell>
          <cell r="F109" t="str">
            <v>JAM</v>
          </cell>
          <cell r="G109" t="str">
            <v>Americas</v>
          </cell>
          <cell r="H109" t="str">
            <v>JAM</v>
          </cell>
          <cell r="I109" t="str">
            <v>JM</v>
          </cell>
          <cell r="J109" t="str">
            <v>Caribbean</v>
          </cell>
        </row>
        <row r="110">
          <cell r="A110" t="str">
            <v>EE</v>
          </cell>
          <cell r="B110" t="str">
            <v>Estonie</v>
          </cell>
          <cell r="C110" t="str">
            <v>(2:58.67413590786346,25.52761631201439)</v>
          </cell>
          <cell r="D110" t="str">
            <v>Member State</v>
          </cell>
          <cell r="E110" t="str">
            <v>Estonia</v>
          </cell>
          <cell r="F110" t="str">
            <v>EST</v>
          </cell>
          <cell r="G110" t="str">
            <v>Europe</v>
          </cell>
          <cell r="H110" t="str">
            <v>EST</v>
          </cell>
          <cell r="I110" t="str">
            <v>EE</v>
          </cell>
          <cell r="J110" t="str">
            <v>Northern Europe</v>
          </cell>
        </row>
        <row r="111">
          <cell r="A111" t="str">
            <v>NE</v>
          </cell>
          <cell r="B111" t="str">
            <v>Niger</v>
          </cell>
          <cell r="C111" t="str">
            <v>(2:17.4261489622478,9.397647758369725)</v>
          </cell>
          <cell r="D111" t="str">
            <v>Member State</v>
          </cell>
          <cell r="E111" t="str">
            <v>Niger</v>
          </cell>
          <cell r="F111" t="str">
            <v>NER</v>
          </cell>
          <cell r="G111" t="str">
            <v>Africa</v>
          </cell>
          <cell r="H111" t="str">
            <v>NER</v>
          </cell>
          <cell r="I111" t="str">
            <v>NE</v>
          </cell>
          <cell r="J111" t="str">
            <v>Western Africa</v>
          </cell>
        </row>
        <row r="112">
          <cell r="A112" t="str">
            <v>BZ</v>
          </cell>
          <cell r="B112" t="str">
            <v>Belize</v>
          </cell>
          <cell r="C112" t="str">
            <v>(2:17.21766625422945,-88.68476698323005)</v>
          </cell>
          <cell r="D112" t="str">
            <v>Member State</v>
          </cell>
          <cell r="E112" t="str">
            <v>Belize</v>
          </cell>
          <cell r="F112" t="str">
            <v>BLZ</v>
          </cell>
          <cell r="G112" t="str">
            <v>Americas</v>
          </cell>
          <cell r="H112" t="str">
            <v>BLZ</v>
          </cell>
          <cell r="I112" t="str">
            <v>BZ</v>
          </cell>
          <cell r="J112" t="str">
            <v>Central America</v>
          </cell>
        </row>
        <row r="113">
          <cell r="A113" t="str">
            <v>MA</v>
          </cell>
          <cell r="B113" t="str">
            <v>Maroc</v>
          </cell>
          <cell r="C113" t="str">
            <v>(2:31.88362495443742,-6.317845225561027)</v>
          </cell>
          <cell r="D113" t="str">
            <v>Member State</v>
          </cell>
          <cell r="E113" t="str">
            <v>Morocco</v>
          </cell>
          <cell r="F113" t="str">
            <v>MAR</v>
          </cell>
          <cell r="G113" t="str">
            <v>Africa</v>
          </cell>
          <cell r="H113" t="str">
            <v>MAR</v>
          </cell>
          <cell r="I113" t="str">
            <v>MA</v>
          </cell>
          <cell r="J113" t="str">
            <v>Northern Africa</v>
          </cell>
        </row>
        <row r="114">
          <cell r="A114" t="str">
            <v>TC</v>
          </cell>
          <cell r="B114" t="str">
            <v>Turks and Caicos Islands</v>
          </cell>
          <cell r="C114" t="str">
            <v>(2:21.83668194834704,-71.81294727044643)</v>
          </cell>
          <cell r="D114" t="str">
            <v>UK Non-Self-Governing Territory</v>
          </cell>
          <cell r="E114" t="str">
            <v>Turks and Caicos Islands</v>
          </cell>
          <cell r="F114" t="str">
            <v>GBR</v>
          </cell>
          <cell r="G114" t="str">
            <v>Americas</v>
          </cell>
          <cell r="H114" t="str">
            <v>TCA</v>
          </cell>
          <cell r="I114" t="str">
            <v>TC</v>
          </cell>
          <cell r="J114" t="str">
            <v>Caribbean</v>
          </cell>
        </row>
        <row r="115">
          <cell r="A115" t="str">
            <v>BO</v>
          </cell>
          <cell r="B115" t="str">
            <v>Bolivie (État plurinational de)</v>
          </cell>
          <cell r="C115" t="str">
            <v>(2:-16.71461009447613,-64.67093179110404)</v>
          </cell>
          <cell r="D115" t="str">
            <v>Member State</v>
          </cell>
          <cell r="E115" t="str">
            <v>Bolivia</v>
          </cell>
          <cell r="F115" t="str">
            <v>BOL</v>
          </cell>
          <cell r="G115" t="str">
            <v>Americas</v>
          </cell>
          <cell r="H115" t="str">
            <v>BOL</v>
          </cell>
          <cell r="I115" t="str">
            <v>BO</v>
          </cell>
          <cell r="J115" t="str">
            <v>South America</v>
          </cell>
        </row>
        <row r="116">
          <cell r="A116" t="str">
            <v>CU</v>
          </cell>
          <cell r="B116" t="str">
            <v>Cuba</v>
          </cell>
          <cell r="C116" t="str">
            <v>(2:21.62116985457321,-79.03635234345809)</v>
          </cell>
          <cell r="D116" t="str">
            <v>Member State</v>
          </cell>
          <cell r="E116" t="str">
            <v>Cuba</v>
          </cell>
          <cell r="F116" t="str">
            <v>CUB</v>
          </cell>
          <cell r="G116" t="str">
            <v>Americas</v>
          </cell>
          <cell r="H116" t="str">
            <v>CUB</v>
          </cell>
          <cell r="I116" t="str">
            <v>CU</v>
          </cell>
          <cell r="J116" t="str">
            <v>Caribbean</v>
          </cell>
        </row>
        <row r="117">
          <cell r="A117" t="str">
            <v>CN</v>
          </cell>
          <cell r="B117" t="str">
            <v>Chine</v>
          </cell>
          <cell r="C117" t="str">
            <v>(2:36.56790870229093,103.9040560317203)</v>
          </cell>
          <cell r="D117" t="str">
            <v>Member State</v>
          </cell>
          <cell r="E117" t="str">
            <v>China</v>
          </cell>
          <cell r="F117" t="str">
            <v>CHN</v>
          </cell>
          <cell r="G117" t="str">
            <v>Asia</v>
          </cell>
          <cell r="H117" t="str">
            <v>CHN</v>
          </cell>
          <cell r="I117" t="str">
            <v>CN</v>
          </cell>
          <cell r="J117" t="str">
            <v>Eastern Asia</v>
          </cell>
        </row>
        <row r="118">
          <cell r="A118" t="str">
            <v>IQ</v>
          </cell>
          <cell r="B118" t="str">
            <v>Iraq</v>
          </cell>
          <cell r="C118" t="str">
            <v>(2:33.04802449780647,43.77213543247138)</v>
          </cell>
          <cell r="D118" t="str">
            <v>Member State</v>
          </cell>
          <cell r="E118" t="str">
            <v>Iraq</v>
          </cell>
          <cell r="F118" t="str">
            <v>IRQ</v>
          </cell>
          <cell r="G118" t="str">
            <v>Asia</v>
          </cell>
          <cell r="H118" t="str">
            <v>IRQ</v>
          </cell>
          <cell r="I118" t="str">
            <v>IQ</v>
          </cell>
          <cell r="J118" t="str">
            <v>Western Asia</v>
          </cell>
        </row>
        <row r="119">
          <cell r="A119" t="str">
            <v>MQ</v>
          </cell>
          <cell r="B119" t="str">
            <v>Martinique</v>
          </cell>
          <cell r="C119" t="str">
            <v>(2:14.65255017371688,-61.02128794867484)</v>
          </cell>
          <cell r="D119" t="str">
            <v>FR Territory</v>
          </cell>
          <cell r="E119" t="str">
            <v>Martinique</v>
          </cell>
          <cell r="F119" t="str">
            <v>FRA</v>
          </cell>
          <cell r="G119" t="str">
            <v>Americas</v>
          </cell>
          <cell r="H119" t="str">
            <v>MTQ</v>
          </cell>
          <cell r="I119" t="str">
            <v>MQ</v>
          </cell>
          <cell r="J119" t="str">
            <v>Caribbean</v>
          </cell>
        </row>
        <row r="120">
          <cell r="A120" t="str">
            <v>MY</v>
          </cell>
          <cell r="B120" t="str">
            <v>Malaisie</v>
          </cell>
          <cell r="C120" t="str">
            <v>(2:3.79236690154723,109.7081944595275)</v>
          </cell>
          <cell r="D120" t="str">
            <v>Member State</v>
          </cell>
          <cell r="E120" t="str">
            <v>Malaysia</v>
          </cell>
          <cell r="F120" t="str">
            <v>MYS</v>
          </cell>
          <cell r="G120" t="str">
            <v>Asia</v>
          </cell>
          <cell r="H120" t="str">
            <v>MYS</v>
          </cell>
          <cell r="I120" t="str">
            <v>MY</v>
          </cell>
          <cell r="J120" t="str">
            <v>South-Eastern Asia</v>
          </cell>
        </row>
        <row r="121">
          <cell r="A121" t="str">
            <v>SE</v>
          </cell>
          <cell r="B121" t="str">
            <v>Suède</v>
          </cell>
          <cell r="C121" t="str">
            <v>(2:62.7898967841579,16.73975403305356)</v>
          </cell>
          <cell r="D121" t="str">
            <v>Member State</v>
          </cell>
          <cell r="E121" t="str">
            <v>Sweden</v>
          </cell>
          <cell r="F121" t="str">
            <v>SWE</v>
          </cell>
          <cell r="G121" t="str">
            <v>Europe</v>
          </cell>
          <cell r="H121" t="str">
            <v>SWE</v>
          </cell>
          <cell r="I121" t="str">
            <v>SE</v>
          </cell>
          <cell r="J121" t="str">
            <v>Northern Europe</v>
          </cell>
        </row>
        <row r="122">
          <cell r="A122" t="str">
            <v>GH</v>
          </cell>
          <cell r="B122" t="str">
            <v>Ghana</v>
          </cell>
          <cell r="C122" t="str">
            <v>(2:7.959848413760552,-1.207301382837505)</v>
          </cell>
          <cell r="D122" t="str">
            <v>Member State</v>
          </cell>
          <cell r="E122" t="str">
            <v>Ghana</v>
          </cell>
          <cell r="F122" t="str">
            <v>GHA</v>
          </cell>
          <cell r="G122" t="str">
            <v>Africa</v>
          </cell>
          <cell r="H122" t="str">
            <v>GHA</v>
          </cell>
          <cell r="I122" t="str">
            <v>GH</v>
          </cell>
          <cell r="J122" t="str">
            <v>Western Africa</v>
          </cell>
        </row>
        <row r="123">
          <cell r="A123" t="str">
            <v>AO</v>
          </cell>
          <cell r="B123" t="str">
            <v>Angola</v>
          </cell>
          <cell r="C123" t="str">
            <v>(2:-12.29528522474455,17.54467578636636)</v>
          </cell>
          <cell r="D123" t="str">
            <v>Member State</v>
          </cell>
          <cell r="E123" t="str">
            <v>Angola</v>
          </cell>
          <cell r="F123" t="str">
            <v>AGO</v>
          </cell>
          <cell r="G123" t="str">
            <v>Africa</v>
          </cell>
          <cell r="H123" t="str">
            <v>AGO</v>
          </cell>
          <cell r="I123" t="str">
            <v>AO</v>
          </cell>
          <cell r="J123" t="str">
            <v>Middle Africa</v>
          </cell>
        </row>
        <row r="124">
          <cell r="A124" t="str">
            <v>OM</v>
          </cell>
          <cell r="B124" t="str">
            <v>Oman</v>
          </cell>
          <cell r="C124" t="str">
            <v>(2:20.59769487403935,56.11138310826453)</v>
          </cell>
          <cell r="D124" t="str">
            <v>Member State</v>
          </cell>
          <cell r="E124" t="str">
            <v>Oman</v>
          </cell>
          <cell r="F124" t="str">
            <v>OMN</v>
          </cell>
          <cell r="G124" t="str">
            <v>Asia</v>
          </cell>
          <cell r="H124" t="str">
            <v>OMN</v>
          </cell>
          <cell r="I124" t="str">
            <v>OM</v>
          </cell>
          <cell r="J124" t="str">
            <v>Western Asia</v>
          </cell>
        </row>
        <row r="125">
          <cell r="A125" t="str">
            <v>KR</v>
          </cell>
          <cell r="B125" t="str">
            <v>République de Corée</v>
          </cell>
          <cell r="C125" t="str">
            <v>(2:36.37508873369244,127.83477207667)</v>
          </cell>
          <cell r="D125" t="str">
            <v>Member State</v>
          </cell>
          <cell r="E125" t="str">
            <v>Republic of Korea</v>
          </cell>
          <cell r="F125" t="str">
            <v>KOR</v>
          </cell>
          <cell r="G125" t="str">
            <v>Asia</v>
          </cell>
          <cell r="H125" t="str">
            <v>KOR</v>
          </cell>
          <cell r="I125" t="str">
            <v>KR</v>
          </cell>
          <cell r="J125" t="str">
            <v>Eastern Asia</v>
          </cell>
        </row>
        <row r="126">
          <cell r="A126" t="str">
            <v>MS</v>
          </cell>
          <cell r="B126" t="str">
            <v>Montserrat</v>
          </cell>
          <cell r="C126" t="str">
            <v>(2:16.73536624299971,-62.18693594727529)</v>
          </cell>
          <cell r="D126" t="str">
            <v>UK Non-Self-Governing Territory</v>
          </cell>
          <cell r="E126" t="str">
            <v>Montserrat</v>
          </cell>
          <cell r="F126" t="str">
            <v>GBR</v>
          </cell>
          <cell r="G126" t="str">
            <v>Americas</v>
          </cell>
          <cell r="H126" t="str">
            <v>MSR</v>
          </cell>
          <cell r="I126" t="str">
            <v>MS</v>
          </cell>
          <cell r="J126" t="str">
            <v>Caribbean</v>
          </cell>
        </row>
        <row r="127">
          <cell r="A127" t="str">
            <v>LR</v>
          </cell>
          <cell r="B127" t="str">
            <v>Libéria</v>
          </cell>
          <cell r="C127" t="str">
            <v>(2:6.448091527343703,-9.307913832046882)</v>
          </cell>
          <cell r="D127" t="str">
            <v>Member State</v>
          </cell>
          <cell r="E127" t="str">
            <v>Liberia</v>
          </cell>
          <cell r="F127" t="str">
            <v>LBR</v>
          </cell>
          <cell r="G127" t="str">
            <v>Africa</v>
          </cell>
          <cell r="H127" t="str">
            <v>LBR</v>
          </cell>
          <cell r="I127" t="str">
            <v>LR</v>
          </cell>
          <cell r="J127" t="str">
            <v>Western Africa</v>
          </cell>
        </row>
        <row r="128">
          <cell r="A128" t="str">
            <v>RW</v>
          </cell>
          <cell r="B128" t="str">
            <v>Rwanda</v>
          </cell>
          <cell r="C128" t="str">
            <v>(2:-1.997892052441632,29.91765225350001)</v>
          </cell>
          <cell r="D128" t="str">
            <v>Member State</v>
          </cell>
          <cell r="E128" t="str">
            <v>Rwanda</v>
          </cell>
          <cell r="F128" t="str">
            <v>RWA</v>
          </cell>
          <cell r="G128" t="str">
            <v>Africa</v>
          </cell>
          <cell r="H128" t="str">
            <v>RWA</v>
          </cell>
          <cell r="I128" t="str">
            <v>RW</v>
          </cell>
          <cell r="J128" t="str">
            <v>Eastern Africa</v>
          </cell>
        </row>
        <row r="129">
          <cell r="A129" t="str">
            <v>NI</v>
          </cell>
          <cell r="B129" t="str">
            <v>Nicaragua</v>
          </cell>
          <cell r="C129" t="str">
            <v>(2:12.83990587838561,-85.03478332255999)</v>
          </cell>
          <cell r="D129" t="str">
            <v>Member State</v>
          </cell>
          <cell r="E129" t="str">
            <v>Nicaragua</v>
          </cell>
          <cell r="F129" t="str">
            <v>NIC</v>
          </cell>
          <cell r="G129" t="str">
            <v>Americas</v>
          </cell>
          <cell r="H129" t="str">
            <v>NIC</v>
          </cell>
          <cell r="I129" t="str">
            <v>NI</v>
          </cell>
          <cell r="J129" t="str">
            <v>Central America</v>
          </cell>
        </row>
        <row r="130">
          <cell r="A130" t="str">
            <v>MZ</v>
          </cell>
          <cell r="B130" t="str">
            <v>Mozambique</v>
          </cell>
          <cell r="C130" t="str">
            <v>(2:-17.25932352169481,35.55142191837771)</v>
          </cell>
          <cell r="D130" t="str">
            <v>Member State</v>
          </cell>
          <cell r="E130" t="str">
            <v>Mozambique</v>
          </cell>
          <cell r="F130" t="str">
            <v>MOZ</v>
          </cell>
          <cell r="G130" t="str">
            <v>Africa</v>
          </cell>
          <cell r="H130" t="str">
            <v>MOZ</v>
          </cell>
          <cell r="I130" t="str">
            <v>MZ</v>
          </cell>
          <cell r="J130" t="str">
            <v>Eastern Africa</v>
          </cell>
        </row>
        <row r="131">
          <cell r="A131" t="str">
            <v>PW</v>
          </cell>
          <cell r="B131" t="str">
            <v>Palaos</v>
          </cell>
          <cell r="C131" t="str">
            <v>(2:7.501882414132657,134.56868687823)</v>
          </cell>
          <cell r="D131" t="str">
            <v>Member State</v>
          </cell>
          <cell r="E131" t="str">
            <v>Palau</v>
          </cell>
          <cell r="F131" t="str">
            <v>PLW</v>
          </cell>
          <cell r="G131" t="str">
            <v>Oceania</v>
          </cell>
          <cell r="H131" t="str">
            <v>PLW</v>
          </cell>
          <cell r="I131" t="str">
            <v>PW</v>
          </cell>
          <cell r="J131" t="str">
            <v>Micronesia</v>
          </cell>
        </row>
        <row r="132">
          <cell r="A132" t="str">
            <v>CA</v>
          </cell>
          <cell r="B132" t="str">
            <v>Canada</v>
          </cell>
          <cell r="C132" t="str">
            <v>(2:61.39201724015714,-98.26532943367175)</v>
          </cell>
          <cell r="D132" t="str">
            <v>Member State</v>
          </cell>
          <cell r="E132" t="str">
            <v>Canada</v>
          </cell>
          <cell r="F132" t="str">
            <v>CAN</v>
          </cell>
          <cell r="G132" t="str">
            <v>Americas</v>
          </cell>
          <cell r="H132" t="str">
            <v>CAN</v>
          </cell>
          <cell r="I132" t="str">
            <v>CA</v>
          </cell>
          <cell r="J132" t="str">
            <v>Northern America</v>
          </cell>
        </row>
        <row r="133">
          <cell r="A133" t="str">
            <v>ET</v>
          </cell>
          <cell r="B133" t="str">
            <v>Éthiopie</v>
          </cell>
          <cell r="C133" t="str">
            <v>(2:8.633290652257898,39.61617576325991)</v>
          </cell>
          <cell r="D133" t="str">
            <v>Member State</v>
          </cell>
          <cell r="E133" t="str">
            <v>Ethiopia</v>
          </cell>
          <cell r="F133" t="str">
            <v>ETH</v>
          </cell>
          <cell r="G133" t="str">
            <v>Africa</v>
          </cell>
          <cell r="H133" t="str">
            <v>ETH</v>
          </cell>
          <cell r="I133" t="str">
            <v>ET</v>
          </cell>
          <cell r="J133" t="str">
            <v>Eastern Africa</v>
          </cell>
        </row>
        <row r="134">
          <cell r="A134" t="str">
            <v>GL</v>
          </cell>
          <cell r="B134" t="str">
            <v>Greenland</v>
          </cell>
          <cell r="C134" t="str">
            <v>(2:74.72091756040572,-41.38950131305342)</v>
          </cell>
          <cell r="D134" t="str">
            <v>DK Territory</v>
          </cell>
          <cell r="E134" t="str">
            <v>Greenland</v>
          </cell>
          <cell r="F134" t="str">
            <v>DNK</v>
          </cell>
          <cell r="G134" t="str">
            <v>Americas</v>
          </cell>
          <cell r="H134" t="str">
            <v>GRL</v>
          </cell>
          <cell r="I134" t="str">
            <v>GL</v>
          </cell>
          <cell r="J134" t="str">
            <v>Northern America</v>
          </cell>
        </row>
        <row r="135">
          <cell r="A135" t="str">
            <v>KM</v>
          </cell>
          <cell r="B135" t="str">
            <v>Comores</v>
          </cell>
          <cell r="C135" t="str">
            <v>(2:-11.89275467749457,43.67591965501096)</v>
          </cell>
          <cell r="D135" t="str">
            <v>Member State</v>
          </cell>
          <cell r="E135" t="str">
            <v>Comoros</v>
          </cell>
          <cell r="F135" t="str">
            <v>COM</v>
          </cell>
          <cell r="G135" t="str">
            <v>Africa</v>
          </cell>
          <cell r="H135" t="str">
            <v>COM</v>
          </cell>
          <cell r="I135" t="str">
            <v>KM</v>
          </cell>
          <cell r="J135" t="str">
            <v>Eastern Africa</v>
          </cell>
        </row>
        <row r="136">
          <cell r="A136" t="str">
            <v>GT</v>
          </cell>
          <cell r="B136" t="str">
            <v>Guatemala</v>
          </cell>
          <cell r="C136" t="str">
            <v>(2:15.70213512278772,-90.35624226813961)</v>
          </cell>
          <cell r="D136" t="str">
            <v>Member State</v>
          </cell>
          <cell r="E136" t="str">
            <v>Guatemala</v>
          </cell>
          <cell r="F136" t="str">
            <v>GTM</v>
          </cell>
          <cell r="G136" t="str">
            <v>Americas</v>
          </cell>
          <cell r="H136" t="str">
            <v>GTM</v>
          </cell>
          <cell r="I136" t="str">
            <v>GT</v>
          </cell>
          <cell r="J136" t="str">
            <v>Central America</v>
          </cell>
        </row>
        <row r="137">
          <cell r="A137" t="str">
            <v>KG</v>
          </cell>
          <cell r="B137" t="str">
            <v>Kirghizistan</v>
          </cell>
          <cell r="C137" t="str">
            <v>(2:41.46505454396532,74.55559665591913)</v>
          </cell>
          <cell r="D137" t="str">
            <v>Member State</v>
          </cell>
          <cell r="E137" t="str">
            <v>Kyrgyzstan</v>
          </cell>
          <cell r="F137" t="str">
            <v>KGZ</v>
          </cell>
          <cell r="G137" t="str">
            <v>Asia</v>
          </cell>
          <cell r="H137" t="str">
            <v>KGZ</v>
          </cell>
          <cell r="I137" t="str">
            <v>KG</v>
          </cell>
          <cell r="J137" t="str">
            <v>Central Asia</v>
          </cell>
        </row>
        <row r="138">
          <cell r="A138" t="str">
            <v>SR</v>
          </cell>
          <cell r="B138" t="str">
            <v>Suriname</v>
          </cell>
          <cell r="C138" t="str">
            <v>(2:4.126394638258222,-55.91182643362298)</v>
          </cell>
          <cell r="D138" t="str">
            <v>Member State</v>
          </cell>
          <cell r="E138" t="str">
            <v>Suriname</v>
          </cell>
          <cell r="F138" t="str">
            <v>SUR</v>
          </cell>
          <cell r="G138" t="str">
            <v>Americas</v>
          </cell>
          <cell r="H138" t="str">
            <v>SUR</v>
          </cell>
          <cell r="I138" t="str">
            <v>SR</v>
          </cell>
          <cell r="J138" t="str">
            <v>South America</v>
          </cell>
        </row>
        <row r="139">
          <cell r="A139" t="str">
            <v>PL</v>
          </cell>
          <cell r="B139" t="str">
            <v>Pologne</v>
          </cell>
          <cell r="C139" t="str">
            <v>(2:52.12461008656555,19.40088385467417)</v>
          </cell>
          <cell r="D139" t="str">
            <v>Member State</v>
          </cell>
          <cell r="E139" t="str">
            <v>Poland</v>
          </cell>
          <cell r="F139" t="str">
            <v>POL</v>
          </cell>
          <cell r="G139" t="str">
            <v>Europe</v>
          </cell>
          <cell r="H139" t="str">
            <v>POL</v>
          </cell>
          <cell r="I139" t="str">
            <v>PL</v>
          </cell>
          <cell r="J139" t="str">
            <v>Eastern Europe</v>
          </cell>
        </row>
        <row r="140">
          <cell r="A140" t="str">
            <v>CR</v>
          </cell>
          <cell r="B140" t="str">
            <v>Costa Rica</v>
          </cell>
          <cell r="C140" t="str">
            <v>(2:9.970202813999169,-84.18794179526623)</v>
          </cell>
          <cell r="D140" t="str">
            <v>Member State</v>
          </cell>
          <cell r="E140" t="str">
            <v>Costa Rica</v>
          </cell>
          <cell r="F140" t="str">
            <v>CRI</v>
          </cell>
          <cell r="G140" t="str">
            <v>Americas</v>
          </cell>
          <cell r="H140" t="str">
            <v>CRI</v>
          </cell>
          <cell r="I140" t="str">
            <v>CR</v>
          </cell>
          <cell r="J140" t="str">
            <v>Central America</v>
          </cell>
        </row>
        <row r="141">
          <cell r="A141" t="str">
            <v>ID</v>
          </cell>
          <cell r="B141" t="str">
            <v>Indonésie</v>
          </cell>
          <cell r="C141" t="str">
            <v>(2:-2.230214092735195,117.300428194643)</v>
          </cell>
          <cell r="D141" t="str">
            <v>Member State</v>
          </cell>
          <cell r="E141" t="str">
            <v>Indonesia</v>
          </cell>
          <cell r="F141" t="str">
            <v>IDN</v>
          </cell>
          <cell r="G141" t="str">
            <v>Asia</v>
          </cell>
          <cell r="H141" t="str">
            <v>IDN</v>
          </cell>
          <cell r="I141" t="str">
            <v>ID</v>
          </cell>
          <cell r="J141" t="str">
            <v>South-Eastern Asia</v>
          </cell>
        </row>
        <row r="142">
          <cell r="A142" t="str">
            <v>LI</v>
          </cell>
          <cell r="B142" t="str">
            <v>Liechtenstein</v>
          </cell>
          <cell r="C142" t="str">
            <v>(2:47.15184890472742,9.554268191533609)</v>
          </cell>
          <cell r="D142" t="str">
            <v>Member State</v>
          </cell>
          <cell r="E142" t="str">
            <v>Liechtenstein</v>
          </cell>
          <cell r="F142" t="str">
            <v>LIE</v>
          </cell>
          <cell r="G142" t="str">
            <v>Europe</v>
          </cell>
          <cell r="H142" t="str">
            <v>LIE</v>
          </cell>
          <cell r="I142" t="str">
            <v>LI</v>
          </cell>
          <cell r="J142" t="str">
            <v>Western Europe</v>
          </cell>
        </row>
        <row r="143">
          <cell r="A143" t="str">
            <v>KI</v>
          </cell>
          <cell r="B143" t="str">
            <v>Kiribati</v>
          </cell>
          <cell r="C143" t="str">
            <v>(2:1.834561600050451,-154.4582706305636)</v>
          </cell>
          <cell r="D143" t="str">
            <v>Member State</v>
          </cell>
          <cell r="E143" t="str">
            <v>Kiribati</v>
          </cell>
          <cell r="F143" t="str">
            <v>KIR</v>
          </cell>
          <cell r="G143" t="str">
            <v>Oceania</v>
          </cell>
          <cell r="H143" t="str">
            <v>KIR</v>
          </cell>
          <cell r="I143" t="str">
            <v>KI</v>
          </cell>
          <cell r="J143" t="str">
            <v>Micronesia</v>
          </cell>
        </row>
        <row r="144">
          <cell r="A144" t="str">
            <v>FJ</v>
          </cell>
          <cell r="B144" t="str">
            <v>Fidji</v>
          </cell>
          <cell r="C144" t="str">
            <v>(2:-17.45353047659144,171.9832266793414)</v>
          </cell>
          <cell r="D144" t="str">
            <v>Member State</v>
          </cell>
          <cell r="E144" t="str">
            <v>Fiji</v>
          </cell>
          <cell r="F144" t="str">
            <v>FJI</v>
          </cell>
          <cell r="G144" t="str">
            <v>Oceania</v>
          </cell>
          <cell r="H144" t="str">
            <v>FJI</v>
          </cell>
          <cell r="I144" t="str">
            <v>FJ</v>
          </cell>
          <cell r="J144" t="str">
            <v>Melanesia</v>
          </cell>
        </row>
        <row r="145">
          <cell r="A145" t="str">
            <v>MW</v>
          </cell>
          <cell r="B145" t="str">
            <v>Malawi</v>
          </cell>
          <cell r="C145" t="str">
            <v>(2:-13.21602165261245,34.30715531031021)</v>
          </cell>
          <cell r="D145" t="str">
            <v>Member State</v>
          </cell>
          <cell r="E145" t="str">
            <v>Malawi</v>
          </cell>
          <cell r="F145" t="str">
            <v>MWI</v>
          </cell>
          <cell r="G145" t="str">
            <v>Africa</v>
          </cell>
          <cell r="H145" t="str">
            <v>MWI</v>
          </cell>
          <cell r="I145" t="str">
            <v>MW</v>
          </cell>
          <cell r="J145" t="str">
            <v>Eastern Africa</v>
          </cell>
        </row>
        <row r="146">
          <cell r="A146" t="str">
            <v>NL</v>
          </cell>
          <cell r="B146" t="str">
            <v>Pays-Bas</v>
          </cell>
          <cell r="C146" t="str">
            <v>(2:52.24926328962551,5.603418026946613)</v>
          </cell>
          <cell r="D146" t="str">
            <v>Member State</v>
          </cell>
          <cell r="E146" t="str">
            <v>Netherlands</v>
          </cell>
          <cell r="F146" t="str">
            <v>NLD</v>
          </cell>
          <cell r="G146" t="str">
            <v>Europe</v>
          </cell>
          <cell r="H146" t="str">
            <v>NLD</v>
          </cell>
          <cell r="I146" t="str">
            <v>NL</v>
          </cell>
          <cell r="J146" t="str">
            <v>Western Europe</v>
          </cell>
        </row>
        <row r="147">
          <cell r="A147" t="str">
            <v>TD</v>
          </cell>
          <cell r="B147" t="str">
            <v>Tchad</v>
          </cell>
          <cell r="C147" t="str">
            <v>(2:15.36116653913778,18.66447971438715)</v>
          </cell>
          <cell r="D147" t="str">
            <v>Member State</v>
          </cell>
          <cell r="E147" t="str">
            <v>Chad</v>
          </cell>
          <cell r="F147" t="str">
            <v>TCD</v>
          </cell>
          <cell r="G147" t="str">
            <v>Africa</v>
          </cell>
          <cell r="H147" t="str">
            <v>TCD</v>
          </cell>
          <cell r="I147" t="str">
            <v>TD</v>
          </cell>
          <cell r="J147" t="str">
            <v>Middle Africa</v>
          </cell>
        </row>
        <row r="148">
          <cell r="A148" t="str">
            <v>TT</v>
          </cell>
          <cell r="B148" t="str">
            <v>Trinité-et-Tobago</v>
          </cell>
          <cell r="C148" t="str">
            <v>(2:10.46864143355866,-61.2531768198423)</v>
          </cell>
          <cell r="D148" t="str">
            <v>Member State</v>
          </cell>
          <cell r="E148" t="str">
            <v>Trinidad and Tobago</v>
          </cell>
          <cell r="F148" t="str">
            <v>TTO</v>
          </cell>
          <cell r="G148" t="str">
            <v>Americas</v>
          </cell>
          <cell r="H148" t="str">
            <v>TTO</v>
          </cell>
          <cell r="I148" t="str">
            <v>TT</v>
          </cell>
          <cell r="J148" t="str">
            <v>Caribbean</v>
          </cell>
        </row>
        <row r="149">
          <cell r="A149" t="str">
            <v>SK</v>
          </cell>
          <cell r="B149" t="str">
            <v>Slovaquie</v>
          </cell>
          <cell r="C149" t="str">
            <v>(2:48.70753128946242,19.49165388227614)</v>
          </cell>
          <cell r="D149" t="str">
            <v>Member State</v>
          </cell>
          <cell r="E149" t="str">
            <v>Slovakia</v>
          </cell>
          <cell r="F149" t="str">
            <v>SVK</v>
          </cell>
          <cell r="G149" t="str">
            <v>Europe</v>
          </cell>
          <cell r="H149" t="str">
            <v>SVK</v>
          </cell>
          <cell r="I149" t="str">
            <v>SK</v>
          </cell>
          <cell r="J149" t="str">
            <v>Eastern Europe</v>
          </cell>
        </row>
        <row r="150">
          <cell r="A150" t="str">
            <v>ML</v>
          </cell>
          <cell r="B150" t="str">
            <v>Mali</v>
          </cell>
          <cell r="C150" t="str">
            <v>(2:17.35027919091337,-3.52442252217701)</v>
          </cell>
          <cell r="D150" t="str">
            <v>Member State</v>
          </cell>
          <cell r="E150" t="str">
            <v>Mali</v>
          </cell>
          <cell r="F150" t="str">
            <v>MLI</v>
          </cell>
          <cell r="G150" t="str">
            <v>Africa</v>
          </cell>
          <cell r="H150" t="str">
            <v>MLI</v>
          </cell>
          <cell r="I150" t="str">
            <v>ML</v>
          </cell>
          <cell r="J150" t="str">
            <v>Western Africa</v>
          </cell>
        </row>
        <row r="151">
          <cell r="A151" t="str">
            <v>AM</v>
          </cell>
          <cell r="B151" t="str">
            <v>Arménie</v>
          </cell>
          <cell r="C151" t="str">
            <v>(2:40.28661987742086,44.94682354396964)</v>
          </cell>
          <cell r="D151" t="str">
            <v>Member State</v>
          </cell>
          <cell r="E151" t="str">
            <v>Armenia</v>
          </cell>
          <cell r="F151" t="str">
            <v>ARM</v>
          </cell>
          <cell r="G151" t="str">
            <v>Asia</v>
          </cell>
          <cell r="H151" t="str">
            <v>ARM</v>
          </cell>
          <cell r="I151" t="str">
            <v>AM</v>
          </cell>
          <cell r="J151" t="str">
            <v>Western Asia</v>
          </cell>
        </row>
        <row r="152">
          <cell r="A152" t="str">
            <v>AL</v>
          </cell>
          <cell r="B152" t="str">
            <v>Albanie</v>
          </cell>
          <cell r="C152" t="str">
            <v>(2:41.14228482341689,20.06838460591878)</v>
          </cell>
          <cell r="D152" t="str">
            <v>Member State</v>
          </cell>
          <cell r="E152" t="str">
            <v>Albania</v>
          </cell>
          <cell r="F152" t="str">
            <v>ALB</v>
          </cell>
          <cell r="G152" t="str">
            <v>Europe</v>
          </cell>
          <cell r="H152" t="str">
            <v>ALB</v>
          </cell>
          <cell r="I152" t="str">
            <v>AL</v>
          </cell>
          <cell r="J152" t="str">
            <v>Southern Europe</v>
          </cell>
        </row>
        <row r="153">
          <cell r="A153" t="str">
            <v>GI</v>
          </cell>
          <cell r="B153" t="str">
            <v>Gibraltar</v>
          </cell>
          <cell r="C153" t="str">
            <v>(2:36.13821499739691,-5.344894624709657)</v>
          </cell>
          <cell r="D153" t="str">
            <v>UK Non-Self-Governing Territory</v>
          </cell>
          <cell r="E153" t="str">
            <v>Gibraltar</v>
          </cell>
          <cell r="F153" t="str">
            <v>GBR</v>
          </cell>
          <cell r="G153" t="str">
            <v>Europe</v>
          </cell>
          <cell r="H153" t="str">
            <v>GIB</v>
          </cell>
          <cell r="I153" t="str">
            <v>GI</v>
          </cell>
          <cell r="J153" t="str">
            <v>Southern Europe</v>
          </cell>
        </row>
        <row r="154">
          <cell r="A154" t="str">
            <v>AR</v>
          </cell>
          <cell r="B154" t="str">
            <v>Argentine</v>
          </cell>
          <cell r="C154" t="str">
            <v>(2:-35.37643634090832,-65.16772724090075)</v>
          </cell>
          <cell r="D154" t="str">
            <v>Member State</v>
          </cell>
          <cell r="E154" t="str">
            <v>Argentina</v>
          </cell>
          <cell r="F154" t="str">
            <v>ARG</v>
          </cell>
          <cell r="G154" t="str">
            <v>Americas</v>
          </cell>
          <cell r="H154" t="str">
            <v>ARG</v>
          </cell>
          <cell r="I154" t="str">
            <v>AR</v>
          </cell>
          <cell r="J154" t="str">
            <v>South America</v>
          </cell>
        </row>
        <row r="155">
          <cell r="A155" t="str">
            <v>CG</v>
          </cell>
          <cell r="B155" t="str">
            <v>Congo</v>
          </cell>
          <cell r="C155" t="str">
            <v>(2:-0.8402315749041122,15.22429343873269)</v>
          </cell>
          <cell r="D155" t="str">
            <v>Member State</v>
          </cell>
          <cell r="E155" t="str">
            <v>Congo</v>
          </cell>
          <cell r="F155" t="str">
            <v>COG</v>
          </cell>
          <cell r="G155" t="str">
            <v>Africa</v>
          </cell>
          <cell r="H155" t="str">
            <v>COG</v>
          </cell>
          <cell r="I155" t="str">
            <v>CG</v>
          </cell>
          <cell r="J155" t="str">
            <v>Middle Africa</v>
          </cell>
        </row>
        <row r="156">
          <cell r="A156" t="str">
            <v>BS</v>
          </cell>
          <cell r="B156" t="str">
            <v>Bahamas</v>
          </cell>
          <cell r="C156" t="str">
            <v>(2:24.20112648687146,-76.54662153239099)</v>
          </cell>
          <cell r="D156" t="str">
            <v>Member State</v>
          </cell>
          <cell r="E156" t="str">
            <v>Bahamas</v>
          </cell>
          <cell r="F156" t="str">
            <v>BHS</v>
          </cell>
          <cell r="G156" t="str">
            <v>Americas</v>
          </cell>
          <cell r="H156" t="str">
            <v>BHS</v>
          </cell>
          <cell r="I156" t="str">
            <v>BS</v>
          </cell>
          <cell r="J156" t="str">
            <v>Caribbean</v>
          </cell>
        </row>
        <row r="157">
          <cell r="A157" t="str">
            <v>CL</v>
          </cell>
          <cell r="B157" t="str">
            <v>Chili</v>
          </cell>
          <cell r="C157" t="str">
            <v>(2:-37.85248982134257,-71.37398043999134)</v>
          </cell>
          <cell r="D157" t="str">
            <v>Member State</v>
          </cell>
          <cell r="E157" t="str">
            <v>Chile</v>
          </cell>
          <cell r="F157" t="str">
            <v>CHL</v>
          </cell>
          <cell r="G157" t="str">
            <v>Americas</v>
          </cell>
          <cell r="H157" t="str">
            <v>CHL</v>
          </cell>
          <cell r="I157" t="str">
            <v>CL</v>
          </cell>
          <cell r="J157" t="str">
            <v>South America</v>
          </cell>
        </row>
        <row r="158">
          <cell r="A158" t="str">
            <v>GN</v>
          </cell>
          <cell r="B158" t="str">
            <v>Guinée</v>
          </cell>
          <cell r="C158" t="str">
            <v>(2:10.43821189118032,-10.9417720593643)</v>
          </cell>
          <cell r="D158" t="str">
            <v>Member State</v>
          </cell>
          <cell r="E158" t="str">
            <v>Guinea</v>
          </cell>
          <cell r="F158" t="str">
            <v>GIN</v>
          </cell>
          <cell r="G158" t="str">
            <v>Africa</v>
          </cell>
          <cell r="H158" t="str">
            <v>GIN</v>
          </cell>
          <cell r="I158" t="str">
            <v>GN</v>
          </cell>
          <cell r="J158" t="str">
            <v>Western Africa</v>
          </cell>
        </row>
        <row r="159">
          <cell r="A159" t="str">
            <v>IO</v>
          </cell>
          <cell r="B159" t="str">
            <v>British Indian Ocean Territory</v>
          </cell>
          <cell r="C159" t="str">
            <v>(2:-7.334266458936674,72.43402656488144)</v>
          </cell>
          <cell r="D159" t="str">
            <v>UK Territory</v>
          </cell>
          <cell r="E159" t="str">
            <v>British Indian Ocean Territory</v>
          </cell>
          <cell r="F159" t="str">
            <v>IOT</v>
          </cell>
          <cell r="G159" t="str">
            <v>Africa</v>
          </cell>
          <cell r="H159" t="str">
            <v>IOT</v>
          </cell>
          <cell r="I159" t="str">
            <v>IO</v>
          </cell>
          <cell r="J159" t="str">
            <v>Eastern Africa</v>
          </cell>
        </row>
        <row r="160">
          <cell r="A160" t="str">
            <v>KN</v>
          </cell>
          <cell r="B160" t="str">
            <v>Saint-Kitts-et-Nevis</v>
          </cell>
          <cell r="C160" t="str">
            <v>(2:17.32619128818977,-62.75351977688111)</v>
          </cell>
          <cell r="D160" t="str">
            <v>Member State</v>
          </cell>
          <cell r="E160" t="str">
            <v>Saint Kitts and Nevis</v>
          </cell>
          <cell r="F160" t="str">
            <v>KNA</v>
          </cell>
          <cell r="G160" t="str">
            <v>Americas</v>
          </cell>
          <cell r="H160" t="str">
            <v>KNA</v>
          </cell>
          <cell r="I160" t="str">
            <v>KN</v>
          </cell>
          <cell r="J160" t="str">
            <v>Caribbean</v>
          </cell>
        </row>
        <row r="161">
          <cell r="A161" t="str">
            <v>SB</v>
          </cell>
          <cell r="B161" t="str">
            <v>Îles Salomon</v>
          </cell>
          <cell r="C161" t="str">
            <v>(2:-8.918214065358004,159.6343150605085)</v>
          </cell>
          <cell r="D161" t="str">
            <v>Member State</v>
          </cell>
          <cell r="E161" t="str">
            <v>Solomon Islands</v>
          </cell>
          <cell r="F161" t="str">
            <v>SLB</v>
          </cell>
          <cell r="G161" t="str">
            <v>Oceania</v>
          </cell>
          <cell r="H161" t="str">
            <v>SLB</v>
          </cell>
          <cell r="I161" t="str">
            <v>SB</v>
          </cell>
          <cell r="J161" t="str">
            <v>Melanesia</v>
          </cell>
        </row>
        <row r="162">
          <cell r="A162" t="str">
            <v>PN</v>
          </cell>
          <cell r="B162" t="str">
            <v>Pitcairn Island</v>
          </cell>
          <cell r="C162" t="str">
            <v>(2:-24.47653239347149,-128.5932318524277)</v>
          </cell>
          <cell r="D162" t="str">
            <v>UK Non-Self-Governing Territory</v>
          </cell>
          <cell r="E162" t="str">
            <v>Pitcairn Island</v>
          </cell>
          <cell r="F162" t="str">
            <v>GBR</v>
          </cell>
          <cell r="G162" t="str">
            <v>Oceania</v>
          </cell>
          <cell r="H162" t="str">
            <v>PCN</v>
          </cell>
          <cell r="I162" t="str">
            <v>PN</v>
          </cell>
          <cell r="J162" t="str">
            <v>Polynesia</v>
          </cell>
        </row>
        <row r="163">
          <cell r="A163" t="str">
            <v>LC</v>
          </cell>
          <cell r="B163" t="str">
            <v>Sainte-Lucie</v>
          </cell>
          <cell r="C163" t="str">
            <v>(2:13.89786601798802,-60.96871117138652)</v>
          </cell>
          <cell r="D163" t="str">
            <v>Member State</v>
          </cell>
          <cell r="E163" t="str">
            <v>Saint Lucia</v>
          </cell>
          <cell r="F163" t="str">
            <v>LCA</v>
          </cell>
          <cell r="G163" t="str">
            <v>Americas</v>
          </cell>
          <cell r="H163" t="str">
            <v>LCA</v>
          </cell>
          <cell r="I163" t="str">
            <v>LC</v>
          </cell>
          <cell r="J163" t="str">
            <v>Caribbean</v>
          </cell>
        </row>
        <row r="164">
          <cell r="A164" t="str">
            <v>TM</v>
          </cell>
          <cell r="B164" t="str">
            <v>Turkménistan</v>
          </cell>
          <cell r="C164" t="str">
            <v>(2:39.21879264149987,58.391315019285)</v>
          </cell>
          <cell r="D164" t="str">
            <v>Member State</v>
          </cell>
          <cell r="E164" t="str">
            <v>Turkmenistan</v>
          </cell>
          <cell r="F164" t="str">
            <v>TKM</v>
          </cell>
          <cell r="G164" t="str">
            <v>Asia</v>
          </cell>
          <cell r="H164" t="str">
            <v>TKM</v>
          </cell>
          <cell r="I164" t="str">
            <v>TM</v>
          </cell>
          <cell r="J164" t="str">
            <v>Central Asia</v>
          </cell>
        </row>
        <row r="165">
          <cell r="A165" t="str">
            <v>TF</v>
          </cell>
          <cell r="B165" t="str">
            <v>French Southern and Antarctic Territories</v>
          </cell>
          <cell r="C165" t="str">
            <v>(2:-49.19179489508387,68.86192476480321)</v>
          </cell>
          <cell r="D165" t="str">
            <v>FR Territory</v>
          </cell>
          <cell r="E165" t="str">
            <v>French Southern and Antarctic Territories</v>
          </cell>
          <cell r="F165" t="str">
            <v>FRA</v>
          </cell>
          <cell r="G165" t="str">
            <v>Antarctica</v>
          </cell>
          <cell r="H165" t="str">
            <v>ATF</v>
          </cell>
          <cell r="I165" t="str">
            <v>TF</v>
          </cell>
        </row>
        <row r="166">
          <cell r="A166" t="str">
            <v>SI</v>
          </cell>
          <cell r="B166" t="str">
            <v>Slovénie</v>
          </cell>
          <cell r="C166" t="str">
            <v>(2:46.123563763534,14.82653748920358)</v>
          </cell>
          <cell r="D166" t="str">
            <v>Member State</v>
          </cell>
          <cell r="E166" t="str">
            <v>Slovenia</v>
          </cell>
          <cell r="F166" t="str">
            <v>SVN</v>
          </cell>
          <cell r="G166" t="str">
            <v>Europe</v>
          </cell>
          <cell r="H166" t="str">
            <v>SVN</v>
          </cell>
          <cell r="I166" t="str">
            <v>SI</v>
          </cell>
          <cell r="J166" t="str">
            <v>Southern Europe</v>
          </cell>
        </row>
        <row r="167">
          <cell r="A167" t="str">
            <v>SV</v>
          </cell>
          <cell r="B167" t="str">
            <v>El Salvador</v>
          </cell>
          <cell r="C167" t="str">
            <v>(2:13.73689710530178,-88.86651210686151)</v>
          </cell>
          <cell r="D167" t="str">
            <v>Member State</v>
          </cell>
          <cell r="E167" t="str">
            <v>El Salvador</v>
          </cell>
          <cell r="F167" t="str">
            <v>SLV</v>
          </cell>
          <cell r="G167" t="str">
            <v>Americas</v>
          </cell>
          <cell r="H167" t="str">
            <v>SLV</v>
          </cell>
          <cell r="I167" t="str">
            <v>SV</v>
          </cell>
          <cell r="J167" t="str">
            <v>Central America</v>
          </cell>
        </row>
        <row r="168">
          <cell r="A168" t="str">
            <v>CK</v>
          </cell>
          <cell r="B168" t="str">
            <v>Îles Cook</v>
          </cell>
          <cell r="C168" t="str">
            <v>(2:-20.93403778238319,-158.9088825522056)</v>
          </cell>
          <cell r="D168" t="str">
            <v>NZ Territory</v>
          </cell>
          <cell r="E168" t="str">
            <v>Cook Islands</v>
          </cell>
          <cell r="F168" t="str">
            <v>NZL</v>
          </cell>
          <cell r="G168" t="str">
            <v>Oceania</v>
          </cell>
          <cell r="H168" t="str">
            <v>COK</v>
          </cell>
          <cell r="I168" t="str">
            <v>CK</v>
          </cell>
          <cell r="J168" t="str">
            <v>Polynesia</v>
          </cell>
        </row>
        <row r="169">
          <cell r="A169" t="str">
            <v>NG</v>
          </cell>
          <cell r="B169" t="str">
            <v>Nigéria</v>
          </cell>
          <cell r="C169" t="str">
            <v>(2:9.593959990531559,8.105306311132345)</v>
          </cell>
          <cell r="D169" t="str">
            <v>Member State</v>
          </cell>
          <cell r="E169" t="str">
            <v>Nigeria</v>
          </cell>
          <cell r="F169" t="str">
            <v>NGA</v>
          </cell>
          <cell r="G169" t="str">
            <v>Africa</v>
          </cell>
          <cell r="H169" t="str">
            <v>NGA</v>
          </cell>
          <cell r="I169" t="str">
            <v>NG</v>
          </cell>
          <cell r="J169" t="str">
            <v>Western Africa</v>
          </cell>
        </row>
        <row r="170">
          <cell r="A170" t="str">
            <v>NF</v>
          </cell>
          <cell r="B170" t="str">
            <v>Norfolk Island</v>
          </cell>
          <cell r="C170" t="str">
            <v>(2:-29.03765769787259,167.9525970222567)</v>
          </cell>
          <cell r="D170" t="str">
            <v>AU Territory</v>
          </cell>
          <cell r="E170" t="str">
            <v>Norfolk Island</v>
          </cell>
          <cell r="F170" t="str">
            <v>AUS</v>
          </cell>
          <cell r="G170" t="str">
            <v>Oceania</v>
          </cell>
          <cell r="H170" t="str">
            <v>NFK</v>
          </cell>
          <cell r="I170" t="str">
            <v>NF</v>
          </cell>
          <cell r="J170" t="str">
            <v>Australia and New Zealand</v>
          </cell>
        </row>
        <row r="171">
          <cell r="A171" t="str">
            <v>MC</v>
          </cell>
          <cell r="B171" t="str">
            <v>Monaco</v>
          </cell>
          <cell r="C171" t="str">
            <v>(2:43.74798277610267,7.412821656923133)</v>
          </cell>
          <cell r="D171" t="str">
            <v>Member State</v>
          </cell>
          <cell r="E171" t="str">
            <v>Monaco</v>
          </cell>
          <cell r="F171" t="str">
            <v>MCO</v>
          </cell>
          <cell r="G171" t="str">
            <v>Europe</v>
          </cell>
          <cell r="H171" t="str">
            <v>MCO</v>
          </cell>
          <cell r="I171" t="str">
            <v>MC</v>
          </cell>
          <cell r="J171" t="str">
            <v>Western Europe</v>
          </cell>
        </row>
        <row r="172">
          <cell r="A172" t="str">
            <v>GM</v>
          </cell>
          <cell r="B172" t="str">
            <v>Gambie</v>
          </cell>
          <cell r="C172" t="str">
            <v>(2:13.4526494327609,-15.3866431212257)</v>
          </cell>
          <cell r="D172" t="str">
            <v>Member State</v>
          </cell>
          <cell r="E172" t="str">
            <v>Gambia</v>
          </cell>
          <cell r="F172" t="str">
            <v>GMB</v>
          </cell>
          <cell r="G172" t="str">
            <v>Africa</v>
          </cell>
          <cell r="H172" t="str">
            <v>GMB</v>
          </cell>
          <cell r="I172" t="str">
            <v>GM</v>
          </cell>
          <cell r="J172" t="str">
            <v>Western Africa</v>
          </cell>
        </row>
        <row r="173">
          <cell r="A173" t="str">
            <v>TL</v>
          </cell>
          <cell r="B173" t="str">
            <v>Timor-Leste</v>
          </cell>
          <cell r="C173" t="str">
            <v>(2:-8.822976208556129,125.8536751719587)</v>
          </cell>
          <cell r="D173" t="str">
            <v>Member State</v>
          </cell>
          <cell r="E173" t="str">
            <v>Timor-Leste</v>
          </cell>
          <cell r="F173" t="str">
            <v>TLS</v>
          </cell>
          <cell r="G173" t="str">
            <v>Asia</v>
          </cell>
          <cell r="H173" t="str">
            <v>TLS</v>
          </cell>
          <cell r="I173" t="str">
            <v>TL</v>
          </cell>
          <cell r="J173" t="str">
            <v>South-Eastern Asia</v>
          </cell>
        </row>
        <row r="174">
          <cell r="A174" t="str">
            <v>HN</v>
          </cell>
          <cell r="B174" t="str">
            <v>Honduras</v>
          </cell>
          <cell r="C174" t="str">
            <v>(2:14.81922174472416,-86.6191461652836)</v>
          </cell>
          <cell r="D174" t="str">
            <v>Member State</v>
          </cell>
          <cell r="E174" t="str">
            <v>Honduras</v>
          </cell>
          <cell r="F174" t="str">
            <v>HND</v>
          </cell>
          <cell r="G174" t="str">
            <v>Americas</v>
          </cell>
          <cell r="H174" t="str">
            <v>HND</v>
          </cell>
          <cell r="I174" t="str">
            <v>HN</v>
          </cell>
          <cell r="J174" t="str">
            <v>Central America</v>
          </cell>
        </row>
        <row r="175">
          <cell r="A175" t="str">
            <v>BW</v>
          </cell>
          <cell r="B175" t="str">
            <v>Botswana</v>
          </cell>
          <cell r="C175" t="str">
            <v>(2:-22.18200407526957,23.81502761666416)</v>
          </cell>
          <cell r="D175" t="str">
            <v>Member State</v>
          </cell>
          <cell r="E175" t="str">
            <v>Botswana</v>
          </cell>
          <cell r="F175" t="str">
            <v>BWA</v>
          </cell>
          <cell r="G175" t="str">
            <v>Africa</v>
          </cell>
          <cell r="H175" t="str">
            <v>BWA</v>
          </cell>
          <cell r="I175" t="str">
            <v>BW</v>
          </cell>
          <cell r="J175" t="str">
            <v>Southern Africa</v>
          </cell>
        </row>
        <row r="176">
          <cell r="A176" t="str">
            <v>BF</v>
          </cell>
          <cell r="B176" t="str">
            <v>Burkina Faso</v>
          </cell>
          <cell r="C176" t="str">
            <v>(2:12.27792985050918,-1.74014113189833)</v>
          </cell>
          <cell r="D176" t="str">
            <v>Member State</v>
          </cell>
          <cell r="E176" t="str">
            <v>Burkina Faso</v>
          </cell>
          <cell r="F176" t="str">
            <v>BFA</v>
          </cell>
          <cell r="G176" t="str">
            <v>Africa</v>
          </cell>
          <cell r="H176" t="str">
            <v>BFA</v>
          </cell>
          <cell r="I176" t="str">
            <v>BF</v>
          </cell>
          <cell r="J176" t="str">
            <v>Western Africa</v>
          </cell>
        </row>
        <row r="177">
          <cell r="A177" t="str">
            <v>UA</v>
          </cell>
          <cell r="B177" t="str">
            <v>Ukraine</v>
          </cell>
          <cell r="C177" t="str">
            <v>(2:49.01708816412179,31.38711477312901)</v>
          </cell>
          <cell r="D177" t="str">
            <v>Member State</v>
          </cell>
          <cell r="E177" t="str">
            <v>Ukraine</v>
          </cell>
          <cell r="F177" t="str">
            <v>UKR</v>
          </cell>
          <cell r="G177" t="str">
            <v>Europe</v>
          </cell>
          <cell r="H177" t="str">
            <v>UKR</v>
          </cell>
          <cell r="I177" t="str">
            <v>UA</v>
          </cell>
          <cell r="J177" t="str">
            <v>Eastern Europe</v>
          </cell>
        </row>
        <row r="178">
          <cell r="A178" t="str">
            <v>NZ</v>
          </cell>
          <cell r="B178" t="str">
            <v>Nouvelle-Zélande</v>
          </cell>
          <cell r="C178" t="str">
            <v>(2:-41.83887435030019,171.7799273815575)</v>
          </cell>
          <cell r="D178" t="str">
            <v>Member State</v>
          </cell>
          <cell r="E178" t="str">
            <v>New Zealand</v>
          </cell>
          <cell r="F178" t="str">
            <v>NZL</v>
          </cell>
          <cell r="G178" t="str">
            <v>Oceania</v>
          </cell>
          <cell r="H178" t="str">
            <v>NZL</v>
          </cell>
          <cell r="I178" t="str">
            <v>NZ</v>
          </cell>
          <cell r="J178" t="str">
            <v>Australia and New Zealand</v>
          </cell>
        </row>
        <row r="179">
          <cell r="A179" t="str">
            <v>KE</v>
          </cell>
          <cell r="B179" t="str">
            <v>Kenya</v>
          </cell>
          <cell r="C179" t="str">
            <v>(2:0.529561859037324,37.85802096008018)</v>
          </cell>
          <cell r="D179" t="str">
            <v>Member State</v>
          </cell>
          <cell r="E179" t="str">
            <v>Kenya</v>
          </cell>
          <cell r="F179" t="str">
            <v>KEN</v>
          </cell>
          <cell r="G179" t="str">
            <v>Africa</v>
          </cell>
          <cell r="H179" t="str">
            <v>KEN</v>
          </cell>
          <cell r="I179" t="str">
            <v>KE</v>
          </cell>
          <cell r="J179" t="str">
            <v>Eastern Africa</v>
          </cell>
        </row>
        <row r="180">
          <cell r="A180" t="str">
            <v>KW</v>
          </cell>
          <cell r="B180" t="str">
            <v>Koweït</v>
          </cell>
          <cell r="C180" t="str">
            <v>(2:29.34079132670533,47.59087621282215)</v>
          </cell>
          <cell r="D180" t="str">
            <v>Member State</v>
          </cell>
          <cell r="E180" t="str">
            <v>Kuwait</v>
          </cell>
          <cell r="F180" t="str">
            <v>KWT</v>
          </cell>
          <cell r="G180" t="str">
            <v>Asia</v>
          </cell>
          <cell r="H180" t="str">
            <v>KWT</v>
          </cell>
          <cell r="I180" t="str">
            <v>KW</v>
          </cell>
          <cell r="J180" t="str">
            <v>Western Asia</v>
          </cell>
        </row>
        <row r="181">
          <cell r="A181" t="str">
            <v>BN</v>
          </cell>
          <cell r="B181" t="str">
            <v>Brunéi Darussalam</v>
          </cell>
          <cell r="C181" t="str">
            <v>(2:4.521445183161417,114.7610992714949)</v>
          </cell>
          <cell r="D181" t="str">
            <v>Member State</v>
          </cell>
          <cell r="E181" t="str">
            <v>Brunei Darussalam</v>
          </cell>
          <cell r="F181" t="str">
            <v>BRN</v>
          </cell>
          <cell r="G181" t="str">
            <v>Asia</v>
          </cell>
          <cell r="H181" t="str">
            <v>BRN</v>
          </cell>
          <cell r="I181" t="str">
            <v>BN</v>
          </cell>
          <cell r="J181" t="str">
            <v>South-Eastern Asia</v>
          </cell>
        </row>
        <row r="182">
          <cell r="A182" t="str">
            <v>CV</v>
          </cell>
          <cell r="B182" t="str">
            <v>Cabo Verde</v>
          </cell>
          <cell r="C182" t="str">
            <v>(2:15.97897326680097,-23.96778457434047)</v>
          </cell>
          <cell r="D182" t="str">
            <v>Member State</v>
          </cell>
          <cell r="E182" t="str">
            <v>Cape Verde</v>
          </cell>
          <cell r="F182" t="str">
            <v>CPV</v>
          </cell>
          <cell r="G182" t="str">
            <v>Africa</v>
          </cell>
          <cell r="H182" t="str">
            <v>CPV</v>
          </cell>
          <cell r="I182" t="str">
            <v>CV</v>
          </cell>
          <cell r="J182" t="str">
            <v>Western Africa</v>
          </cell>
        </row>
        <row r="183">
          <cell r="A183" t="str">
            <v>IT</v>
          </cell>
          <cell r="B183" t="str">
            <v>Italie</v>
          </cell>
          <cell r="C183" t="str">
            <v>(2:42.79578239851082,12.07174297035683)</v>
          </cell>
          <cell r="D183" t="str">
            <v>Member State</v>
          </cell>
          <cell r="E183" t="str">
            <v>Italy</v>
          </cell>
          <cell r="F183" t="str">
            <v>ITA</v>
          </cell>
          <cell r="G183" t="str">
            <v>Europe</v>
          </cell>
          <cell r="H183" t="str">
            <v>ITA</v>
          </cell>
          <cell r="I183" t="str">
            <v>IT</v>
          </cell>
          <cell r="J183" t="str">
            <v>Southern Europe</v>
          </cell>
        </row>
        <row r="184">
          <cell r="A184" t="str">
            <v>IR</v>
          </cell>
          <cell r="B184" t="str">
            <v>Iran</v>
          </cell>
          <cell r="C184" t="str">
            <v>(2:32.73946308870451,54.19776609324849)</v>
          </cell>
          <cell r="D184" t="str">
            <v>Member State</v>
          </cell>
          <cell r="E184" t="str">
            <v>Iran (Islamic Republic of)</v>
          </cell>
          <cell r="F184" t="str">
            <v>IRN</v>
          </cell>
          <cell r="G184" t="str">
            <v>Asia</v>
          </cell>
          <cell r="H184" t="str">
            <v>IRN</v>
          </cell>
          <cell r="I184" t="str">
            <v>IR</v>
          </cell>
          <cell r="J184" t="str">
            <v>Southern Asia</v>
          </cell>
        </row>
        <row r="185">
          <cell r="A185" t="str">
            <v>AE</v>
          </cell>
          <cell r="B185" t="str">
            <v>Émirats arabes unis</v>
          </cell>
          <cell r="C185" t="str">
            <v>(2:23.9031933433165,54.34073373155668)</v>
          </cell>
          <cell r="D185" t="str">
            <v>Member State</v>
          </cell>
          <cell r="E185" t="str">
            <v>United Arab Emirates</v>
          </cell>
          <cell r="F185" t="str">
            <v>ARE</v>
          </cell>
          <cell r="G185" t="str">
            <v>Asia</v>
          </cell>
          <cell r="H185" t="str">
            <v>ARE</v>
          </cell>
          <cell r="I185" t="str">
            <v>AE</v>
          </cell>
          <cell r="J185" t="str">
            <v>Western Asia</v>
          </cell>
        </row>
        <row r="186">
          <cell r="A186" t="str">
            <v>VG</v>
          </cell>
          <cell r="B186" t="str">
            <v>British Virgin Islands</v>
          </cell>
          <cell r="C186" t="str">
            <v>(2:18.44458928989969,-64.53042253947774)</v>
          </cell>
          <cell r="D186" t="str">
            <v>UK Non-Self-Governing Territory</v>
          </cell>
          <cell r="E186" t="str">
            <v>British Virgin Islands</v>
          </cell>
          <cell r="F186" t="str">
            <v>GBR</v>
          </cell>
          <cell r="G186" t="str">
            <v>Americas</v>
          </cell>
          <cell r="H186" t="str">
            <v>VGB</v>
          </cell>
          <cell r="I186" t="str">
            <v>VG</v>
          </cell>
          <cell r="J186" t="str">
            <v>Caribbean</v>
          </cell>
        </row>
        <row r="187">
          <cell r="A187" t="str">
            <v>SM</v>
          </cell>
          <cell r="B187" t="str">
            <v>Saint-Marin</v>
          </cell>
          <cell r="C187" t="str">
            <v>(2:43.94363973453169,12.45863291380937)</v>
          </cell>
          <cell r="D187" t="str">
            <v>Member State</v>
          </cell>
          <cell r="E187" t="str">
            <v>San Marino</v>
          </cell>
          <cell r="F187" t="str">
            <v>SMR</v>
          </cell>
          <cell r="G187" t="str">
            <v>Europe</v>
          </cell>
          <cell r="H187" t="str">
            <v>SMR</v>
          </cell>
          <cell r="I187" t="str">
            <v>SM</v>
          </cell>
          <cell r="J187" t="str">
            <v>Southern Europe</v>
          </cell>
        </row>
        <row r="188">
          <cell r="A188" t="str">
            <v>ZM</v>
          </cell>
          <cell r="B188" t="str">
            <v>Zambie</v>
          </cell>
          <cell r="C188" t="str">
            <v>(2:-13.45301862466974,27.79824916348436)</v>
          </cell>
          <cell r="D188" t="str">
            <v>Member State</v>
          </cell>
          <cell r="E188" t="str">
            <v>Zambia</v>
          </cell>
          <cell r="F188" t="str">
            <v>ZMB</v>
          </cell>
          <cell r="G188" t="str">
            <v>Africa</v>
          </cell>
          <cell r="H188" t="str">
            <v>ZMB</v>
          </cell>
          <cell r="I188" t="str">
            <v>ZM</v>
          </cell>
          <cell r="J188" t="str">
            <v>Eastern Africa</v>
          </cell>
        </row>
        <row r="189">
          <cell r="A189" t="str">
            <v>LV</v>
          </cell>
          <cell r="B189" t="str">
            <v>Lettonie</v>
          </cell>
          <cell r="C189" t="str">
            <v>(2:56.85753443708565,24.92942396864251)</v>
          </cell>
          <cell r="D189" t="str">
            <v>Member State</v>
          </cell>
          <cell r="E189" t="str">
            <v>Latvia</v>
          </cell>
          <cell r="F189" t="str">
            <v>LVA</v>
          </cell>
          <cell r="G189" t="str">
            <v>Europe</v>
          </cell>
          <cell r="H189" t="str">
            <v>LVA</v>
          </cell>
          <cell r="I189" t="str">
            <v>LV</v>
          </cell>
          <cell r="J189" t="str">
            <v>Northern Europe</v>
          </cell>
        </row>
        <row r="190">
          <cell r="A190" t="str">
            <v>MH</v>
          </cell>
          <cell r="B190" t="str">
            <v>Îles Marshall</v>
          </cell>
          <cell r="C190" t="str">
            <v>(2:7.643272572038359,168.6269207465328)</v>
          </cell>
          <cell r="D190" t="str">
            <v>Member State</v>
          </cell>
          <cell r="E190" t="str">
            <v>Marshall Islands</v>
          </cell>
          <cell r="F190" t="str">
            <v>MHL</v>
          </cell>
          <cell r="G190" t="str">
            <v>Oceania</v>
          </cell>
          <cell r="H190" t="str">
            <v>MHL</v>
          </cell>
          <cell r="I190" t="str">
            <v>MH</v>
          </cell>
          <cell r="J190" t="str">
            <v>Micronesia</v>
          </cell>
        </row>
        <row r="191">
          <cell r="A191" t="str">
            <v>SY</v>
          </cell>
          <cell r="B191" t="str">
            <v>République arabe syrienne</v>
          </cell>
          <cell r="C191" t="str">
            <v>(2:35.01313386115792,38.50513206494866)</v>
          </cell>
          <cell r="D191" t="str">
            <v>Member State</v>
          </cell>
          <cell r="E191" t="str">
            <v>Syrian Arab Republic</v>
          </cell>
          <cell r="F191" t="str">
            <v>SYR</v>
          </cell>
          <cell r="G191" t="str">
            <v>Asia</v>
          </cell>
          <cell r="H191" t="str">
            <v>SYR</v>
          </cell>
          <cell r="I191" t="str">
            <v>SY</v>
          </cell>
          <cell r="J191" t="str">
            <v>Western Asia</v>
          </cell>
        </row>
        <row r="192">
          <cell r="A192" t="str">
            <v>LK</v>
          </cell>
          <cell r="B192" t="str">
            <v>Sri Lanka</v>
          </cell>
          <cell r="C192" t="str">
            <v>(2:7.608085927014841,80.70472658542131)</v>
          </cell>
          <cell r="D192" t="str">
            <v>Member State</v>
          </cell>
          <cell r="E192" t="str">
            <v>Sri Lanka</v>
          </cell>
          <cell r="F192" t="str">
            <v>LKA</v>
          </cell>
          <cell r="G192" t="str">
            <v>Asia</v>
          </cell>
          <cell r="H192" t="str">
            <v>LKA</v>
          </cell>
          <cell r="I192" t="str">
            <v>LK</v>
          </cell>
          <cell r="J192" t="str">
            <v>Southern Asia</v>
          </cell>
        </row>
        <row r="193">
          <cell r="A193" t="str">
            <v>UG</v>
          </cell>
          <cell r="B193" t="str">
            <v>Ouganda</v>
          </cell>
          <cell r="C193" t="str">
            <v>(2:1.279963445178758,32.38621827281175)</v>
          </cell>
          <cell r="D193" t="str">
            <v>Member State</v>
          </cell>
          <cell r="E193" t="str">
            <v>Uganda</v>
          </cell>
          <cell r="F193" t="str">
            <v>UGA</v>
          </cell>
          <cell r="G193" t="str">
            <v>Africa</v>
          </cell>
          <cell r="H193" t="str">
            <v>UGA</v>
          </cell>
          <cell r="I193" t="str">
            <v>UG</v>
          </cell>
          <cell r="J193" t="str">
            <v>Eastern Africa</v>
          </cell>
        </row>
        <row r="194">
          <cell r="A194" t="str">
            <v>UZ</v>
          </cell>
          <cell r="B194" t="str">
            <v>Ouzbékistan</v>
          </cell>
          <cell r="C194" t="str">
            <v>(2:41.75044402910113,63.16936437042116)</v>
          </cell>
          <cell r="D194" t="str">
            <v>Member State</v>
          </cell>
          <cell r="E194" t="str">
            <v>Uzbekistan</v>
          </cell>
          <cell r="F194" t="str">
            <v>UZB</v>
          </cell>
          <cell r="G194" t="str">
            <v>Asia</v>
          </cell>
          <cell r="H194" t="str">
            <v>UZB</v>
          </cell>
          <cell r="I194" t="str">
            <v>UZ</v>
          </cell>
          <cell r="J194" t="str">
            <v>Central Asia</v>
          </cell>
        </row>
        <row r="195">
          <cell r="A195" t="str">
            <v>IE</v>
          </cell>
          <cell r="B195" t="str">
            <v>Irlande</v>
          </cell>
          <cell r="C195" t="str">
            <v>(2:53.1763816282643,-8.150578960214018)</v>
          </cell>
          <cell r="D195" t="str">
            <v>Member State</v>
          </cell>
          <cell r="E195" t="str">
            <v>Ireland</v>
          </cell>
          <cell r="F195" t="str">
            <v>IRL</v>
          </cell>
          <cell r="G195" t="str">
            <v>Europe</v>
          </cell>
          <cell r="H195" t="str">
            <v>IRL</v>
          </cell>
          <cell r="I195" t="str">
            <v>IE</v>
          </cell>
          <cell r="J195" t="str">
            <v>Northern Europe</v>
          </cell>
        </row>
        <row r="196">
          <cell r="A196" t="str">
            <v>ER</v>
          </cell>
          <cell r="B196" t="str">
            <v>Érythrée</v>
          </cell>
          <cell r="C196" t="str">
            <v>(2:15.37320313037035,38.84128573461554)</v>
          </cell>
          <cell r="D196" t="str">
            <v>Member State</v>
          </cell>
          <cell r="E196" t="str">
            <v>Eritrea</v>
          </cell>
          <cell r="F196" t="str">
            <v>ERI</v>
          </cell>
          <cell r="G196" t="str">
            <v>Africa</v>
          </cell>
          <cell r="H196" t="str">
            <v>ERI</v>
          </cell>
          <cell r="I196" t="str">
            <v>ER</v>
          </cell>
          <cell r="J196" t="str">
            <v>Eastern Africa</v>
          </cell>
        </row>
        <row r="197">
          <cell r="A197" t="str">
            <v>SZ</v>
          </cell>
          <cell r="B197" t="str">
            <v>Eswatini</v>
          </cell>
          <cell r="C197" t="str">
            <v>(2:-26.56264219092981,31.49752845618843)</v>
          </cell>
          <cell r="D197" t="str">
            <v>Member State</v>
          </cell>
          <cell r="E197" t="str">
            <v>Swaziland</v>
          </cell>
          <cell r="F197" t="str">
            <v>SWZ</v>
          </cell>
          <cell r="G197" t="str">
            <v>Africa</v>
          </cell>
          <cell r="H197" t="str">
            <v>SWZ</v>
          </cell>
          <cell r="I197" t="str">
            <v>SZ</v>
          </cell>
          <cell r="J197" t="str">
            <v>Southern Africa</v>
          </cell>
        </row>
        <row r="198">
          <cell r="A198" t="str">
            <v>NC</v>
          </cell>
          <cell r="B198" t="str">
            <v>New Caledonia</v>
          </cell>
          <cell r="C198" t="str">
            <v>(2:-21.31633710438555,165.7154879729756)</v>
          </cell>
          <cell r="D198" t="str">
            <v>FR Non-Self-Governing Territory</v>
          </cell>
          <cell r="E198" t="str">
            <v>New Caledonia</v>
          </cell>
          <cell r="F198" t="str">
            <v>FRA</v>
          </cell>
          <cell r="G198" t="str">
            <v>Oceania</v>
          </cell>
          <cell r="H198" t="str">
            <v>NCL</v>
          </cell>
          <cell r="I198" t="str">
            <v>NC</v>
          </cell>
          <cell r="J198" t="str">
            <v>Melanesia</v>
          </cell>
        </row>
        <row r="199">
          <cell r="A199" t="str">
            <v>FK</v>
          </cell>
          <cell r="B199" t="str">
            <v>Falkland Islands (Malvinas)</v>
          </cell>
          <cell r="C199" t="str">
            <v>(2:-51.73711668199259,-59.36329786311791)</v>
          </cell>
          <cell r="D199" t="str">
            <v>UK Non-Self-Governing Territory</v>
          </cell>
          <cell r="E199" t="str">
            <v>Falkland Islands (Malvinas)</v>
          </cell>
          <cell r="F199" t="str">
            <v>GBR</v>
          </cell>
          <cell r="G199" t="str">
            <v>Americas</v>
          </cell>
          <cell r="H199" t="str">
            <v>FLK</v>
          </cell>
          <cell r="I199" t="str">
            <v>FK</v>
          </cell>
          <cell r="J199" t="str">
            <v>South America</v>
          </cell>
        </row>
        <row r="200">
          <cell r="A200" t="str">
            <v>PK</v>
          </cell>
          <cell r="B200" t="str">
            <v>Pakistan</v>
          </cell>
          <cell r="C200" t="str">
            <v>(2:29.35790342663677,68.79014364623956)</v>
          </cell>
          <cell r="D200" t="str">
            <v>Member State</v>
          </cell>
          <cell r="E200" t="str">
            <v>Pakistan</v>
          </cell>
          <cell r="F200" t="str">
            <v>PAK</v>
          </cell>
          <cell r="G200" t="str">
            <v>Asia</v>
          </cell>
          <cell r="H200" t="str">
            <v>PAK</v>
          </cell>
          <cell r="I200" t="str">
            <v>PK</v>
          </cell>
          <cell r="J200" t="str">
            <v>Southern Asia</v>
          </cell>
        </row>
        <row r="201">
          <cell r="A201" t="str">
            <v>ZA</v>
          </cell>
          <cell r="B201" t="str">
            <v>Afrique du Sud</v>
          </cell>
          <cell r="C201" t="str">
            <v>(2:-28.99320329296508,25.0887780109771)</v>
          </cell>
          <cell r="D201" t="str">
            <v>Member State</v>
          </cell>
          <cell r="E201" t="str">
            <v>South Africa</v>
          </cell>
          <cell r="F201" t="str">
            <v>ZAF</v>
          </cell>
          <cell r="G201" t="str">
            <v>Africa</v>
          </cell>
          <cell r="H201" t="str">
            <v>ZAF</v>
          </cell>
          <cell r="I201" t="str">
            <v>ZA</v>
          </cell>
          <cell r="J201" t="str">
            <v>Southern Africa</v>
          </cell>
        </row>
        <row r="202">
          <cell r="A202" t="str">
            <v>KP</v>
          </cell>
          <cell r="B202" t="str">
            <v>République populaire démocratique de Corée</v>
          </cell>
          <cell r="C202" t="str">
            <v>(2:40.14306377266305,127.1819565068881)</v>
          </cell>
          <cell r="D202" t="str">
            <v>Member State</v>
          </cell>
          <cell r="E202" t="str">
            <v>Democratic People's Republic of Korea</v>
          </cell>
          <cell r="F202" t="str">
            <v>PRK</v>
          </cell>
          <cell r="G202" t="str">
            <v>Asia</v>
          </cell>
          <cell r="H202" t="str">
            <v>PRK</v>
          </cell>
          <cell r="I202" t="str">
            <v>KP</v>
          </cell>
          <cell r="J202" t="str">
            <v>Eastern Asia</v>
          </cell>
        </row>
        <row r="203">
          <cell r="A203" t="str">
            <v>MV</v>
          </cell>
          <cell r="B203" t="str">
            <v>Maldives</v>
          </cell>
          <cell r="C203" t="str">
            <v>(2:3.216335123203281,73.25222658734783)</v>
          </cell>
          <cell r="D203" t="str">
            <v>Member State</v>
          </cell>
          <cell r="E203" t="str">
            <v>Maldives</v>
          </cell>
          <cell r="F203" t="str">
            <v>MDV</v>
          </cell>
          <cell r="G203" t="str">
            <v>Asia</v>
          </cell>
          <cell r="H203" t="str">
            <v>MDV</v>
          </cell>
          <cell r="I203" t="str">
            <v>MV</v>
          </cell>
          <cell r="J203" t="str">
            <v>Southern Asia</v>
          </cell>
        </row>
        <row r="204">
          <cell r="A204" t="str">
            <v>LB</v>
          </cell>
          <cell r="B204" t="str">
            <v>Liban</v>
          </cell>
          <cell r="C204" t="str">
            <v>(2:33.92026709335808,35.88802723254408)</v>
          </cell>
          <cell r="D204" t="str">
            <v>Member State</v>
          </cell>
          <cell r="E204" t="str">
            <v>Lebanon</v>
          </cell>
          <cell r="F204" t="str">
            <v>LBN</v>
          </cell>
          <cell r="G204" t="str">
            <v>Asia</v>
          </cell>
          <cell r="H204" t="str">
            <v>LBN</v>
          </cell>
          <cell r="I204" t="str">
            <v>LB</v>
          </cell>
          <cell r="J204" t="str">
            <v>Western Asia</v>
          </cell>
        </row>
        <row r="205">
          <cell r="A205" t="str">
            <v>BA</v>
          </cell>
          <cell r="B205" t="str">
            <v>Bosnie-Herzégovine</v>
          </cell>
          <cell r="C205" t="str">
            <v>(2:44.16811522452033,17.78653069680731)</v>
          </cell>
          <cell r="D205" t="str">
            <v>Member State</v>
          </cell>
          <cell r="E205" t="str">
            <v>Bosnia &amp; Herzegovina</v>
          </cell>
          <cell r="F205" t="str">
            <v>BIH</v>
          </cell>
          <cell r="G205" t="str">
            <v>Europe</v>
          </cell>
          <cell r="H205" t="str">
            <v>BIH</v>
          </cell>
          <cell r="I205" t="str">
            <v>BA</v>
          </cell>
          <cell r="J205" t="str">
            <v>Southern Europe</v>
          </cell>
        </row>
        <row r="206">
          <cell r="A206" t="str">
            <v>JO</v>
          </cell>
          <cell r="B206" t="str">
            <v>Jordanie</v>
          </cell>
          <cell r="C206" t="str">
            <v>(2:31.25331588826589,36.78673021062104)</v>
          </cell>
          <cell r="D206" t="str">
            <v>Member State</v>
          </cell>
          <cell r="E206" t="str">
            <v>Jordan</v>
          </cell>
          <cell r="F206" t="str">
            <v>JOR</v>
          </cell>
          <cell r="G206" t="str">
            <v>Asia</v>
          </cell>
          <cell r="H206" t="str">
            <v>JOR</v>
          </cell>
          <cell r="I206" t="str">
            <v>JO</v>
          </cell>
          <cell r="J206" t="str">
            <v>Western Asia</v>
          </cell>
        </row>
        <row r="207">
          <cell r="A207" t="str">
            <v>QA</v>
          </cell>
          <cell r="B207" t="str">
            <v>Qatar</v>
          </cell>
          <cell r="C207" t="str">
            <v>(2:25.29787644059446,51.18806910452737)</v>
          </cell>
          <cell r="D207" t="str">
            <v>Member State</v>
          </cell>
          <cell r="E207" t="str">
            <v>Qatar</v>
          </cell>
          <cell r="F207" t="str">
            <v>QAT</v>
          </cell>
          <cell r="G207" t="str">
            <v>Asia</v>
          </cell>
          <cell r="H207" t="str">
            <v>QAT</v>
          </cell>
          <cell r="I207" t="str">
            <v>QA</v>
          </cell>
          <cell r="J207" t="str">
            <v>Western Asia</v>
          </cell>
        </row>
        <row r="208">
          <cell r="A208" t="str">
            <v>TV</v>
          </cell>
          <cell r="B208" t="str">
            <v>Tuvalu</v>
          </cell>
          <cell r="C208" t="str">
            <v>(2:-7.827722097631399,178.5575513356263)</v>
          </cell>
          <cell r="D208" t="str">
            <v>Member State</v>
          </cell>
          <cell r="E208" t="str">
            <v>Tuvalu</v>
          </cell>
          <cell r="F208" t="str">
            <v>TUV</v>
          </cell>
          <cell r="G208" t="str">
            <v>Oceania</v>
          </cell>
          <cell r="H208" t="str">
            <v>TUV</v>
          </cell>
          <cell r="I208" t="str">
            <v>TV</v>
          </cell>
          <cell r="J208" t="str">
            <v>Polynesia</v>
          </cell>
        </row>
        <row r="209">
          <cell r="A209" t="str">
            <v>VC</v>
          </cell>
          <cell r="B209" t="str">
            <v>Saint-Vincent-et-les Grenadines</v>
          </cell>
          <cell r="C209" t="str">
            <v>(2:13.25481082463684,-61.19376585175559)</v>
          </cell>
          <cell r="D209" t="str">
            <v>Member State</v>
          </cell>
          <cell r="E209" t="str">
            <v>Saint Vincent and the Grenadines</v>
          </cell>
          <cell r="F209" t="str">
            <v>VCT</v>
          </cell>
          <cell r="G209" t="str">
            <v>Americas</v>
          </cell>
          <cell r="H209" t="str">
            <v>VCT</v>
          </cell>
          <cell r="I209" t="str">
            <v>VC</v>
          </cell>
          <cell r="J209" t="str">
            <v>Caribbean</v>
          </cell>
        </row>
        <row r="210">
          <cell r="A210" t="str">
            <v>PS</v>
          </cell>
          <cell r="B210" t="str">
            <v>État de Palestine</v>
          </cell>
          <cell r="C210" t="str">
            <v>(2:31.40186361965117,34.3727489983712)</v>
          </cell>
          <cell r="D210" t="str">
            <v>Occupied Territory (under review)</v>
          </cell>
          <cell r="E210" t="str">
            <v>Gaza Strip</v>
          </cell>
          <cell r="F210" t="str">
            <v>XXX</v>
          </cell>
          <cell r="G210" t="str">
            <v>Asia</v>
          </cell>
          <cell r="H210" t="str">
            <v>PSE</v>
          </cell>
          <cell r="I210" t="str">
            <v>PS</v>
          </cell>
          <cell r="J210" t="str">
            <v>Western Asia</v>
          </cell>
        </row>
        <row r="211">
          <cell r="A211" t="str">
            <v>CX</v>
          </cell>
          <cell r="B211" t="str">
            <v>Christmas Island</v>
          </cell>
          <cell r="C211" t="str">
            <v>(2:-10.44411458272388,105.7036971839949)</v>
          </cell>
          <cell r="D211" t="str">
            <v>AU Territory</v>
          </cell>
          <cell r="E211" t="str">
            <v>Christmas Island</v>
          </cell>
          <cell r="F211" t="str">
            <v>AUS</v>
          </cell>
          <cell r="G211" t="str">
            <v>Asia</v>
          </cell>
          <cell r="H211" t="str">
            <v>CXR</v>
          </cell>
          <cell r="I211" t="str">
            <v>CX</v>
          </cell>
          <cell r="J211" t="str">
            <v>South-Eastern Asia</v>
          </cell>
        </row>
        <row r="212">
          <cell r="A212" t="str">
            <v>VI</v>
          </cell>
          <cell r="B212" t="str">
            <v>United States Virgin Islands</v>
          </cell>
          <cell r="C212" t="str">
            <v>(2:17.90510672692729,-64.8070344271971)</v>
          </cell>
          <cell r="D212" t="str">
            <v>US Non-Self-Governing Territory</v>
          </cell>
          <cell r="E212" t="str">
            <v>United States Virgin Islands</v>
          </cell>
          <cell r="F212" t="str">
            <v>USA</v>
          </cell>
          <cell r="G212" t="str">
            <v>Americas</v>
          </cell>
          <cell r="H212" t="str">
            <v>VIR</v>
          </cell>
          <cell r="I212" t="str">
            <v>VI</v>
          </cell>
          <cell r="J212" t="str">
            <v>Caribbean</v>
          </cell>
        </row>
        <row r="213">
          <cell r="A213" t="str">
            <v>FO</v>
          </cell>
          <cell r="B213" t="str">
            <v>Faroe Islands</v>
          </cell>
          <cell r="C213" t="str">
            <v>(2:62.03106727370788,-6.884109940389508)</v>
          </cell>
          <cell r="D213" t="str">
            <v>DK Territory</v>
          </cell>
          <cell r="E213" t="str">
            <v>Faroe Islands</v>
          </cell>
          <cell r="F213" t="str">
            <v>DNK</v>
          </cell>
          <cell r="G213" t="str">
            <v>Europe</v>
          </cell>
          <cell r="H213" t="str">
            <v>FRO</v>
          </cell>
          <cell r="I213" t="str">
            <v>FO</v>
          </cell>
          <cell r="J213" t="str">
            <v>Northern Europe</v>
          </cell>
        </row>
        <row r="214">
          <cell r="A214" t="str">
            <v>LS</v>
          </cell>
          <cell r="B214" t="str">
            <v>Lesotho</v>
          </cell>
          <cell r="C214" t="str">
            <v>(2:-29.58100035290103,28.24301126894411)</v>
          </cell>
          <cell r="D214" t="str">
            <v>Member State</v>
          </cell>
          <cell r="E214" t="str">
            <v>Lesotho</v>
          </cell>
          <cell r="F214" t="str">
            <v>LSO</v>
          </cell>
          <cell r="G214" t="str">
            <v>Africa</v>
          </cell>
          <cell r="H214" t="str">
            <v>LSO</v>
          </cell>
          <cell r="I214" t="str">
            <v>LS</v>
          </cell>
          <cell r="J214" t="str">
            <v>Southern Africa</v>
          </cell>
        </row>
        <row r="215">
          <cell r="A215" t="str">
            <v>TJ</v>
          </cell>
          <cell r="B215" t="str">
            <v>Tadjikistan</v>
          </cell>
          <cell r="C215" t="str">
            <v>(2:38.52817773320961,71.04200446155443)</v>
          </cell>
          <cell r="D215" t="str">
            <v>Member State</v>
          </cell>
          <cell r="E215" t="str">
            <v>Tajikistan</v>
          </cell>
          <cell r="F215" t="str">
            <v>TJK</v>
          </cell>
          <cell r="G215" t="str">
            <v>Asia</v>
          </cell>
          <cell r="H215" t="str">
            <v>TJK</v>
          </cell>
          <cell r="I215" t="str">
            <v>TJ</v>
          </cell>
          <cell r="J215" t="str">
            <v>Central Asia</v>
          </cell>
        </row>
        <row r="216">
          <cell r="A216" t="str">
            <v>BI</v>
          </cell>
          <cell r="B216" t="str">
            <v>Burundi</v>
          </cell>
          <cell r="C216" t="str">
            <v>(2:-3.356174808358888,29.88714547070887)</v>
          </cell>
          <cell r="D216" t="str">
            <v>Member State</v>
          </cell>
          <cell r="E216" t="str">
            <v>Burundi</v>
          </cell>
          <cell r="F216" t="str">
            <v>BDI</v>
          </cell>
          <cell r="G216" t="str">
            <v>Africa</v>
          </cell>
          <cell r="H216" t="str">
            <v>BDI</v>
          </cell>
          <cell r="I216" t="str">
            <v>BI</v>
          </cell>
          <cell r="J216" t="str">
            <v>Eastern Africa</v>
          </cell>
        </row>
        <row r="217">
          <cell r="A217" t="str">
            <v>PH</v>
          </cell>
          <cell r="B217" t="str">
            <v>Philippines</v>
          </cell>
          <cell r="C217" t="str">
            <v>(2:11.74183265761042,122.8787083936592)</v>
          </cell>
          <cell r="D217" t="str">
            <v>Member State</v>
          </cell>
          <cell r="E217" t="str">
            <v>Philippines</v>
          </cell>
          <cell r="F217" t="str">
            <v>PHL</v>
          </cell>
          <cell r="G217" t="str">
            <v>Asia</v>
          </cell>
          <cell r="H217" t="str">
            <v>PHL</v>
          </cell>
          <cell r="I217" t="str">
            <v>PH</v>
          </cell>
          <cell r="J217" t="str">
            <v>South-Eastern Asia</v>
          </cell>
        </row>
        <row r="218">
          <cell r="A218" t="str">
            <v>MG</v>
          </cell>
          <cell r="B218" t="str">
            <v>Madagascar</v>
          </cell>
          <cell r="C218" t="str">
            <v>(2:-19.37338306850477,46.70603866914809)</v>
          </cell>
          <cell r="D218" t="str">
            <v>Member State</v>
          </cell>
          <cell r="E218" t="str">
            <v>Madagascar</v>
          </cell>
          <cell r="F218" t="str">
            <v>MDG</v>
          </cell>
          <cell r="G218" t="str">
            <v>Africa</v>
          </cell>
          <cell r="H218" t="str">
            <v>MDG</v>
          </cell>
          <cell r="I218" t="str">
            <v>MG</v>
          </cell>
          <cell r="J218" t="str">
            <v>Eastern Africa</v>
          </cell>
        </row>
        <row r="219">
          <cell r="A219" t="str">
            <v>AZ</v>
          </cell>
          <cell r="B219" t="str">
            <v>Azerbaïdjan</v>
          </cell>
          <cell r="C219" t="str">
            <v>(2:40.29691565933846,48.81987923035784)</v>
          </cell>
          <cell r="D219" t="str">
            <v>Member State</v>
          </cell>
          <cell r="E219" t="str">
            <v>Azerbaijan</v>
          </cell>
          <cell r="F219" t="str">
            <v>AZE</v>
          </cell>
          <cell r="G219" t="str">
            <v>Asia</v>
          </cell>
          <cell r="H219" t="str">
            <v>AZE</v>
          </cell>
          <cell r="I219" t="str">
            <v>AZ</v>
          </cell>
          <cell r="J219" t="str">
            <v>Western Asia</v>
          </cell>
        </row>
        <row r="220">
          <cell r="A220" t="str">
            <v>MR</v>
          </cell>
          <cell r="B220" t="str">
            <v>Mauritanie</v>
          </cell>
          <cell r="C220" t="str">
            <v>(2:20.25985131041807,-10.3322979500132)</v>
          </cell>
          <cell r="D220" t="str">
            <v>Member State</v>
          </cell>
          <cell r="E220" t="str">
            <v>Mauritania</v>
          </cell>
          <cell r="F220" t="str">
            <v>MRT</v>
          </cell>
          <cell r="G220" t="str">
            <v>Africa</v>
          </cell>
          <cell r="H220" t="str">
            <v>MRT</v>
          </cell>
          <cell r="I220" t="str">
            <v>MR</v>
          </cell>
          <cell r="J220" t="str">
            <v>Western Africa</v>
          </cell>
        </row>
        <row r="221">
          <cell r="A221" t="str">
            <v>MP</v>
          </cell>
          <cell r="B221" t="str">
            <v>Northern Mariana Islands</v>
          </cell>
          <cell r="C221" t="str">
            <v>(2:15.08852006593255,145.6792195082294)</v>
          </cell>
          <cell r="D221" t="str">
            <v>US Territory</v>
          </cell>
          <cell r="E221" t="str">
            <v>Northern Mariana Islands</v>
          </cell>
          <cell r="F221" t="str">
            <v>USA</v>
          </cell>
          <cell r="G221" t="str">
            <v>Oceania</v>
          </cell>
          <cell r="H221" t="str">
            <v>MNP</v>
          </cell>
          <cell r="I221" t="str">
            <v>MP</v>
          </cell>
          <cell r="J221" t="str">
            <v>Micronesia</v>
          </cell>
        </row>
        <row r="222">
          <cell r="A222" t="str">
            <v>FR</v>
          </cell>
          <cell r="B222" t="str">
            <v>France</v>
          </cell>
          <cell r="C222" t="str">
            <v>(2:46.5645020539879,2.551955216777798)</v>
          </cell>
          <cell r="D222" t="str">
            <v>Member State</v>
          </cell>
          <cell r="E222" t="str">
            <v>France</v>
          </cell>
          <cell r="F222" t="str">
            <v>FRA</v>
          </cell>
          <cell r="G222" t="str">
            <v>Europe</v>
          </cell>
          <cell r="H222" t="str">
            <v>FRA</v>
          </cell>
          <cell r="I222" t="str">
            <v>FR</v>
          </cell>
          <cell r="J222" t="str">
            <v>Western Europe</v>
          </cell>
        </row>
        <row r="223">
          <cell r="A223" t="str">
            <v>RS</v>
          </cell>
          <cell r="B223" t="str">
            <v>Serbie</v>
          </cell>
          <cell r="C223" t="str">
            <v>(2:44.03149841861639,20.80527172323537)</v>
          </cell>
          <cell r="D223" t="str">
            <v>Member State</v>
          </cell>
          <cell r="E223" t="str">
            <v>Serbia</v>
          </cell>
          <cell r="F223" t="str">
            <v>SRB</v>
          </cell>
          <cell r="G223" t="str">
            <v>Europe</v>
          </cell>
          <cell r="H223" t="str">
            <v>SRB</v>
          </cell>
          <cell r="I223" t="str">
            <v>RS</v>
          </cell>
          <cell r="J223" t="str">
            <v>Southern Europe</v>
          </cell>
        </row>
        <row r="224">
          <cell r="A224" t="str">
            <v>UY</v>
          </cell>
          <cell r="B224" t="str">
            <v>Uruguay</v>
          </cell>
          <cell r="C224" t="str">
            <v>(2:-32.799645341117,-56.01239637788298)</v>
          </cell>
          <cell r="D224" t="str">
            <v>Member State</v>
          </cell>
          <cell r="E224" t="str">
            <v>Uruguay</v>
          </cell>
          <cell r="F224" t="str">
            <v>URY</v>
          </cell>
          <cell r="G224" t="str">
            <v>Americas</v>
          </cell>
          <cell r="H224" t="str">
            <v>URY</v>
          </cell>
          <cell r="I224" t="str">
            <v>UY</v>
          </cell>
          <cell r="J224" t="str">
            <v>South America</v>
          </cell>
        </row>
        <row r="225">
          <cell r="A225" t="str">
            <v>GU</v>
          </cell>
          <cell r="B225" t="str">
            <v>Guam</v>
          </cell>
          <cell r="C225" t="str">
            <v>(2:13.44356634971071,144.7755960954804)</v>
          </cell>
          <cell r="D225" t="str">
            <v>US Non-Self-Governing Territory</v>
          </cell>
          <cell r="E225" t="str">
            <v>Guam</v>
          </cell>
          <cell r="F225" t="str">
            <v>GUM</v>
          </cell>
          <cell r="G225" t="str">
            <v>Oceania</v>
          </cell>
          <cell r="H225" t="str">
            <v>GUM</v>
          </cell>
          <cell r="I225" t="str">
            <v>GU</v>
          </cell>
          <cell r="J225" t="str">
            <v>Micronesia</v>
          </cell>
        </row>
        <row r="226">
          <cell r="A226" t="str">
            <v>PA</v>
          </cell>
          <cell r="B226" t="str">
            <v>Panama</v>
          </cell>
          <cell r="C226" t="str">
            <v>(2:8.507186345684861,-80.10266194726975)</v>
          </cell>
          <cell r="D226" t="str">
            <v>Member State</v>
          </cell>
          <cell r="E226" t="str">
            <v>Panama</v>
          </cell>
          <cell r="F226" t="str">
            <v>PAN</v>
          </cell>
          <cell r="G226" t="str">
            <v>Americas</v>
          </cell>
          <cell r="H226" t="str">
            <v>PAN</v>
          </cell>
          <cell r="I226" t="str">
            <v>PA</v>
          </cell>
          <cell r="J226" t="str">
            <v>Central America</v>
          </cell>
        </row>
        <row r="227">
          <cell r="A227" t="str">
            <v>DZ</v>
          </cell>
          <cell r="B227" t="str">
            <v>Algérie</v>
          </cell>
          <cell r="C227" t="str">
            <v>(2:28.16323926730447,2.632388169192823)</v>
          </cell>
          <cell r="D227" t="str">
            <v>Member State</v>
          </cell>
          <cell r="E227" t="str">
            <v>Algeria</v>
          </cell>
          <cell r="F227" t="str">
            <v>DZA</v>
          </cell>
          <cell r="G227" t="str">
            <v>Africa</v>
          </cell>
          <cell r="H227" t="str">
            <v>DZA</v>
          </cell>
          <cell r="I227" t="str">
            <v>DZ</v>
          </cell>
          <cell r="J227" t="str">
            <v>Northern Africa</v>
          </cell>
        </row>
        <row r="228">
          <cell r="A228" t="str">
            <v>TG</v>
          </cell>
          <cell r="B228" t="str">
            <v>Togo</v>
          </cell>
          <cell r="C228" t="str">
            <v>(2:8.534960452356943,0.9757216793859798)</v>
          </cell>
          <cell r="D228" t="str">
            <v>Member State</v>
          </cell>
          <cell r="E228" t="str">
            <v>Togo</v>
          </cell>
          <cell r="F228" t="str">
            <v>TGO</v>
          </cell>
          <cell r="G228" t="str">
            <v>Africa</v>
          </cell>
          <cell r="H228" t="str">
            <v>TGO</v>
          </cell>
          <cell r="I228" t="str">
            <v>TG</v>
          </cell>
          <cell r="J228" t="str">
            <v>Western Africa</v>
          </cell>
        </row>
        <row r="229">
          <cell r="A229" t="str">
            <v>AG</v>
          </cell>
          <cell r="B229" t="str">
            <v>Antigua-et-Barbuda</v>
          </cell>
          <cell r="C229" t="str">
            <v>(2:17.27981751112595,-61.79123711747739)</v>
          </cell>
          <cell r="D229" t="str">
            <v>Member State</v>
          </cell>
          <cell r="E229" t="str">
            <v>Antigua &amp; Barbuda</v>
          </cell>
          <cell r="F229" t="str">
            <v>ATG</v>
          </cell>
          <cell r="G229" t="str">
            <v>Americas</v>
          </cell>
          <cell r="H229" t="str">
            <v>ATG</v>
          </cell>
          <cell r="I229" t="str">
            <v>AG</v>
          </cell>
          <cell r="J229" t="str">
            <v>Caribbean</v>
          </cell>
        </row>
        <row r="230">
          <cell r="A230" t="str">
            <v>NO</v>
          </cell>
          <cell r="B230" t="str">
            <v>Norvège</v>
          </cell>
          <cell r="C230" t="str">
            <v>(2:64.44817113990787,14.08480083670674)</v>
          </cell>
          <cell r="D230" t="str">
            <v>Member State</v>
          </cell>
          <cell r="E230" t="str">
            <v>Norway</v>
          </cell>
          <cell r="F230" t="str">
            <v>NOR</v>
          </cell>
          <cell r="G230" t="str">
            <v>Europe</v>
          </cell>
          <cell r="H230" t="str">
            <v>NOR</v>
          </cell>
          <cell r="I230" t="str">
            <v>NO</v>
          </cell>
          <cell r="J230" t="str">
            <v>Northern Europe</v>
          </cell>
        </row>
        <row r="231">
          <cell r="A231" t="str">
            <v>BD</v>
          </cell>
          <cell r="B231" t="str">
            <v>Bangladesh</v>
          </cell>
          <cell r="C231" t="str">
            <v>(2:23.84323245239139,90.26849814842922)</v>
          </cell>
          <cell r="D231" t="str">
            <v>Member State</v>
          </cell>
          <cell r="E231" t="str">
            <v>Bangladesh</v>
          </cell>
          <cell r="F231" t="str">
            <v>BGD</v>
          </cell>
          <cell r="G231" t="str">
            <v>Asia</v>
          </cell>
          <cell r="H231" t="str">
            <v>BGD</v>
          </cell>
          <cell r="I231" t="str">
            <v>BD</v>
          </cell>
          <cell r="J231" t="str">
            <v>Southern Asia</v>
          </cell>
        </row>
        <row r="232">
          <cell r="A232" t="str">
            <v>DK</v>
          </cell>
          <cell r="B232" t="str">
            <v>Danemark</v>
          </cell>
          <cell r="C232" t="str">
            <v>(2:55.9633982422569,10.04629841469264)</v>
          </cell>
          <cell r="D232" t="str">
            <v>Member State</v>
          </cell>
          <cell r="E232" t="str">
            <v>Denmark</v>
          </cell>
          <cell r="F232" t="str">
            <v>DNK</v>
          </cell>
          <cell r="G232" t="str">
            <v>Europe</v>
          </cell>
          <cell r="H232" t="str">
            <v>DNK</v>
          </cell>
          <cell r="I232" t="str">
            <v>DK</v>
          </cell>
          <cell r="J232" t="str">
            <v>Northern Europe</v>
          </cell>
        </row>
        <row r="233">
          <cell r="A233" t="str">
            <v>BE</v>
          </cell>
          <cell r="B233" t="str">
            <v>Belgique</v>
          </cell>
          <cell r="C233" t="str">
            <v>(2:50.64285116363035,4.663989187136802)</v>
          </cell>
          <cell r="D233" t="str">
            <v>Member State</v>
          </cell>
          <cell r="E233" t="str">
            <v>Belgium</v>
          </cell>
          <cell r="F233" t="str">
            <v>BEL</v>
          </cell>
          <cell r="G233" t="str">
            <v>Europe</v>
          </cell>
          <cell r="H233" t="str">
            <v>BEL</v>
          </cell>
          <cell r="I233" t="str">
            <v>BE</v>
          </cell>
          <cell r="J233" t="str">
            <v>Western Europe</v>
          </cell>
        </row>
        <row r="234">
          <cell r="A234" t="str">
            <v>WS</v>
          </cell>
          <cell r="B234" t="str">
            <v>Samoa</v>
          </cell>
          <cell r="C234" t="str">
            <v>(2:-13.758363800617,-172.1594644345502)</v>
          </cell>
          <cell r="D234" t="str">
            <v>Member State</v>
          </cell>
          <cell r="E234" t="str">
            <v>Samoa</v>
          </cell>
          <cell r="F234" t="str">
            <v>WSM</v>
          </cell>
          <cell r="G234" t="str">
            <v>Oceania</v>
          </cell>
          <cell r="H234" t="str">
            <v>WSM</v>
          </cell>
          <cell r="I234" t="str">
            <v>WS</v>
          </cell>
          <cell r="J234" t="str">
            <v>Polynesia</v>
          </cell>
        </row>
        <row r="235">
          <cell r="A235" t="str">
            <v>AI</v>
          </cell>
          <cell r="B235" t="str">
            <v>Anguilla</v>
          </cell>
          <cell r="C235" t="str">
            <v>(2:18.22287661796813,-63.06007691114895)</v>
          </cell>
          <cell r="D235" t="str">
            <v>UK Non-Self-Governing Territory</v>
          </cell>
          <cell r="E235" t="str">
            <v>Anguilla</v>
          </cell>
          <cell r="F235" t="str">
            <v>AIA</v>
          </cell>
          <cell r="G235" t="str">
            <v>Americas</v>
          </cell>
          <cell r="H235" t="str">
            <v>AIA</v>
          </cell>
          <cell r="I235" t="str">
            <v>AI</v>
          </cell>
          <cell r="J235" t="str">
            <v>Caribbean</v>
          </cell>
        </row>
        <row r="236">
          <cell r="A236" t="str">
            <v>IL</v>
          </cell>
          <cell r="B236" t="str">
            <v>Israël</v>
          </cell>
          <cell r="C236" t="str">
            <v>(2:31.35845585522368,34.96581019771592)</v>
          </cell>
          <cell r="D236" t="str">
            <v>Member State</v>
          </cell>
          <cell r="E236" t="str">
            <v>Israel</v>
          </cell>
          <cell r="F236" t="str">
            <v>ISR</v>
          </cell>
          <cell r="G236" t="str">
            <v>Asia</v>
          </cell>
          <cell r="H236" t="str">
            <v>ISR</v>
          </cell>
          <cell r="I236" t="str">
            <v>IL</v>
          </cell>
          <cell r="J236" t="str">
            <v>Western Asia</v>
          </cell>
        </row>
        <row r="237">
          <cell r="A237" t="str">
            <v>LY</v>
          </cell>
          <cell r="B237" t="str">
            <v>Libye</v>
          </cell>
          <cell r="C237" t="str">
            <v>(2:27.0439541864157,18.02328655478643)</v>
          </cell>
          <cell r="D237" t="str">
            <v>Member State</v>
          </cell>
          <cell r="E237" t="str">
            <v>Libyan Arab Jamahiriya</v>
          </cell>
          <cell r="F237" t="str">
            <v>LBY</v>
          </cell>
          <cell r="G237" t="str">
            <v>Africa</v>
          </cell>
          <cell r="H237" t="str">
            <v>LBY</v>
          </cell>
          <cell r="I237" t="str">
            <v>LY</v>
          </cell>
          <cell r="J237" t="str">
            <v>Northern Africa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9"/>
  <sheetViews>
    <sheetView tabSelected="1" workbookViewId="0">
      <selection activeCell="B1" sqref="B1"/>
    </sheetView>
  </sheetViews>
  <sheetFormatPr defaultRowHeight="15" x14ac:dyDescent="0.25"/>
  <cols>
    <col min="1" max="1" width="15.28515625" customWidth="1"/>
    <col min="2" max="2" width="23.5703125" customWidth="1"/>
    <col min="4" max="4" width="24.7109375" customWidth="1"/>
  </cols>
  <sheetData>
    <row r="1" spans="1:4" x14ac:dyDescent="0.25">
      <c r="A1" s="1" t="s">
        <v>0</v>
      </c>
      <c r="B1" s="1" t="s">
        <v>925</v>
      </c>
      <c r="C1" s="1" t="s">
        <v>1</v>
      </c>
      <c r="D1" s="1" t="s">
        <v>2</v>
      </c>
    </row>
    <row r="2" spans="1:4" x14ac:dyDescent="0.25">
      <c r="A2" t="s">
        <v>3</v>
      </c>
      <c r="B2" t="str">
        <f>VLOOKUP(A2,Sheet2!A1:F273,3,FALSE)</f>
        <v>Angola</v>
      </c>
      <c r="C2">
        <v>0.94127771454705178</v>
      </c>
      <c r="D2" t="s">
        <v>4</v>
      </c>
    </row>
    <row r="3" spans="1:4" x14ac:dyDescent="0.25">
      <c r="A3" t="s">
        <v>5</v>
      </c>
      <c r="B3" t="str">
        <f>VLOOKUP(A3,Sheet2!A2:F274,3,FALSE)</f>
        <v>Albania</v>
      </c>
      <c r="C3">
        <v>0.89804097567636765</v>
      </c>
      <c r="D3" t="s">
        <v>6</v>
      </c>
    </row>
    <row r="4" spans="1:4" x14ac:dyDescent="0.25">
      <c r="A4" t="s">
        <v>7</v>
      </c>
      <c r="B4" t="str">
        <f>VLOOKUP(A4,Sheet2!A3:F275,3,FALSE)</f>
        <v>United Arab Emirates</v>
      </c>
      <c r="C4">
        <v>1</v>
      </c>
      <c r="D4" t="s">
        <v>8</v>
      </c>
    </row>
    <row r="5" spans="1:4" x14ac:dyDescent="0.25">
      <c r="A5" t="s">
        <v>9</v>
      </c>
      <c r="B5" t="str">
        <f>VLOOKUP(A5,Sheet2!A4:F276,3,FALSE)</f>
        <v>Armenia</v>
      </c>
      <c r="C5">
        <v>0.87178896425879659</v>
      </c>
      <c r="D5" t="s">
        <v>10</v>
      </c>
    </row>
    <row r="6" spans="1:4" x14ac:dyDescent="0.25">
      <c r="A6" t="s">
        <v>11</v>
      </c>
      <c r="B6" t="str">
        <f>VLOOKUP(A6,Sheet2!A5:F277,3,FALSE)</f>
        <v>Coral Sea Islands</v>
      </c>
      <c r="C6">
        <v>0.76965028299745342</v>
      </c>
      <c r="D6" t="s">
        <v>12</v>
      </c>
    </row>
    <row r="7" spans="1:4" x14ac:dyDescent="0.25">
      <c r="A7" t="s">
        <v>13</v>
      </c>
      <c r="B7" t="str">
        <f>VLOOKUP(A7,Sheet2!A6:F278,3,FALSE)</f>
        <v>Ashmore and Cartier Islands</v>
      </c>
      <c r="C7">
        <v>0.73590495100168196</v>
      </c>
      <c r="D7" t="s">
        <v>14</v>
      </c>
    </row>
    <row r="8" spans="1:4" x14ac:dyDescent="0.25">
      <c r="A8" t="s">
        <v>15</v>
      </c>
      <c r="B8" t="str">
        <f>VLOOKUP(A8,Sheet2!A7:F279,3,FALSE)</f>
        <v>Austria</v>
      </c>
      <c r="C8">
        <v>0.72697283641698396</v>
      </c>
      <c r="D8" t="s">
        <v>16</v>
      </c>
    </row>
    <row r="9" spans="1:4" x14ac:dyDescent="0.25">
      <c r="A9" t="s">
        <v>17</v>
      </c>
      <c r="B9" t="str">
        <f>VLOOKUP(A9,Sheet2!A8:F280,3,FALSE)</f>
        <v>Azerbaijan</v>
      </c>
      <c r="C9">
        <v>0.75337221030118617</v>
      </c>
      <c r="D9" t="s">
        <v>18</v>
      </c>
    </row>
    <row r="10" spans="1:4" x14ac:dyDescent="0.25">
      <c r="A10" t="s">
        <v>19</v>
      </c>
      <c r="B10" t="str">
        <f>VLOOKUP(A10,Sheet2!A9:F281,3,FALSE)</f>
        <v>Burundi</v>
      </c>
      <c r="C10">
        <v>0.86825534330191223</v>
      </c>
      <c r="D10" t="s">
        <v>20</v>
      </c>
    </row>
    <row r="11" spans="1:4" x14ac:dyDescent="0.25">
      <c r="A11" t="s">
        <v>21</v>
      </c>
      <c r="B11" t="str">
        <f>VLOOKUP(A11,Sheet2!A10:F282,3,FALSE)</f>
        <v>Belgium</v>
      </c>
      <c r="C11">
        <v>0.83156199042339707</v>
      </c>
      <c r="D11" t="s">
        <v>22</v>
      </c>
    </row>
    <row r="12" spans="1:4" x14ac:dyDescent="0.25">
      <c r="A12" t="s">
        <v>23</v>
      </c>
      <c r="B12" t="str">
        <f>VLOOKUP(A12,Sheet2!A11:F283,3,FALSE)</f>
        <v>Benin</v>
      </c>
      <c r="C12">
        <v>0.95004530507822016</v>
      </c>
      <c r="D12" t="s">
        <v>24</v>
      </c>
    </row>
    <row r="13" spans="1:4" x14ac:dyDescent="0.25">
      <c r="A13" t="s">
        <v>25</v>
      </c>
      <c r="B13" t="str">
        <f>VLOOKUP(A13,Sheet2!A12:F284,3,FALSE)</f>
        <v>Burkina Faso</v>
      </c>
      <c r="C13">
        <v>0.94742264558873612</v>
      </c>
      <c r="D13" t="s">
        <v>26</v>
      </c>
    </row>
    <row r="14" spans="1:4" x14ac:dyDescent="0.25">
      <c r="A14" t="s">
        <v>27</v>
      </c>
      <c r="B14" t="str">
        <f>VLOOKUP(A14,Sheet2!A13:F285,3,FALSE)</f>
        <v>Bangladesh</v>
      </c>
      <c r="C14">
        <v>0.83511460235422308</v>
      </c>
      <c r="D14" t="s">
        <v>28</v>
      </c>
    </row>
    <row r="15" spans="1:4" x14ac:dyDescent="0.25">
      <c r="A15" t="s">
        <v>29</v>
      </c>
      <c r="B15" t="str">
        <f>VLOOKUP(A15,Sheet2!A14:F286,3,FALSE)</f>
        <v>Bulgaria</v>
      </c>
      <c r="C15">
        <v>0.96452567937694289</v>
      </c>
      <c r="D15" t="s">
        <v>30</v>
      </c>
    </row>
    <row r="16" spans="1:4" x14ac:dyDescent="0.25">
      <c r="A16" t="s">
        <v>31</v>
      </c>
      <c r="B16" t="str">
        <f>VLOOKUP(A16,Sheet2!A15:F287,3,FALSE)</f>
        <v>Bosnia and Herzegovina</v>
      </c>
      <c r="C16">
        <v>0.9415568765569573</v>
      </c>
      <c r="D16" t="s">
        <v>32</v>
      </c>
    </row>
    <row r="17" spans="1:4" x14ac:dyDescent="0.25">
      <c r="A17" t="s">
        <v>33</v>
      </c>
      <c r="B17" t="str">
        <f>VLOOKUP(A17,Sheet2!A16:F288,3,FALSE)</f>
        <v>Belarus</v>
      </c>
      <c r="C17">
        <v>0.75633333333333175</v>
      </c>
      <c r="D17" t="s">
        <v>34</v>
      </c>
    </row>
    <row r="18" spans="1:4" x14ac:dyDescent="0.25">
      <c r="A18" t="s">
        <v>35</v>
      </c>
      <c r="B18" t="str">
        <f>VLOOKUP(A18,Sheet2!A17:F289,3,FALSE)</f>
        <v>Belize</v>
      </c>
      <c r="C18">
        <v>0.95859268763794869</v>
      </c>
      <c r="D18" t="s">
        <v>36</v>
      </c>
    </row>
    <row r="19" spans="1:4" x14ac:dyDescent="0.25">
      <c r="A19" t="s">
        <v>37</v>
      </c>
      <c r="B19" t="str">
        <f>VLOOKUP(A19,Sheet2!A18:F290,3,FALSE)</f>
        <v>Bolivia</v>
      </c>
      <c r="C19">
        <v>0.94924410949410976</v>
      </c>
      <c r="D19" t="s">
        <v>38</v>
      </c>
    </row>
    <row r="20" spans="1:4" x14ac:dyDescent="0.25">
      <c r="A20" t="s">
        <v>39</v>
      </c>
      <c r="B20" t="str">
        <f>VLOOKUP(A20,Sheet2!A19:F291,3,FALSE)</f>
        <v>Bhutan</v>
      </c>
      <c r="C20">
        <v>0.64367904869018311</v>
      </c>
      <c r="D20" t="s">
        <v>40</v>
      </c>
    </row>
    <row r="21" spans="1:4" x14ac:dyDescent="0.25">
      <c r="A21" t="s">
        <v>41</v>
      </c>
      <c r="B21" t="str">
        <f>VLOOKUP(A21,Sheet2!A20:F292,3,FALSE)</f>
        <v>Botswana</v>
      </c>
      <c r="C21">
        <v>0.76629385888096835</v>
      </c>
      <c r="D21" t="s">
        <v>42</v>
      </c>
    </row>
    <row r="22" spans="1:4" x14ac:dyDescent="0.25">
      <c r="A22" t="s">
        <v>43</v>
      </c>
      <c r="B22" t="str">
        <f>VLOOKUP(A22,Sheet2!A21:F293,3,FALSE)</f>
        <v>Central African Republic</v>
      </c>
      <c r="C22">
        <v>0.96440727272729365</v>
      </c>
      <c r="D22" t="s">
        <v>44</v>
      </c>
    </row>
    <row r="23" spans="1:4" x14ac:dyDescent="0.25">
      <c r="A23" t="s">
        <v>45</v>
      </c>
      <c r="B23" t="str">
        <f>VLOOKUP(A23,Sheet2!A22:F294,3,FALSE)</f>
        <v>Switzerland</v>
      </c>
      <c r="C23">
        <v>0.81994991258999927</v>
      </c>
      <c r="D23" t="s">
        <v>46</v>
      </c>
    </row>
    <row r="24" spans="1:4" x14ac:dyDescent="0.25">
      <c r="A24" t="s">
        <v>47</v>
      </c>
      <c r="B24" t="str">
        <f>VLOOKUP(A24,Sheet2!A23:F295,3,FALSE)</f>
        <v>Cote d'Ivoire</v>
      </c>
      <c r="C24">
        <v>0.93968800221638793</v>
      </c>
      <c r="D24" t="s">
        <v>48</v>
      </c>
    </row>
    <row r="25" spans="1:4" x14ac:dyDescent="0.25">
      <c r="A25" t="s">
        <v>49</v>
      </c>
      <c r="B25" t="str">
        <f>VLOOKUP(A25,Sheet2!A24:F296,3,FALSE)</f>
        <v>Cameroon</v>
      </c>
      <c r="C25">
        <v>0.84335796279741004</v>
      </c>
      <c r="D25" t="s">
        <v>50</v>
      </c>
    </row>
    <row r="26" spans="1:4" x14ac:dyDescent="0.25">
      <c r="A26" t="s">
        <v>51</v>
      </c>
      <c r="B26" t="str">
        <f>VLOOKUP(A26,Sheet2!A25:F297,3,FALSE)</f>
        <v>Congo, Republic of the</v>
      </c>
      <c r="C26">
        <v>0.94540848484846585</v>
      </c>
      <c r="D26" t="s">
        <v>52</v>
      </c>
    </row>
    <row r="27" spans="1:4" x14ac:dyDescent="0.25">
      <c r="A27" t="s">
        <v>53</v>
      </c>
      <c r="B27" t="str">
        <f>VLOOKUP(A27,Sheet2!A26:F298,3,FALSE)</f>
        <v>Colombia</v>
      </c>
      <c r="C27">
        <v>0.84311554850189707</v>
      </c>
      <c r="D27" t="s">
        <v>54</v>
      </c>
    </row>
    <row r="28" spans="1:4" x14ac:dyDescent="0.25">
      <c r="A28" t="s">
        <v>55</v>
      </c>
      <c r="B28" t="str">
        <f>VLOOKUP(A28,Sheet2!A27:F299,3,FALSE)</f>
        <v>Comoros</v>
      </c>
      <c r="C28">
        <v>0.80444432314405867</v>
      </c>
      <c r="D28" t="s">
        <v>56</v>
      </c>
    </row>
    <row r="29" spans="1:4" x14ac:dyDescent="0.25">
      <c r="A29" t="s">
        <v>57</v>
      </c>
      <c r="B29" t="str">
        <f>VLOOKUP(A29,Sheet2!A28:F300,3,FALSE)</f>
        <v>Cape Verde</v>
      </c>
      <c r="C29">
        <v>0.80860674651619546</v>
      </c>
      <c r="D29" t="s">
        <v>58</v>
      </c>
    </row>
    <row r="30" spans="1:4" x14ac:dyDescent="0.25">
      <c r="A30" t="s">
        <v>59</v>
      </c>
      <c r="B30" t="str">
        <f>VLOOKUP(A30,Sheet2!A29:F301,3,FALSE)</f>
        <v>Costa Rica</v>
      </c>
      <c r="C30">
        <v>0.88657206236531849</v>
      </c>
      <c r="D30" t="s">
        <v>60</v>
      </c>
    </row>
    <row r="31" spans="1:4" x14ac:dyDescent="0.25">
      <c r="A31" t="s">
        <v>61</v>
      </c>
      <c r="B31" t="str">
        <f>VLOOKUP(A31,Sheet2!A30:F302,3,FALSE)</f>
        <v>Cyprus</v>
      </c>
      <c r="C31">
        <v>0.83697990070742811</v>
      </c>
      <c r="D31" t="s">
        <v>62</v>
      </c>
    </row>
    <row r="32" spans="1:4" x14ac:dyDescent="0.25">
      <c r="A32" t="s">
        <v>63</v>
      </c>
      <c r="B32" t="str">
        <f>VLOOKUP(A32,Sheet2!A31:F303,3,FALSE)</f>
        <v>Czech Republic</v>
      </c>
      <c r="C32">
        <v>0.83035056604358104</v>
      </c>
      <c r="D32" t="s">
        <v>64</v>
      </c>
    </row>
    <row r="33" spans="1:4" x14ac:dyDescent="0.25">
      <c r="A33" t="s">
        <v>65</v>
      </c>
      <c r="B33" t="str">
        <f>VLOOKUP(A33,Sheet2!A32:F304,3,FALSE)</f>
        <v>Germany</v>
      </c>
      <c r="C33">
        <v>0.92649204272162455</v>
      </c>
      <c r="D33" t="s">
        <v>66</v>
      </c>
    </row>
    <row r="34" spans="1:4" x14ac:dyDescent="0.25">
      <c r="A34" t="s">
        <v>67</v>
      </c>
      <c r="B34" t="str">
        <f>VLOOKUP(A34,Sheet2!A33:F305,3,FALSE)</f>
        <v>Djibouti</v>
      </c>
      <c r="C34">
        <v>0.70423507887042636</v>
      </c>
      <c r="D34" t="s">
        <v>68</v>
      </c>
    </row>
    <row r="35" spans="1:4" x14ac:dyDescent="0.25">
      <c r="A35" t="s">
        <v>69</v>
      </c>
      <c r="B35" t="str">
        <f>VLOOKUP(A35,Sheet2!A34:F306,3,FALSE)</f>
        <v>Denmark</v>
      </c>
      <c r="C35">
        <v>0.85226731834636815</v>
      </c>
      <c r="D35" t="s">
        <v>70</v>
      </c>
    </row>
    <row r="36" spans="1:4" x14ac:dyDescent="0.25">
      <c r="A36" t="s">
        <v>71</v>
      </c>
      <c r="B36" t="str">
        <f>VLOOKUP(A36,Sheet2!A35:F307,3,FALSE)</f>
        <v>Dominican Republic</v>
      </c>
      <c r="C36">
        <v>0.98238923220427943</v>
      </c>
      <c r="D36" t="s">
        <v>72</v>
      </c>
    </row>
    <row r="37" spans="1:4" x14ac:dyDescent="0.25">
      <c r="A37" t="s">
        <v>73</v>
      </c>
      <c r="B37" t="str">
        <f>VLOOKUP(A37,Sheet2!A36:F308,3,FALSE)</f>
        <v>Ecuador</v>
      </c>
      <c r="C37">
        <v>0.78349657084850011</v>
      </c>
      <c r="D37" t="s">
        <v>74</v>
      </c>
    </row>
    <row r="38" spans="1:4" x14ac:dyDescent="0.25">
      <c r="A38" t="s">
        <v>75</v>
      </c>
      <c r="B38" t="str">
        <f>VLOOKUP(A38,Sheet2!A37:F309,3,FALSE)</f>
        <v>Egypt</v>
      </c>
      <c r="C38">
        <v>0.97938220683345623</v>
      </c>
      <c r="D38" t="s">
        <v>76</v>
      </c>
    </row>
    <row r="39" spans="1:4" x14ac:dyDescent="0.25">
      <c r="A39" t="s">
        <v>77</v>
      </c>
      <c r="B39" t="str">
        <f>VLOOKUP(A39,Sheet2!A38:F310,3,FALSE)</f>
        <v>Spain</v>
      </c>
      <c r="C39">
        <v>0.87488960594571252</v>
      </c>
      <c r="D39" t="s">
        <v>78</v>
      </c>
    </row>
    <row r="40" spans="1:4" x14ac:dyDescent="0.25">
      <c r="A40" t="s">
        <v>79</v>
      </c>
      <c r="B40" t="str">
        <f>VLOOKUP(A40,Sheet2!A39:F311,3,FALSE)</f>
        <v>Estonia</v>
      </c>
      <c r="C40">
        <v>0.79716223816857934</v>
      </c>
      <c r="D40" t="s">
        <v>80</v>
      </c>
    </row>
    <row r="41" spans="1:4" x14ac:dyDescent="0.25">
      <c r="A41" t="s">
        <v>81</v>
      </c>
      <c r="B41" t="str">
        <f>VLOOKUP(A41,Sheet2!A40:F312,3,FALSE)</f>
        <v>Ethiopia</v>
      </c>
      <c r="C41">
        <v>0.83733333078595229</v>
      </c>
      <c r="D41" t="s">
        <v>82</v>
      </c>
    </row>
    <row r="42" spans="1:4" x14ac:dyDescent="0.25">
      <c r="A42" t="s">
        <v>83</v>
      </c>
      <c r="B42" t="str">
        <f>VLOOKUP(A42,Sheet2!A41:F313,3,FALSE)</f>
        <v>Finland</v>
      </c>
      <c r="C42">
        <v>-2.772185442230235E-4</v>
      </c>
      <c r="D42" t="s">
        <v>84</v>
      </c>
    </row>
    <row r="43" spans="1:4" x14ac:dyDescent="0.25">
      <c r="A43" t="s">
        <v>85</v>
      </c>
      <c r="B43" t="str">
        <f>VLOOKUP(A43,Sheet2!A42:F314,3,FALSE)</f>
        <v>Fiji</v>
      </c>
      <c r="C43">
        <v>0.95161583314596432</v>
      </c>
      <c r="D43" t="s">
        <v>86</v>
      </c>
    </row>
    <row r="44" spans="1:4" x14ac:dyDescent="0.25">
      <c r="A44" t="s">
        <v>87</v>
      </c>
      <c r="B44" t="str">
        <f>VLOOKUP(A44,Sheet2!A43:F315,3,FALSE)</f>
        <v>France</v>
      </c>
      <c r="C44">
        <v>0.84342672175096278</v>
      </c>
      <c r="D44" t="s">
        <v>88</v>
      </c>
    </row>
    <row r="45" spans="1:4" x14ac:dyDescent="0.25">
      <c r="A45" t="s">
        <v>89</v>
      </c>
      <c r="B45" t="str">
        <f>VLOOKUP(A45,Sheet2!A44:F316,3,FALSE)</f>
        <v>Micronesia, Federated States of</v>
      </c>
      <c r="C45">
        <v>0.86449227110581872</v>
      </c>
      <c r="D45" t="s">
        <v>90</v>
      </c>
    </row>
    <row r="46" spans="1:4" x14ac:dyDescent="0.25">
      <c r="A46" t="s">
        <v>91</v>
      </c>
      <c r="B46" t="str">
        <f>VLOOKUP(A46,Sheet2!A45:F317,3,FALSE)</f>
        <v>Gabon</v>
      </c>
      <c r="C46">
        <v>0.94877601585728299</v>
      </c>
      <c r="D46" t="s">
        <v>92</v>
      </c>
    </row>
    <row r="47" spans="1:4" x14ac:dyDescent="0.25">
      <c r="A47" t="s">
        <v>93</v>
      </c>
      <c r="B47" t="str">
        <f>VLOOKUP(A47,Sheet2!A46:F318,3,FALSE)</f>
        <v>Isle of Man</v>
      </c>
      <c r="C47">
        <v>0.80739925732429507</v>
      </c>
      <c r="D47" t="s">
        <v>94</v>
      </c>
    </row>
    <row r="48" spans="1:4" x14ac:dyDescent="0.25">
      <c r="A48" t="s">
        <v>95</v>
      </c>
      <c r="B48" t="str">
        <f>VLOOKUP(A48,Sheet2!A47:F319,3,FALSE)</f>
        <v>United Kingdom</v>
      </c>
      <c r="C48">
        <v>0.7959781105836401</v>
      </c>
      <c r="D48" t="s">
        <v>96</v>
      </c>
    </row>
    <row r="49" spans="1:4" x14ac:dyDescent="0.25">
      <c r="A49" t="s">
        <v>97</v>
      </c>
      <c r="B49" t="str">
        <f>VLOOKUP(A49,Sheet2!A48:F320,3,FALSE)</f>
        <v>Guernsey</v>
      </c>
      <c r="C49">
        <v>0.78817038215544244</v>
      </c>
      <c r="D49" t="s">
        <v>98</v>
      </c>
    </row>
    <row r="50" spans="1:4" x14ac:dyDescent="0.25">
      <c r="A50" t="s">
        <v>99</v>
      </c>
      <c r="B50" t="str">
        <f>VLOOKUP(A50,Sheet2!A49:F321,3,FALSE)</f>
        <v>Jersey</v>
      </c>
      <c r="C50">
        <v>0.87139740350207928</v>
      </c>
      <c r="D50" t="s">
        <v>100</v>
      </c>
    </row>
    <row r="51" spans="1:4" x14ac:dyDescent="0.25">
      <c r="A51" t="s">
        <v>101</v>
      </c>
      <c r="B51" t="str">
        <f>VLOOKUP(A51,Sheet2!A50:F322,3,FALSE)</f>
        <v>Georgia</v>
      </c>
      <c r="C51">
        <v>0.84884708757637384</v>
      </c>
      <c r="D51" t="s">
        <v>102</v>
      </c>
    </row>
    <row r="52" spans="1:4" x14ac:dyDescent="0.25">
      <c r="A52" t="s">
        <v>103</v>
      </c>
      <c r="B52" t="str">
        <f>VLOOKUP(A52,Sheet2!A51:F323,3,FALSE)</f>
        <v>Ghana</v>
      </c>
      <c r="C52">
        <v>0.95544907017165615</v>
      </c>
      <c r="D52" t="s">
        <v>104</v>
      </c>
    </row>
    <row r="53" spans="1:4" x14ac:dyDescent="0.25">
      <c r="A53" t="s">
        <v>105</v>
      </c>
      <c r="B53" t="str">
        <f>VLOOKUP(A53,Sheet2!A52:F324,3,FALSE)</f>
        <v>Guinea</v>
      </c>
      <c r="C53">
        <v>0.90400331794464739</v>
      </c>
      <c r="D53" t="s">
        <v>106</v>
      </c>
    </row>
    <row r="54" spans="1:4" x14ac:dyDescent="0.25">
      <c r="A54" t="s">
        <v>107</v>
      </c>
      <c r="B54" t="str">
        <f>VLOOKUP(A54,Sheet2!A53:F325,3,FALSE)</f>
        <v>Gambia, The</v>
      </c>
      <c r="C54">
        <v>0.82551942303535464</v>
      </c>
      <c r="D54" t="s">
        <v>108</v>
      </c>
    </row>
    <row r="55" spans="1:4" x14ac:dyDescent="0.25">
      <c r="A55" t="s">
        <v>109</v>
      </c>
      <c r="B55" t="str">
        <f>VLOOKUP(A55,Sheet2!A54:F326,3,FALSE)</f>
        <v>Guinea-Bissau</v>
      </c>
      <c r="C55">
        <v>0.93800365337369862</v>
      </c>
      <c r="D55" t="s">
        <v>110</v>
      </c>
    </row>
    <row r="56" spans="1:4" x14ac:dyDescent="0.25">
      <c r="A56" t="s">
        <v>111</v>
      </c>
      <c r="B56" t="str">
        <f>VLOOKUP(A56,Sheet2!A55:F327,3,FALSE)</f>
        <v>Greece</v>
      </c>
      <c r="C56">
        <v>0.91109910837359698</v>
      </c>
      <c r="D56" t="s">
        <v>112</v>
      </c>
    </row>
    <row r="57" spans="1:4" x14ac:dyDescent="0.25">
      <c r="A57" t="s">
        <v>113</v>
      </c>
      <c r="B57" t="str">
        <f>VLOOKUP(A57,Sheet2!A56:F328,3,FALSE)</f>
        <v>Guatemala</v>
      </c>
      <c r="C57">
        <v>0.78815958292642097</v>
      </c>
      <c r="D57" t="s">
        <v>114</v>
      </c>
    </row>
    <row r="58" spans="1:4" x14ac:dyDescent="0.25">
      <c r="A58" t="s">
        <v>115</v>
      </c>
      <c r="B58" t="str">
        <f>VLOOKUP(A58,Sheet2!A57:F329,3,FALSE)</f>
        <v>Guyana</v>
      </c>
      <c r="C58">
        <v>0.94474545454545289</v>
      </c>
      <c r="D58" t="s">
        <v>116</v>
      </c>
    </row>
    <row r="59" spans="1:4" x14ac:dyDescent="0.25">
      <c r="A59" t="s">
        <v>117</v>
      </c>
      <c r="B59" t="str">
        <f>VLOOKUP(A59,Sheet2!A58:F330,3,FALSE)</f>
        <v>Honduras</v>
      </c>
      <c r="C59">
        <v>0.92572253644803371</v>
      </c>
      <c r="D59" t="s">
        <v>118</v>
      </c>
    </row>
    <row r="60" spans="1:4" x14ac:dyDescent="0.25">
      <c r="A60" t="s">
        <v>119</v>
      </c>
      <c r="B60" t="str">
        <f>VLOOKUP(A60,Sheet2!A59:F331,3,FALSE)</f>
        <v>Croatia</v>
      </c>
      <c r="C60">
        <v>0.85449821064745235</v>
      </c>
      <c r="D60" t="s">
        <v>120</v>
      </c>
    </row>
    <row r="61" spans="1:4" x14ac:dyDescent="0.25">
      <c r="A61" t="s">
        <v>121</v>
      </c>
      <c r="B61" t="str">
        <f>VLOOKUP(A61,Sheet2!A60:F332,3,FALSE)</f>
        <v>Hungary</v>
      </c>
      <c r="C61">
        <v>0.80389719340069166</v>
      </c>
      <c r="D61" t="s">
        <v>122</v>
      </c>
    </row>
    <row r="62" spans="1:4" x14ac:dyDescent="0.25">
      <c r="A62" t="s">
        <v>123</v>
      </c>
      <c r="B62" t="str">
        <f>VLOOKUP(A62,Sheet2!A61:F333,3,FALSE)</f>
        <v>Indonesia</v>
      </c>
      <c r="C62">
        <v>0.96675138658409843</v>
      </c>
      <c r="D62" t="s">
        <v>124</v>
      </c>
    </row>
    <row r="63" spans="1:4" x14ac:dyDescent="0.25">
      <c r="A63" t="s">
        <v>125</v>
      </c>
      <c r="B63" t="str">
        <f>VLOOKUP(A63,Sheet2!A62:F334,3,FALSE)</f>
        <v>Ireland</v>
      </c>
      <c r="C63">
        <v>0.90530835255326958</v>
      </c>
      <c r="D63" t="s">
        <v>126</v>
      </c>
    </row>
    <row r="64" spans="1:4" x14ac:dyDescent="0.25">
      <c r="A64" t="s">
        <v>127</v>
      </c>
      <c r="B64" t="str">
        <f>VLOOKUP(A64,Sheet2!A63:F335,3,FALSE)</f>
        <v>Iran</v>
      </c>
      <c r="C64">
        <v>0.84016327461443741</v>
      </c>
      <c r="D64" t="s">
        <v>128</v>
      </c>
    </row>
    <row r="65" spans="1:4" x14ac:dyDescent="0.25">
      <c r="A65" t="s">
        <v>129</v>
      </c>
      <c r="B65" t="str">
        <f>VLOOKUP(A65,Sheet2!A64:F336,3,FALSE)</f>
        <v>Iraq</v>
      </c>
      <c r="C65">
        <v>0.857838709677471</v>
      </c>
      <c r="D65" t="s">
        <v>130</v>
      </c>
    </row>
    <row r="66" spans="1:4" x14ac:dyDescent="0.25">
      <c r="A66" t="s">
        <v>131</v>
      </c>
      <c r="B66" t="str">
        <f>VLOOKUP(A66,Sheet2!A65:F337,3,FALSE)</f>
        <v>Iceland</v>
      </c>
      <c r="C66">
        <v>0.73370588953409821</v>
      </c>
      <c r="D66" t="s">
        <v>132</v>
      </c>
    </row>
    <row r="67" spans="1:4" x14ac:dyDescent="0.25">
      <c r="A67" t="s">
        <v>133</v>
      </c>
      <c r="B67" t="str">
        <f>VLOOKUP(A67,Sheet2!A66:F338,3,FALSE)</f>
        <v>Israel</v>
      </c>
      <c r="C67">
        <v>0.75033091579576194</v>
      </c>
      <c r="D67" t="s">
        <v>134</v>
      </c>
    </row>
    <row r="68" spans="1:4" x14ac:dyDescent="0.25">
      <c r="A68" t="s">
        <v>135</v>
      </c>
      <c r="B68" t="str">
        <f>VLOOKUP(A68,Sheet2!A67:F339,3,FALSE)</f>
        <v>Italy</v>
      </c>
      <c r="C68">
        <v>0.78530677117936076</v>
      </c>
      <c r="D68" t="s">
        <v>136</v>
      </c>
    </row>
    <row r="69" spans="1:4" x14ac:dyDescent="0.25">
      <c r="A69" t="s">
        <v>137</v>
      </c>
      <c r="B69" t="str">
        <f>VLOOKUP(A69,Sheet2!A68:F340,3,FALSE)</f>
        <v>Jamaica</v>
      </c>
      <c r="C69">
        <v>0.97257068789674916</v>
      </c>
      <c r="D69" t="s">
        <v>138</v>
      </c>
    </row>
    <row r="70" spans="1:4" x14ac:dyDescent="0.25">
      <c r="A70" t="s">
        <v>139</v>
      </c>
      <c r="B70" t="str">
        <f>VLOOKUP(A70,Sheet2!A69:F341,3,FALSE)</f>
        <v>Jordan</v>
      </c>
      <c r="C70">
        <v>0.9806087561097484</v>
      </c>
      <c r="D70" t="s">
        <v>140</v>
      </c>
    </row>
    <row r="71" spans="1:4" x14ac:dyDescent="0.25">
      <c r="A71" t="s">
        <v>141</v>
      </c>
      <c r="B71" t="str">
        <f>VLOOKUP(A71,Sheet2!A70:F342,3,FALSE)</f>
        <v>Japan</v>
      </c>
      <c r="C71">
        <v>0.85709496208771896</v>
      </c>
      <c r="D71" t="s">
        <v>142</v>
      </c>
    </row>
    <row r="72" spans="1:4" x14ac:dyDescent="0.25">
      <c r="A72" t="s">
        <v>143</v>
      </c>
      <c r="B72" t="str">
        <f>VLOOKUP(A72,Sheet2!A71:F343,3,FALSE)</f>
        <v>Kenya</v>
      </c>
      <c r="C72">
        <v>0.85847756705849443</v>
      </c>
      <c r="D72" t="s">
        <v>144</v>
      </c>
    </row>
    <row r="73" spans="1:4" x14ac:dyDescent="0.25">
      <c r="A73" t="s">
        <v>145</v>
      </c>
      <c r="B73" t="str">
        <f>VLOOKUP(A73,Sheet2!A72:F344,3,FALSE)</f>
        <v>Kyrgyzstan</v>
      </c>
      <c r="C73">
        <v>0.84354452231712451</v>
      </c>
      <c r="D73" t="s">
        <v>146</v>
      </c>
    </row>
    <row r="74" spans="1:4" x14ac:dyDescent="0.25">
      <c r="A74" t="s">
        <v>147</v>
      </c>
      <c r="B74" t="str">
        <f>VLOOKUP(A74,Sheet2!A73:F345,3,FALSE)</f>
        <v>Kiribati</v>
      </c>
      <c r="C74">
        <v>0.93848491155046654</v>
      </c>
      <c r="D74" t="s">
        <v>148</v>
      </c>
    </row>
    <row r="75" spans="1:4" x14ac:dyDescent="0.25">
      <c r="A75" t="s">
        <v>149</v>
      </c>
      <c r="B75" t="str">
        <f>VLOOKUP(A75,Sheet2!A74:F346,3,FALSE)</f>
        <v>Korea, South</v>
      </c>
      <c r="C75">
        <v>0.73835384521454461</v>
      </c>
      <c r="D75" t="s">
        <v>150</v>
      </c>
    </row>
    <row r="76" spans="1:4" x14ac:dyDescent="0.25">
      <c r="A76" t="s">
        <v>151</v>
      </c>
      <c r="B76" t="str">
        <f>VLOOKUP(A76,Sheet2!A75:F347,3,FALSE)</f>
        <v>Laos</v>
      </c>
      <c r="C76">
        <v>0.74308322782130776</v>
      </c>
      <c r="D76" t="s">
        <v>152</v>
      </c>
    </row>
    <row r="77" spans="1:4" x14ac:dyDescent="0.25">
      <c r="A77" t="s">
        <v>153</v>
      </c>
      <c r="B77" t="str">
        <f>VLOOKUP(A77,Sheet2!A76:F348,3,FALSE)</f>
        <v>Liberia</v>
      </c>
      <c r="C77">
        <v>0.83829886071097715</v>
      </c>
      <c r="D77" t="s">
        <v>154</v>
      </c>
    </row>
    <row r="78" spans="1:4" x14ac:dyDescent="0.25">
      <c r="A78" t="s">
        <v>155</v>
      </c>
      <c r="B78" t="str">
        <f>VLOOKUP(A78,Sheet2!A77:F349,3,FALSE)</f>
        <v>Saint Lucia</v>
      </c>
      <c r="C78">
        <v>0.78823299999999885</v>
      </c>
      <c r="D78" t="s">
        <v>156</v>
      </c>
    </row>
    <row r="79" spans="1:4" x14ac:dyDescent="0.25">
      <c r="A79" t="s">
        <v>157</v>
      </c>
      <c r="B79" t="str">
        <f>VLOOKUP(A79,Sheet2!A78:F350,3,FALSE)</f>
        <v>Sri Lanka</v>
      </c>
      <c r="C79">
        <v>0.86354913561997593</v>
      </c>
      <c r="D79" t="s">
        <v>158</v>
      </c>
    </row>
    <row r="80" spans="1:4" x14ac:dyDescent="0.25">
      <c r="A80" t="s">
        <v>159</v>
      </c>
      <c r="B80" t="str">
        <f>VLOOKUP(A80,Sheet2!A79:F351,3,FALSE)</f>
        <v>Lesotho</v>
      </c>
      <c r="C80">
        <v>0.96671306523233158</v>
      </c>
      <c r="D80" t="s">
        <v>160</v>
      </c>
    </row>
    <row r="81" spans="1:4" x14ac:dyDescent="0.25">
      <c r="A81" t="s">
        <v>161</v>
      </c>
      <c r="B81" t="str">
        <f>VLOOKUP(A81,Sheet2!A80:F352,3,FALSE)</f>
        <v>Lithuania</v>
      </c>
      <c r="C81">
        <v>0.91161301687872209</v>
      </c>
      <c r="D81" t="s">
        <v>162</v>
      </c>
    </row>
    <row r="82" spans="1:4" x14ac:dyDescent="0.25">
      <c r="A82" t="s">
        <v>163</v>
      </c>
      <c r="B82" t="str">
        <f>VLOOKUP(A82,Sheet2!A81:F353,3,FALSE)</f>
        <v>Luxembourg</v>
      </c>
      <c r="C82">
        <v>0.75761312277243009</v>
      </c>
      <c r="D82" t="s">
        <v>164</v>
      </c>
    </row>
    <row r="83" spans="1:4" x14ac:dyDescent="0.25">
      <c r="A83" t="s">
        <v>165</v>
      </c>
      <c r="B83" t="str">
        <f>VLOOKUP(A83,Sheet2!A82:F354,3,FALSE)</f>
        <v>Latvia</v>
      </c>
      <c r="C83">
        <v>0.89055525373276179</v>
      </c>
      <c r="D83" t="s">
        <v>166</v>
      </c>
    </row>
    <row r="84" spans="1:4" x14ac:dyDescent="0.25">
      <c r="A84" t="s">
        <v>167</v>
      </c>
      <c r="B84" t="str">
        <f>VLOOKUP(A84,Sheet2!A83:F355,3,FALSE)</f>
        <v>Morocco</v>
      </c>
      <c r="C84">
        <v>0.89130319922293855</v>
      </c>
      <c r="D84" t="s">
        <v>168</v>
      </c>
    </row>
    <row r="85" spans="1:4" x14ac:dyDescent="0.25">
      <c r="A85" t="s">
        <v>169</v>
      </c>
      <c r="B85" t="str">
        <f>VLOOKUP(A85,Sheet2!A84:F356,3,FALSE)</f>
        <v>Moldova</v>
      </c>
      <c r="C85">
        <v>0.86723321755402183</v>
      </c>
      <c r="D85" t="s">
        <v>170</v>
      </c>
    </row>
    <row r="86" spans="1:4" x14ac:dyDescent="0.25">
      <c r="A86" t="s">
        <v>171</v>
      </c>
      <c r="B86" t="str">
        <f>VLOOKUP(A86,Sheet2!A85:F357,3,FALSE)</f>
        <v>Madagascar</v>
      </c>
      <c r="C86">
        <v>0.92097630607491077</v>
      </c>
      <c r="D86" t="s">
        <v>172</v>
      </c>
    </row>
    <row r="87" spans="1:4" x14ac:dyDescent="0.25">
      <c r="A87" t="s">
        <v>173</v>
      </c>
      <c r="B87" t="str">
        <f>VLOOKUP(A87,Sheet2!A86:F358,3,FALSE)</f>
        <v>Macedonia</v>
      </c>
      <c r="C87">
        <v>0.89245283803393316</v>
      </c>
      <c r="D87" t="s">
        <v>174</v>
      </c>
    </row>
    <row r="88" spans="1:4" x14ac:dyDescent="0.25">
      <c r="A88" t="s">
        <v>175</v>
      </c>
      <c r="B88" t="str">
        <f>VLOOKUP(A88,Sheet2!A87:F359,3,FALSE)</f>
        <v>Mali</v>
      </c>
      <c r="C88">
        <v>0.94725083186443337</v>
      </c>
      <c r="D88" t="s">
        <v>176</v>
      </c>
    </row>
    <row r="89" spans="1:4" x14ac:dyDescent="0.25">
      <c r="A89" t="s">
        <v>177</v>
      </c>
      <c r="B89" t="str">
        <f>VLOOKUP(A89,Sheet2!A88:F360,3,FALSE)</f>
        <v>Malta</v>
      </c>
      <c r="C89">
        <v>0.91022669071730899</v>
      </c>
      <c r="D89" t="s">
        <v>178</v>
      </c>
    </row>
    <row r="90" spans="1:4" x14ac:dyDescent="0.25">
      <c r="A90" t="s">
        <v>179</v>
      </c>
      <c r="B90" t="str">
        <f>VLOOKUP(A90,Sheet2!A89:F361,3,FALSE)</f>
        <v>Myanmar</v>
      </c>
      <c r="C90">
        <v>0.84864236248516112</v>
      </c>
      <c r="D90" t="s">
        <v>180</v>
      </c>
    </row>
    <row r="91" spans="1:4" x14ac:dyDescent="0.25">
      <c r="A91" t="s">
        <v>181</v>
      </c>
      <c r="B91" t="str">
        <f>VLOOKUP(A91,Sheet2!A90:F362,3,FALSE)</f>
        <v>Montenegro</v>
      </c>
      <c r="C91">
        <v>0.8448861985231193</v>
      </c>
      <c r="D91" t="s">
        <v>182</v>
      </c>
    </row>
    <row r="92" spans="1:4" x14ac:dyDescent="0.25">
      <c r="A92" t="s">
        <v>183</v>
      </c>
      <c r="B92" t="str">
        <f>VLOOKUP(A92,Sheet2!A91:F363,3,FALSE)</f>
        <v>Mozambique</v>
      </c>
      <c r="C92">
        <v>0.83559955568433331</v>
      </c>
      <c r="D92" t="s">
        <v>184</v>
      </c>
    </row>
    <row r="93" spans="1:4" x14ac:dyDescent="0.25">
      <c r="A93" t="s">
        <v>185</v>
      </c>
      <c r="B93" t="str">
        <f>VLOOKUP(A93,Sheet2!A92:F364,3,FALSE)</f>
        <v>Mauritania</v>
      </c>
      <c r="C93">
        <v>0.77117632404102543</v>
      </c>
      <c r="D93" t="s">
        <v>186</v>
      </c>
    </row>
    <row r="94" spans="1:4" x14ac:dyDescent="0.25">
      <c r="A94" t="s">
        <v>187</v>
      </c>
      <c r="B94" t="str">
        <f>VLOOKUP(A94,Sheet2!A93:F365,3,FALSE)</f>
        <v>Mauritius</v>
      </c>
      <c r="C94">
        <v>0.91895521618005938</v>
      </c>
      <c r="D94" t="s">
        <v>188</v>
      </c>
    </row>
    <row r="95" spans="1:4" x14ac:dyDescent="0.25">
      <c r="A95" t="s">
        <v>189</v>
      </c>
      <c r="B95" t="str">
        <f>VLOOKUP(A95,Sheet2!A94:F366,3,FALSE)</f>
        <v>Malawi</v>
      </c>
      <c r="C95">
        <v>0.96260882683113502</v>
      </c>
      <c r="D95" t="s">
        <v>190</v>
      </c>
    </row>
    <row r="96" spans="1:4" x14ac:dyDescent="0.25">
      <c r="A96" t="s">
        <v>191</v>
      </c>
      <c r="B96" t="str">
        <f>VLOOKUP(A96,Sheet2!A95:F367,3,FALSE)</f>
        <v>Malaysia</v>
      </c>
      <c r="C96">
        <v>0.84646176660677896</v>
      </c>
      <c r="D96" t="s">
        <v>192</v>
      </c>
    </row>
    <row r="97" spans="1:4" x14ac:dyDescent="0.25">
      <c r="A97" t="s">
        <v>193</v>
      </c>
      <c r="B97" t="str">
        <f>VLOOKUP(A97,Sheet2!A96:F368,3,FALSE)</f>
        <v>Namibia</v>
      </c>
      <c r="C97">
        <v>0.81455008599906442</v>
      </c>
      <c r="D97" t="s">
        <v>194</v>
      </c>
    </row>
    <row r="98" spans="1:4" x14ac:dyDescent="0.25">
      <c r="A98" t="s">
        <v>195</v>
      </c>
      <c r="B98" t="str">
        <f>VLOOKUP(A98,Sheet2!A97:F369,3,FALSE)</f>
        <v>Niger</v>
      </c>
      <c r="C98">
        <v>0.81236445022563775</v>
      </c>
      <c r="D98" t="s">
        <v>196</v>
      </c>
    </row>
    <row r="99" spans="1:4" x14ac:dyDescent="0.25">
      <c r="A99" t="s">
        <v>197</v>
      </c>
      <c r="B99" t="str">
        <f>VLOOKUP(A99,Sheet2!A98:F370,3,FALSE)</f>
        <v>Nigeria</v>
      </c>
      <c r="C99">
        <v>0.83241275936643777</v>
      </c>
      <c r="D99" t="s">
        <v>198</v>
      </c>
    </row>
    <row r="100" spans="1:4" x14ac:dyDescent="0.25">
      <c r="A100" t="s">
        <v>199</v>
      </c>
      <c r="B100" t="str">
        <f>VLOOKUP(A100,Sheet2!A99:F371,3,FALSE)</f>
        <v>Nicaragua</v>
      </c>
      <c r="C100">
        <v>0.8772522965867936</v>
      </c>
      <c r="D100" t="s">
        <v>200</v>
      </c>
    </row>
    <row r="101" spans="1:4" x14ac:dyDescent="0.25">
      <c r="A101" t="s">
        <v>201</v>
      </c>
      <c r="B101" t="str">
        <f>VLOOKUP(A101,Sheet2!A100:F372,3,FALSE)</f>
        <v>Netherlands</v>
      </c>
      <c r="C101">
        <v>0.82732073585109667</v>
      </c>
      <c r="D101" t="s">
        <v>202</v>
      </c>
    </row>
    <row r="102" spans="1:4" x14ac:dyDescent="0.25">
      <c r="A102" t="s">
        <v>203</v>
      </c>
      <c r="B102" t="str">
        <f>VLOOKUP(A102,Sheet2!A101:F373,3,FALSE)</f>
        <v>Norway</v>
      </c>
      <c r="C102">
        <v>0.82364911282737396</v>
      </c>
      <c r="D102" t="s">
        <v>204</v>
      </c>
    </row>
    <row r="103" spans="1:4" x14ac:dyDescent="0.25">
      <c r="A103" t="s">
        <v>205</v>
      </c>
      <c r="B103" t="str">
        <f>VLOOKUP(A103,Sheet2!A102:F374,3,FALSE)</f>
        <v>Nepal</v>
      </c>
      <c r="C103">
        <v>0.94583468724422359</v>
      </c>
      <c r="D103" t="s">
        <v>206</v>
      </c>
    </row>
    <row r="104" spans="1:4" x14ac:dyDescent="0.25">
      <c r="A104" t="s">
        <v>207</v>
      </c>
      <c r="B104" t="str">
        <f>VLOOKUP(A104,Sheet2!A103:F375,3,FALSE)</f>
        <v>Pakistan</v>
      </c>
      <c r="C104">
        <v>0.95376979338117329</v>
      </c>
      <c r="D104" t="s">
        <v>208</v>
      </c>
    </row>
    <row r="105" spans="1:4" x14ac:dyDescent="0.25">
      <c r="A105" t="s">
        <v>209</v>
      </c>
      <c r="B105" t="str">
        <f>VLOOKUP(A105,Sheet2!A104:F376,3,FALSE)</f>
        <v>Panama</v>
      </c>
      <c r="C105">
        <v>0.94294310029665551</v>
      </c>
      <c r="D105" t="s">
        <v>210</v>
      </c>
    </row>
    <row r="106" spans="1:4" x14ac:dyDescent="0.25">
      <c r="A106" t="s">
        <v>211</v>
      </c>
      <c r="B106" t="str">
        <f>VLOOKUP(A106,Sheet2!A105:F377,3,FALSE)</f>
        <v>Peru</v>
      </c>
      <c r="C106">
        <v>0.94313742556115487</v>
      </c>
      <c r="D106" t="s">
        <v>212</v>
      </c>
    </row>
    <row r="107" spans="1:4" x14ac:dyDescent="0.25">
      <c r="A107" t="s">
        <v>213</v>
      </c>
      <c r="B107" t="str">
        <f>VLOOKUP(A107,Sheet2!A106:F378,3,FALSE)</f>
        <v>Philippines</v>
      </c>
      <c r="C107">
        <v>0.93696243511304478</v>
      </c>
      <c r="D107" t="s">
        <v>214</v>
      </c>
    </row>
    <row r="108" spans="1:4" x14ac:dyDescent="0.25">
      <c r="A108" t="s">
        <v>215</v>
      </c>
      <c r="B108" t="str">
        <f>VLOOKUP(A108,Sheet2!A107:F379,3,FALSE)</f>
        <v>Papua New Guinea</v>
      </c>
      <c r="C108">
        <v>0.94415272727268817</v>
      </c>
      <c r="D108" t="s">
        <v>216</v>
      </c>
    </row>
    <row r="109" spans="1:4" x14ac:dyDescent="0.25">
      <c r="A109" t="s">
        <v>217</v>
      </c>
      <c r="B109" t="str">
        <f>VLOOKUP(A109,Sheet2!A108:F380,3,FALSE)</f>
        <v>Poland</v>
      </c>
      <c r="C109">
        <v>0.75400893648226153</v>
      </c>
      <c r="D109" t="s">
        <v>218</v>
      </c>
    </row>
    <row r="110" spans="1:4" x14ac:dyDescent="0.25">
      <c r="A110" t="s">
        <v>219</v>
      </c>
      <c r="B110" t="str">
        <f>VLOOKUP(A110,Sheet2!A109:F381,3,FALSE)</f>
        <v>Paraguay</v>
      </c>
      <c r="C110">
        <v>0.95125364119259903</v>
      </c>
      <c r="D110" t="s">
        <v>220</v>
      </c>
    </row>
    <row r="111" spans="1:4" x14ac:dyDescent="0.25">
      <c r="A111" t="s">
        <v>221</v>
      </c>
      <c r="B111" t="str">
        <f>VLOOKUP(A111,Sheet2!A110:F382,3,FALSE)</f>
        <v>West Bank</v>
      </c>
      <c r="C111">
        <v>0.8965815764130256</v>
      </c>
      <c r="D111" t="s">
        <v>222</v>
      </c>
    </row>
    <row r="112" spans="1:4" x14ac:dyDescent="0.25">
      <c r="A112" t="s">
        <v>223</v>
      </c>
      <c r="B112" t="s">
        <v>515</v>
      </c>
      <c r="C112">
        <v>0.8527888601582162</v>
      </c>
      <c r="D112" t="s">
        <v>224</v>
      </c>
    </row>
    <row r="113" spans="1:4" x14ac:dyDescent="0.25">
      <c r="A113" t="s">
        <v>225</v>
      </c>
      <c r="B113" t="str">
        <f>VLOOKUP(A113,Sheet2!A112:F384,3,FALSE)</f>
        <v>Romania</v>
      </c>
      <c r="C113">
        <v>0.90820642336925572</v>
      </c>
      <c r="D113" t="s">
        <v>226</v>
      </c>
    </row>
    <row r="114" spans="1:4" x14ac:dyDescent="0.25">
      <c r="A114" t="s">
        <v>227</v>
      </c>
      <c r="B114" t="str">
        <f>VLOOKUP(A114,Sheet2!A113:F385,3,FALSE)</f>
        <v>Rwanda</v>
      </c>
      <c r="C114">
        <v>0.84908561574766084</v>
      </c>
      <c r="D114" t="s">
        <v>228</v>
      </c>
    </row>
    <row r="115" spans="1:4" x14ac:dyDescent="0.25">
      <c r="A115" t="s">
        <v>229</v>
      </c>
      <c r="B115" t="str">
        <f>VLOOKUP(A115,Sheet2!A114:F386,3,FALSE)</f>
        <v>Sudan</v>
      </c>
      <c r="C115">
        <v>0.79488973799116314</v>
      </c>
      <c r="D115" t="s">
        <v>230</v>
      </c>
    </row>
    <row r="116" spans="1:4" x14ac:dyDescent="0.25">
      <c r="A116" t="s">
        <v>231</v>
      </c>
      <c r="B116" t="str">
        <f>VLOOKUP(A116,Sheet2!A115:F387,3,FALSE)</f>
        <v>Senegal</v>
      </c>
      <c r="C116">
        <v>0.9326694626214278</v>
      </c>
      <c r="D116" t="s">
        <v>232</v>
      </c>
    </row>
    <row r="117" spans="1:4" x14ac:dyDescent="0.25">
      <c r="A117" t="s">
        <v>233</v>
      </c>
      <c r="B117" t="str">
        <f>VLOOKUP(A117,Sheet2!A116:F388,3,FALSE)</f>
        <v>Solomon Islands</v>
      </c>
      <c r="C117">
        <v>0.84656317204304021</v>
      </c>
      <c r="D117" t="s">
        <v>234</v>
      </c>
    </row>
    <row r="118" spans="1:4" x14ac:dyDescent="0.25">
      <c r="A118" t="s">
        <v>235</v>
      </c>
      <c r="B118" t="str">
        <f>VLOOKUP(A118,Sheet2!A117:F389,3,FALSE)</f>
        <v>Sierra Leone</v>
      </c>
      <c r="C118">
        <v>0.92771673539119681</v>
      </c>
      <c r="D118" t="s">
        <v>236</v>
      </c>
    </row>
    <row r="119" spans="1:4" x14ac:dyDescent="0.25">
      <c r="A119" t="s">
        <v>237</v>
      </c>
      <c r="B119" t="s">
        <v>475</v>
      </c>
      <c r="C119">
        <v>0.97026177965691973</v>
      </c>
      <c r="D119" t="s">
        <v>238</v>
      </c>
    </row>
    <row r="120" spans="1:4" x14ac:dyDescent="0.25">
      <c r="A120" t="s">
        <v>239</v>
      </c>
      <c r="B120" t="str">
        <f>VLOOKUP(A120,Sheet2!A119:F391,3,FALSE)</f>
        <v>Serbia</v>
      </c>
      <c r="C120">
        <v>0.95737803932431254</v>
      </c>
      <c r="D120" t="s">
        <v>240</v>
      </c>
    </row>
    <row r="121" spans="1:4" x14ac:dyDescent="0.25">
      <c r="A121" t="s">
        <v>241</v>
      </c>
      <c r="B121" t="str">
        <f>VLOOKUP(A121,Sheet2!A120:F392,3,FALSE)</f>
        <v>South Sudan</v>
      </c>
      <c r="C121">
        <v>0.82780700000000729</v>
      </c>
      <c r="D121" t="s">
        <v>242</v>
      </c>
    </row>
    <row r="122" spans="1:4" x14ac:dyDescent="0.25">
      <c r="A122" t="s">
        <v>243</v>
      </c>
      <c r="B122" t="str">
        <f>VLOOKUP(A122,Sheet2!A121:F393,3,FALSE)</f>
        <v>Sao Tome and Principe</v>
      </c>
      <c r="C122">
        <v>0.97554667795235528</v>
      </c>
      <c r="D122" t="s">
        <v>244</v>
      </c>
    </row>
    <row r="123" spans="1:4" x14ac:dyDescent="0.25">
      <c r="A123" t="s">
        <v>245</v>
      </c>
      <c r="B123" t="str">
        <f>VLOOKUP(A123,Sheet2!A122:F394,3,FALSE)</f>
        <v>Slovakia</v>
      </c>
      <c r="C123">
        <v>0.89710402537208689</v>
      </c>
      <c r="D123" t="s">
        <v>246</v>
      </c>
    </row>
    <row r="124" spans="1:4" x14ac:dyDescent="0.25">
      <c r="A124" t="s">
        <v>247</v>
      </c>
      <c r="B124" t="str">
        <f>VLOOKUP(A124,Sheet2!A123:F395,3,FALSE)</f>
        <v>Sweden</v>
      </c>
      <c r="C124">
        <v>0.96362394257211792</v>
      </c>
      <c r="D124" t="s">
        <v>248</v>
      </c>
    </row>
    <row r="125" spans="1:4" x14ac:dyDescent="0.25">
      <c r="A125" t="s">
        <v>249</v>
      </c>
      <c r="B125" t="str">
        <f>VLOOKUP(A125,Sheet2!A124:F396,3,FALSE)</f>
        <v>Swaziland</v>
      </c>
      <c r="C125">
        <v>0.88235601315055046</v>
      </c>
      <c r="D125" t="s">
        <v>250</v>
      </c>
    </row>
    <row r="126" spans="1:4" x14ac:dyDescent="0.25">
      <c r="A126" t="s">
        <v>251</v>
      </c>
      <c r="B126" t="str">
        <f>VLOOKUP(A126,Sheet2!A125:F397,3,FALSE)</f>
        <v>Seychelles</v>
      </c>
      <c r="C126">
        <v>0.8913427817191889</v>
      </c>
      <c r="D126" t="s">
        <v>252</v>
      </c>
    </row>
    <row r="127" spans="1:4" x14ac:dyDescent="0.25">
      <c r="A127" t="s">
        <v>253</v>
      </c>
      <c r="B127" t="str">
        <f>VLOOKUP(A127,Sheet2!A126:F398,3,FALSE)</f>
        <v>Syria</v>
      </c>
      <c r="C127">
        <v>0.89319757575757053</v>
      </c>
      <c r="D127" t="s">
        <v>254</v>
      </c>
    </row>
    <row r="128" spans="1:4" x14ac:dyDescent="0.25">
      <c r="A128" t="s">
        <v>255</v>
      </c>
      <c r="B128" t="s">
        <v>415</v>
      </c>
      <c r="C128">
        <v>0.94731351019808696</v>
      </c>
      <c r="D128" t="s">
        <v>256</v>
      </c>
    </row>
    <row r="129" spans="1:4" x14ac:dyDescent="0.25">
      <c r="A129" t="s">
        <v>257</v>
      </c>
      <c r="B129" t="str">
        <f>VLOOKUP(A129,Sheet2!A128:F400,3,FALSE)</f>
        <v>Togo</v>
      </c>
      <c r="C129">
        <v>0.92837316063989284</v>
      </c>
      <c r="D129" t="s">
        <v>258</v>
      </c>
    </row>
    <row r="130" spans="1:4" x14ac:dyDescent="0.25">
      <c r="A130" t="s">
        <v>259</v>
      </c>
      <c r="B130" t="str">
        <f>VLOOKUP(A130,Sheet2!A129:F401,3,FALSE)</f>
        <v>Thailand</v>
      </c>
      <c r="C130">
        <v>0.96575354609929154</v>
      </c>
      <c r="D130" t="s">
        <v>260</v>
      </c>
    </row>
    <row r="131" spans="1:4" x14ac:dyDescent="0.25">
      <c r="A131" t="s">
        <v>261</v>
      </c>
      <c r="B131" t="str">
        <f>VLOOKUP(A131,Sheet2!A130:F402,3,FALSE)</f>
        <v>Tajikistan</v>
      </c>
      <c r="C131">
        <v>0.81650280679392051</v>
      </c>
      <c r="D131" t="s">
        <v>262</v>
      </c>
    </row>
    <row r="132" spans="1:4" x14ac:dyDescent="0.25">
      <c r="A132" t="s">
        <v>263</v>
      </c>
      <c r="B132" t="str">
        <f>VLOOKUP(A132,Sheet2!A131:F403,3,FALSE)</f>
        <v>Timor-Leste</v>
      </c>
      <c r="C132">
        <v>0.85416347423050731</v>
      </c>
      <c r="D132" t="s">
        <v>264</v>
      </c>
    </row>
    <row r="133" spans="1:4" x14ac:dyDescent="0.25">
      <c r="A133" t="s">
        <v>265</v>
      </c>
      <c r="B133" t="str">
        <f>VLOOKUP(A133,Sheet2!A132:F404,3,FALSE)</f>
        <v>Tonga</v>
      </c>
      <c r="C133">
        <v>0.87816170682777406</v>
      </c>
      <c r="D133" t="s">
        <v>266</v>
      </c>
    </row>
    <row r="134" spans="1:4" x14ac:dyDescent="0.25">
      <c r="A134" t="s">
        <v>267</v>
      </c>
      <c r="B134" t="str">
        <f>VLOOKUP(A134,Sheet2!A133:F405,3,FALSE)</f>
        <v>Trinidad and Tobago</v>
      </c>
      <c r="C134">
        <v>0.70064848484848663</v>
      </c>
      <c r="D134" t="s">
        <v>268</v>
      </c>
    </row>
    <row r="135" spans="1:4" x14ac:dyDescent="0.25">
      <c r="A135" t="s">
        <v>269</v>
      </c>
      <c r="B135" t="str">
        <f>VLOOKUP(A135,Sheet2!A134:F406,3,FALSE)</f>
        <v>Tunisia</v>
      </c>
      <c r="C135">
        <v>0.89011093383805262</v>
      </c>
      <c r="D135" t="s">
        <v>270</v>
      </c>
    </row>
    <row r="136" spans="1:4" x14ac:dyDescent="0.25">
      <c r="A136" t="s">
        <v>271</v>
      </c>
      <c r="B136" t="str">
        <f>VLOOKUP(A136,Sheet2!A135:F407,3,FALSE)</f>
        <v>Turkey</v>
      </c>
      <c r="C136">
        <v>0.91069242281471741</v>
      </c>
      <c r="D136" t="s">
        <v>272</v>
      </c>
    </row>
    <row r="137" spans="1:4" x14ac:dyDescent="0.25">
      <c r="A137" t="s">
        <v>273</v>
      </c>
      <c r="B137" t="str">
        <f>VLOOKUP(A137,Sheet2!A136:F408,3,FALSE)</f>
        <v>Tanzania</v>
      </c>
      <c r="C137">
        <v>0.77467783514720212</v>
      </c>
      <c r="D137" t="s">
        <v>274</v>
      </c>
    </row>
    <row r="138" spans="1:4" x14ac:dyDescent="0.25">
      <c r="A138" t="s">
        <v>275</v>
      </c>
      <c r="B138" t="str">
        <f>VLOOKUP(A138,Sheet2!A137:F409,3,FALSE)</f>
        <v>Uganda</v>
      </c>
      <c r="C138">
        <v>0.93295820081307168</v>
      </c>
      <c r="D138" t="s">
        <v>276</v>
      </c>
    </row>
    <row r="139" spans="1:4" x14ac:dyDescent="0.25">
      <c r="A139" t="s">
        <v>277</v>
      </c>
      <c r="B139" t="str">
        <f>VLOOKUP(A139,Sheet2!A138:F410,3,FALSE)</f>
        <v>Ukraine</v>
      </c>
      <c r="C139">
        <v>0.8571785028790796</v>
      </c>
      <c r="D139" t="s">
        <v>278</v>
      </c>
    </row>
    <row r="140" spans="1:4" x14ac:dyDescent="0.25">
      <c r="A140" t="s">
        <v>279</v>
      </c>
      <c r="B140" t="str">
        <f>VLOOKUP(A140,Sheet2!A139:F411,3,FALSE)</f>
        <v>Uruguay</v>
      </c>
      <c r="C140">
        <v>0.91792524682651588</v>
      </c>
      <c r="D140" t="s">
        <v>280</v>
      </c>
    </row>
    <row r="141" spans="1:4" x14ac:dyDescent="0.25">
      <c r="A141" t="s">
        <v>281</v>
      </c>
      <c r="B141" t="str">
        <f>VLOOKUP(A141,Sheet2!A140:F412,3,FALSE)</f>
        <v>Uzbekistan</v>
      </c>
      <c r="C141">
        <v>0.86578389237284548</v>
      </c>
      <c r="D141" t="s">
        <v>282</v>
      </c>
    </row>
    <row r="142" spans="1:4" x14ac:dyDescent="0.25">
      <c r="A142" t="s">
        <v>283</v>
      </c>
      <c r="B142" t="str">
        <f>VLOOKUP(A142,Sheet2!A141:F413,3,FALSE)</f>
        <v>Venezuela</v>
      </c>
      <c r="C142">
        <v>0.74842825518983203</v>
      </c>
      <c r="D142" t="s">
        <v>284</v>
      </c>
    </row>
    <row r="143" spans="1:4" x14ac:dyDescent="0.25">
      <c r="A143" t="s">
        <v>285</v>
      </c>
      <c r="B143" t="str">
        <f>VLOOKUP(A143,Sheet2!A142:F414,3,FALSE)</f>
        <v>Vietnam</v>
      </c>
      <c r="C143">
        <v>0.94353909353819598</v>
      </c>
      <c r="D143" t="s">
        <v>286</v>
      </c>
    </row>
    <row r="144" spans="1:4" x14ac:dyDescent="0.25">
      <c r="A144" t="s">
        <v>287</v>
      </c>
      <c r="B144" t="str">
        <f>VLOOKUP(A144,Sheet2!A143:F415,3,FALSE)</f>
        <v>Vanuatu</v>
      </c>
      <c r="C144">
        <v>0.79241519250783699</v>
      </c>
      <c r="D144" t="s">
        <v>288</v>
      </c>
    </row>
    <row r="145" spans="1:4" x14ac:dyDescent="0.25">
      <c r="A145" t="s">
        <v>289</v>
      </c>
      <c r="B145" t="str">
        <f>VLOOKUP(A145,Sheet2!A144:F416,3,FALSE)</f>
        <v>Samoa</v>
      </c>
      <c r="C145">
        <v>0.90684348220833866</v>
      </c>
      <c r="D145" t="s">
        <v>290</v>
      </c>
    </row>
    <row r="146" spans="1:4" x14ac:dyDescent="0.25">
      <c r="A146" t="s">
        <v>291</v>
      </c>
      <c r="B146" t="str">
        <f>VLOOKUP(A146,Sheet2!A145:F417,3,FALSE)</f>
        <v>Yemen</v>
      </c>
      <c r="C146">
        <v>0.80908927745728876</v>
      </c>
      <c r="D146" t="s">
        <v>292</v>
      </c>
    </row>
    <row r="147" spans="1:4" x14ac:dyDescent="0.25">
      <c r="A147" t="s">
        <v>293</v>
      </c>
      <c r="B147" t="str">
        <f>VLOOKUP(A147,Sheet2!A146:F418,3,FALSE)</f>
        <v>South Africa</v>
      </c>
      <c r="C147">
        <v>0.8363104451119483</v>
      </c>
      <c r="D147" t="s">
        <v>294</v>
      </c>
    </row>
    <row r="148" spans="1:4" x14ac:dyDescent="0.25">
      <c r="A148" t="s">
        <v>295</v>
      </c>
      <c r="B148" t="str">
        <f>VLOOKUP(A148,Sheet2!A147:F419,3,FALSE)</f>
        <v>Zambia</v>
      </c>
      <c r="C148">
        <v>0.84189312816219997</v>
      </c>
      <c r="D148" t="s">
        <v>296</v>
      </c>
    </row>
    <row r="149" spans="1:4" x14ac:dyDescent="0.25">
      <c r="A149" t="s">
        <v>297</v>
      </c>
      <c r="B149" t="str">
        <f>VLOOKUP(A149,Sheet2!A148:F420,3,FALSE)</f>
        <v>Zimbabwe</v>
      </c>
      <c r="C149">
        <v>0.78543334371771489</v>
      </c>
      <c r="D149" t="s">
        <v>298</v>
      </c>
    </row>
  </sheetData>
  <autoFilter ref="A1:D149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BAAF3-7E2C-4EEA-B82F-9B55FA1EF085}">
  <dimension ref="A1:F273"/>
  <sheetViews>
    <sheetView topLeftCell="A46" workbookViewId="0">
      <selection activeCell="C48" sqref="C48"/>
    </sheetView>
  </sheetViews>
  <sheetFormatPr defaultRowHeight="15" x14ac:dyDescent="0.25"/>
  <cols>
    <col min="1" max="6" width="9.140625" style="2"/>
  </cols>
  <sheetData>
    <row r="1" spans="1:6" x14ac:dyDescent="0.25">
      <c r="A1" s="2" t="s">
        <v>299</v>
      </c>
      <c r="B1" s="2" t="s">
        <v>300</v>
      </c>
      <c r="C1" s="2" t="s">
        <v>301</v>
      </c>
      <c r="D1" s="2" t="s">
        <v>302</v>
      </c>
      <c r="E1" s="2" t="s">
        <v>303</v>
      </c>
      <c r="F1" s="2" t="s">
        <v>304</v>
      </c>
    </row>
    <row r="2" spans="1:6" x14ac:dyDescent="0.25">
      <c r="A2" s="2" t="s">
        <v>305</v>
      </c>
      <c r="B2" s="2" t="s">
        <v>305</v>
      </c>
      <c r="C2" s="2" t="s">
        <v>306</v>
      </c>
      <c r="D2" s="2" t="str">
        <f>IFERROR(VLOOKUP(B2,[1]iso_country!A:H,8,FALSE),"")</f>
        <v>AFG</v>
      </c>
      <c r="E2" s="2" t="str">
        <f>IFERROR(VLOOKUP(B2,[1]iso_country!A:G,7,FALSE),"")</f>
        <v>Asia</v>
      </c>
      <c r="F2" s="2" t="str">
        <f>IFERROR(VLOOKUP(B2,[1]iso_country!A:J,10,FALSE),"")</f>
        <v>Southern Asia</v>
      </c>
    </row>
    <row r="3" spans="1:6" x14ac:dyDescent="0.25">
      <c r="A3" s="2" t="s">
        <v>307</v>
      </c>
      <c r="B3" s="2" t="s">
        <v>308</v>
      </c>
      <c r="C3" s="2" t="s">
        <v>309</v>
      </c>
      <c r="D3" s="2" t="str">
        <f>IFERROR(VLOOKUP(B3,[1]iso_country!A:H,8,FALSE),"")</f>
        <v/>
      </c>
      <c r="E3" s="2" t="str">
        <f>IFERROR(VLOOKUP(B3,[1]iso_country!A:G,7,FALSE),"")</f>
        <v/>
      </c>
      <c r="F3" s="2" t="str">
        <f>IFERROR(VLOOKUP(B3,[1]iso_country!A:J,10,FALSE),"")</f>
        <v/>
      </c>
    </row>
    <row r="4" spans="1:6" x14ac:dyDescent="0.25">
      <c r="A4" s="2" t="s">
        <v>310</v>
      </c>
      <c r="B4" s="2" t="s">
        <v>310</v>
      </c>
      <c r="C4" s="2" t="s">
        <v>311</v>
      </c>
      <c r="D4" s="2" t="str">
        <f>IFERROR(VLOOKUP(B4,[1]iso_country!A:H,8,FALSE),"")</f>
        <v>ALB</v>
      </c>
      <c r="E4" s="2" t="str">
        <f>IFERROR(VLOOKUP(B4,[1]iso_country!A:G,7,FALSE),"")</f>
        <v>Europe</v>
      </c>
      <c r="F4" s="2" t="str">
        <f>IFERROR(VLOOKUP(B4,[1]iso_country!A:J,10,FALSE),"")</f>
        <v>Southern Europe</v>
      </c>
    </row>
    <row r="5" spans="1:6" x14ac:dyDescent="0.25">
      <c r="A5" s="2" t="s">
        <v>312</v>
      </c>
      <c r="B5" s="2" t="s">
        <v>313</v>
      </c>
      <c r="C5" s="2" t="s">
        <v>314</v>
      </c>
      <c r="D5" s="2" t="str">
        <f>IFERROR(VLOOKUP(B5,[1]iso_country!A:H,8,FALSE),"")</f>
        <v>DZA</v>
      </c>
      <c r="E5" s="2" t="str">
        <f>IFERROR(VLOOKUP(B5,[1]iso_country!A:G,7,FALSE),"")</f>
        <v>Africa</v>
      </c>
      <c r="F5" s="2" t="str">
        <f>IFERROR(VLOOKUP(B5,[1]iso_country!A:J,10,FALSE),"")</f>
        <v>Northern Africa</v>
      </c>
    </row>
    <row r="6" spans="1:6" x14ac:dyDescent="0.25">
      <c r="A6" s="2" t="s">
        <v>315</v>
      </c>
      <c r="B6" s="2" t="s">
        <v>316</v>
      </c>
      <c r="C6" s="2" t="s">
        <v>317</v>
      </c>
      <c r="D6" s="2" t="str">
        <f>IFERROR(VLOOKUP(B6,[1]iso_country!A:H,8,FALSE),"")</f>
        <v>ASM</v>
      </c>
      <c r="E6" s="2" t="str">
        <f>IFERROR(VLOOKUP(B6,[1]iso_country!A:G,7,FALSE),"")</f>
        <v>Oceania</v>
      </c>
      <c r="F6" s="2" t="str">
        <f>IFERROR(VLOOKUP(B6,[1]iso_country!A:J,10,FALSE),"")</f>
        <v>Polynesia</v>
      </c>
    </row>
    <row r="7" spans="1:6" x14ac:dyDescent="0.25">
      <c r="A7" s="2" t="s">
        <v>318</v>
      </c>
      <c r="B7" s="2" t="s">
        <v>319</v>
      </c>
      <c r="C7" s="2" t="s">
        <v>320</v>
      </c>
      <c r="D7" s="2" t="str">
        <f>IFERROR(VLOOKUP(B7,[1]iso_country!A:H,8,FALSE),"")</f>
        <v>AND</v>
      </c>
      <c r="E7" s="2" t="str">
        <f>IFERROR(VLOOKUP(B7,[1]iso_country!A:G,7,FALSE),"")</f>
        <v>Europe</v>
      </c>
      <c r="F7" s="2" t="str">
        <f>IFERROR(VLOOKUP(B7,[1]iso_country!A:J,10,FALSE),"")</f>
        <v>Southern Europe</v>
      </c>
    </row>
    <row r="8" spans="1:6" x14ac:dyDescent="0.25">
      <c r="A8" s="2" t="s">
        <v>321</v>
      </c>
      <c r="B8" s="2" t="s">
        <v>321</v>
      </c>
      <c r="C8" s="2" t="s">
        <v>322</v>
      </c>
      <c r="D8" s="2" t="str">
        <f>IFERROR(VLOOKUP(B8,[1]iso_country!A:H,8,FALSE),"")</f>
        <v>AGO</v>
      </c>
      <c r="E8" s="2" t="str">
        <f>IFERROR(VLOOKUP(B8,[1]iso_country!A:G,7,FALSE),"")</f>
        <v>Africa</v>
      </c>
      <c r="F8" s="2" t="str">
        <f>IFERROR(VLOOKUP(B8,[1]iso_country!A:J,10,FALSE),"")</f>
        <v>Middle Africa</v>
      </c>
    </row>
    <row r="9" spans="1:6" x14ac:dyDescent="0.25">
      <c r="A9" s="2" t="s">
        <v>323</v>
      </c>
      <c r="B9" s="2" t="s">
        <v>324</v>
      </c>
      <c r="C9" s="2" t="s">
        <v>325</v>
      </c>
      <c r="D9" s="2" t="str">
        <f>IFERROR(VLOOKUP(B9,[1]iso_country!A:H,8,FALSE),"")</f>
        <v>AIA</v>
      </c>
      <c r="E9" s="2" t="str">
        <f>IFERROR(VLOOKUP(B9,[1]iso_country!A:G,7,FALSE),"")</f>
        <v>Americas</v>
      </c>
      <c r="F9" s="2" t="str">
        <f>IFERROR(VLOOKUP(B9,[1]iso_country!A:J,10,FALSE),"")</f>
        <v>Caribbean</v>
      </c>
    </row>
    <row r="10" spans="1:6" x14ac:dyDescent="0.25">
      <c r="A10" s="2" t="s">
        <v>326</v>
      </c>
      <c r="B10" s="2" t="s">
        <v>315</v>
      </c>
      <c r="C10" s="2" t="s">
        <v>327</v>
      </c>
      <c r="D10" s="2" t="str">
        <f>IFERROR(VLOOKUP(B10,[1]iso_country!A:H,8,FALSE),"")</f>
        <v/>
      </c>
      <c r="E10" s="2" t="str">
        <f>IFERROR(VLOOKUP(B10,[1]iso_country!A:G,7,FALSE),"")</f>
        <v/>
      </c>
      <c r="F10" s="2" t="str">
        <f>IFERROR(VLOOKUP(B10,[1]iso_country!A:J,10,FALSE),"")</f>
        <v/>
      </c>
    </row>
    <row r="11" spans="1:6" x14ac:dyDescent="0.25">
      <c r="A11" s="2" t="s">
        <v>328</v>
      </c>
      <c r="B11" s="2" t="s">
        <v>312</v>
      </c>
      <c r="C11" s="2" t="s">
        <v>329</v>
      </c>
      <c r="D11" s="2" t="str">
        <f>IFERROR(VLOOKUP(B11,[1]iso_country!A:H,8,FALSE),"")</f>
        <v>ATG</v>
      </c>
      <c r="E11" s="2" t="str">
        <f>IFERROR(VLOOKUP(B11,[1]iso_country!A:G,7,FALSE),"")</f>
        <v>Americas</v>
      </c>
      <c r="F11" s="2" t="str">
        <f>IFERROR(VLOOKUP(B11,[1]iso_country!A:J,10,FALSE),"")</f>
        <v>Caribbean</v>
      </c>
    </row>
    <row r="12" spans="1:6" x14ac:dyDescent="0.25">
      <c r="A12" s="2" t="s">
        <v>330</v>
      </c>
      <c r="B12" s="2" t="s">
        <v>330</v>
      </c>
      <c r="C12" s="2" t="s">
        <v>331</v>
      </c>
      <c r="D12" s="2" t="str">
        <f>IFERROR(VLOOKUP(B12,[1]iso_country!A:H,8,FALSE),"")</f>
        <v>ARG</v>
      </c>
      <c r="E12" s="2" t="str">
        <f>IFERROR(VLOOKUP(B12,[1]iso_country!A:G,7,FALSE),"")</f>
        <v>Americas</v>
      </c>
      <c r="F12" s="2" t="str">
        <f>IFERROR(VLOOKUP(B12,[1]iso_country!A:J,10,FALSE),"")</f>
        <v>South America</v>
      </c>
    </row>
    <row r="13" spans="1:6" x14ac:dyDescent="0.25">
      <c r="A13" s="2" t="s">
        <v>332</v>
      </c>
      <c r="B13" s="2" t="s">
        <v>332</v>
      </c>
      <c r="C13" s="2" t="s">
        <v>333</v>
      </c>
      <c r="D13" s="2" t="str">
        <f>IFERROR(VLOOKUP(B13,[1]iso_country!A:H,8,FALSE),"")</f>
        <v>ARM</v>
      </c>
      <c r="E13" s="2" t="str">
        <f>IFERROR(VLOOKUP(B13,[1]iso_country!A:G,7,FALSE),"")</f>
        <v>Asia</v>
      </c>
      <c r="F13" s="2" t="str">
        <f>IFERROR(VLOOKUP(B13,[1]iso_country!A:J,10,FALSE),"")</f>
        <v>Western Asia</v>
      </c>
    </row>
    <row r="14" spans="1:6" x14ac:dyDescent="0.25">
      <c r="A14" s="2" t="s">
        <v>334</v>
      </c>
      <c r="B14" s="2" t="s">
        <v>335</v>
      </c>
      <c r="C14" s="2" t="s">
        <v>336</v>
      </c>
      <c r="D14" s="2" t="str">
        <f>IFERROR(VLOOKUP(B14,[1]iso_country!A:H,8,FALSE),"")</f>
        <v>ABW</v>
      </c>
      <c r="E14" s="2" t="str">
        <f>IFERROR(VLOOKUP(B14,[1]iso_country!A:G,7,FALSE),"")</f>
        <v>Americas</v>
      </c>
      <c r="F14" s="2" t="str">
        <f>IFERROR(VLOOKUP(B14,[1]iso_country!A:J,10,FALSE),"")</f>
        <v>Caribbean</v>
      </c>
    </row>
    <row r="15" spans="1:6" x14ac:dyDescent="0.25">
      <c r="A15" s="2" t="s">
        <v>337</v>
      </c>
      <c r="B15" s="2" t="s">
        <v>338</v>
      </c>
      <c r="C15" s="2" t="s">
        <v>339</v>
      </c>
      <c r="D15" s="2" t="str">
        <f>IFERROR(VLOOKUP(B15,[1]iso_country!A:H,8,FALSE),"")</f>
        <v>AUS</v>
      </c>
      <c r="E15" s="2" t="str">
        <f>IFERROR(VLOOKUP(B15,[1]iso_country!A:G,7,FALSE),"")</f>
        <v>Oceania</v>
      </c>
      <c r="F15" s="2" t="str">
        <f>IFERROR(VLOOKUP(B15,[1]iso_country!A:J,10,FALSE),"")</f>
        <v>Australia and New Zealand</v>
      </c>
    </row>
    <row r="16" spans="1:6" x14ac:dyDescent="0.25">
      <c r="A16" s="2" t="s">
        <v>316</v>
      </c>
      <c r="B16" s="2" t="s">
        <v>338</v>
      </c>
      <c r="C16" s="2" t="s">
        <v>340</v>
      </c>
      <c r="D16" s="2" t="str">
        <f>IFERROR(VLOOKUP(B16,[1]iso_country!A:H,8,FALSE),"")</f>
        <v>AUS</v>
      </c>
      <c r="E16" s="2" t="str">
        <f>IFERROR(VLOOKUP(B16,[1]iso_country!A:G,7,FALSE),"")</f>
        <v>Oceania</v>
      </c>
      <c r="F16" s="2" t="str">
        <f>IFERROR(VLOOKUP(B16,[1]iso_country!A:J,10,FALSE),"")</f>
        <v>Australia and New Zealand</v>
      </c>
    </row>
    <row r="17" spans="1:6" x14ac:dyDescent="0.25">
      <c r="A17" s="2" t="s">
        <v>338</v>
      </c>
      <c r="B17" s="2" t="s">
        <v>337</v>
      </c>
      <c r="C17" s="2" t="s">
        <v>341</v>
      </c>
      <c r="D17" s="2" t="str">
        <f>IFERROR(VLOOKUP(B17,[1]iso_country!A:H,8,FALSE),"")</f>
        <v>AUT</v>
      </c>
      <c r="E17" s="2" t="str">
        <f>IFERROR(VLOOKUP(B17,[1]iso_country!A:G,7,FALSE),"")</f>
        <v>Europe</v>
      </c>
      <c r="F17" s="2" t="str">
        <f>IFERROR(VLOOKUP(B17,[1]iso_country!A:J,10,FALSE),"")</f>
        <v>Western Europe</v>
      </c>
    </row>
    <row r="18" spans="1:6" x14ac:dyDescent="0.25">
      <c r="A18" s="2" t="s">
        <v>342</v>
      </c>
      <c r="B18" s="2" t="s">
        <v>343</v>
      </c>
      <c r="C18" s="2" t="s">
        <v>344</v>
      </c>
      <c r="D18" s="2" t="str">
        <f>IFERROR(VLOOKUP(B18,[1]iso_country!A:H,8,FALSE),"")</f>
        <v>AZE</v>
      </c>
      <c r="E18" s="2" t="str">
        <f>IFERROR(VLOOKUP(B18,[1]iso_country!A:G,7,FALSE),"")</f>
        <v>Asia</v>
      </c>
      <c r="F18" s="2" t="str">
        <f>IFERROR(VLOOKUP(B18,[1]iso_country!A:J,10,FALSE),"")</f>
        <v>Western Asia</v>
      </c>
    </row>
    <row r="19" spans="1:6" x14ac:dyDescent="0.25">
      <c r="A19" s="2" t="s">
        <v>345</v>
      </c>
      <c r="B19" s="2" t="s">
        <v>346</v>
      </c>
      <c r="C19" s="2" t="s">
        <v>347</v>
      </c>
      <c r="D19" s="2" t="str">
        <f>IFERROR(VLOOKUP(B19,[1]iso_country!A:H,8,FALSE),"")</f>
        <v>BHS</v>
      </c>
      <c r="E19" s="2" t="str">
        <f>IFERROR(VLOOKUP(B19,[1]iso_country!A:G,7,FALSE),"")</f>
        <v>Americas</v>
      </c>
      <c r="F19" s="2" t="str">
        <f>IFERROR(VLOOKUP(B19,[1]iso_country!A:J,10,FALSE),"")</f>
        <v>Caribbean</v>
      </c>
    </row>
    <row r="20" spans="1:6" x14ac:dyDescent="0.25">
      <c r="A20" s="2" t="s">
        <v>348</v>
      </c>
      <c r="B20" s="2" t="s">
        <v>349</v>
      </c>
      <c r="C20" s="2" t="s">
        <v>350</v>
      </c>
      <c r="D20" s="2" t="str">
        <f>IFERROR(VLOOKUP(B20,[1]iso_country!A:H,8,FALSE),"")</f>
        <v>BHR</v>
      </c>
      <c r="E20" s="2" t="str">
        <f>IFERROR(VLOOKUP(B20,[1]iso_country!A:G,7,FALSE),"")</f>
        <v>Asia</v>
      </c>
      <c r="F20" s="2" t="str">
        <f>IFERROR(VLOOKUP(B20,[1]iso_country!A:J,10,FALSE),"")</f>
        <v>Western Asia</v>
      </c>
    </row>
    <row r="21" spans="1:6" x14ac:dyDescent="0.25">
      <c r="A21" s="2" t="s">
        <v>351</v>
      </c>
      <c r="B21" s="2" t="s">
        <v>352</v>
      </c>
      <c r="C21" s="2" t="s">
        <v>353</v>
      </c>
      <c r="D21" s="2" t="str">
        <f>IFERROR(VLOOKUP(B21,[1]iso_country!A:H,8,FALSE),"")</f>
        <v/>
      </c>
      <c r="E21" s="2" t="str">
        <f>IFERROR(VLOOKUP(B21,[1]iso_country!A:G,7,FALSE),"")</f>
        <v/>
      </c>
      <c r="F21" s="2" t="str">
        <f>IFERROR(VLOOKUP(B21,[1]iso_country!A:J,10,FALSE),"")</f>
        <v/>
      </c>
    </row>
    <row r="22" spans="1:6" x14ac:dyDescent="0.25">
      <c r="A22" s="2" t="s">
        <v>354</v>
      </c>
      <c r="B22" s="2" t="s">
        <v>355</v>
      </c>
      <c r="C22" s="2" t="s">
        <v>356</v>
      </c>
      <c r="D22" s="2" t="str">
        <f>IFERROR(VLOOKUP(B22,[1]iso_country!A:H,8,FALSE),"")</f>
        <v>BGD</v>
      </c>
      <c r="E22" s="2" t="str">
        <f>IFERROR(VLOOKUP(B22,[1]iso_country!A:G,7,FALSE),"")</f>
        <v>Asia</v>
      </c>
      <c r="F22" s="2" t="str">
        <f>IFERROR(VLOOKUP(B22,[1]iso_country!A:J,10,FALSE),"")</f>
        <v>Southern Asia</v>
      </c>
    </row>
    <row r="23" spans="1:6" x14ac:dyDescent="0.25">
      <c r="A23" s="2" t="s">
        <v>357</v>
      </c>
      <c r="B23" s="2" t="s">
        <v>357</v>
      </c>
      <c r="C23" s="2" t="s">
        <v>358</v>
      </c>
      <c r="D23" s="2" t="str">
        <f>IFERROR(VLOOKUP(B23,[1]iso_country!A:H,8,FALSE),"")</f>
        <v>BRB</v>
      </c>
      <c r="E23" s="2" t="str">
        <f>IFERROR(VLOOKUP(B23,[1]iso_country!A:G,7,FALSE),"")</f>
        <v>Americas</v>
      </c>
      <c r="F23" s="2" t="str">
        <f>IFERROR(VLOOKUP(B23,[1]iso_country!A:J,10,FALSE),"")</f>
        <v>Caribbean</v>
      </c>
    </row>
    <row r="24" spans="1:6" x14ac:dyDescent="0.25">
      <c r="A24" s="2" t="s">
        <v>346</v>
      </c>
      <c r="B24" s="2" t="s">
        <v>359</v>
      </c>
      <c r="C24" s="2" t="s">
        <v>360</v>
      </c>
      <c r="D24" s="2" t="str">
        <f>IFERROR(VLOOKUP(B24,[1]iso_country!A:H,8,FALSE),"")</f>
        <v>REU</v>
      </c>
      <c r="E24" s="2" t="str">
        <f>IFERROR(VLOOKUP(B24,[1]iso_country!A:G,7,FALSE),"")</f>
        <v>Africa</v>
      </c>
      <c r="F24" s="2" t="str">
        <f>IFERROR(VLOOKUP(B24,[1]iso_country!A:J,10,FALSE),"")</f>
        <v>Eastern Africa</v>
      </c>
    </row>
    <row r="25" spans="1:6" x14ac:dyDescent="0.25">
      <c r="A25" s="2" t="s">
        <v>361</v>
      </c>
      <c r="B25" s="2" t="s">
        <v>362</v>
      </c>
      <c r="C25" s="2" t="s">
        <v>363</v>
      </c>
      <c r="D25" s="2" t="str">
        <f>IFERROR(VLOOKUP(B25,[1]iso_country!A:H,8,FALSE),"")</f>
        <v>BLR</v>
      </c>
      <c r="E25" s="2" t="str">
        <f>IFERROR(VLOOKUP(B25,[1]iso_country!A:G,7,FALSE),"")</f>
        <v>Europe</v>
      </c>
      <c r="F25" s="2" t="str">
        <f>IFERROR(VLOOKUP(B25,[1]iso_country!A:J,10,FALSE),"")</f>
        <v>Eastern Europe</v>
      </c>
    </row>
    <row r="26" spans="1:6" x14ac:dyDescent="0.25">
      <c r="A26" s="2" t="s">
        <v>364</v>
      </c>
      <c r="B26" s="2" t="s">
        <v>364</v>
      </c>
      <c r="C26" s="2" t="s">
        <v>365</v>
      </c>
      <c r="D26" s="2" t="str">
        <f>IFERROR(VLOOKUP(B26,[1]iso_country!A:H,8,FALSE),"")</f>
        <v>BEL</v>
      </c>
      <c r="E26" s="2" t="str">
        <f>IFERROR(VLOOKUP(B26,[1]iso_country!A:G,7,FALSE),"")</f>
        <v>Europe</v>
      </c>
      <c r="F26" s="2" t="str">
        <f>IFERROR(VLOOKUP(B26,[1]iso_country!A:J,10,FALSE),"")</f>
        <v>Western Europe</v>
      </c>
    </row>
    <row r="27" spans="1:6" x14ac:dyDescent="0.25">
      <c r="A27" s="2" t="s">
        <v>349</v>
      </c>
      <c r="B27" s="2" t="s">
        <v>366</v>
      </c>
      <c r="C27" s="2" t="s">
        <v>367</v>
      </c>
      <c r="D27" s="2" t="str">
        <f>IFERROR(VLOOKUP(B27,[1]iso_country!A:H,8,FALSE),"")</f>
        <v>BLZ</v>
      </c>
      <c r="E27" s="2" t="str">
        <f>IFERROR(VLOOKUP(B27,[1]iso_country!A:G,7,FALSE),"")</f>
        <v>Americas</v>
      </c>
      <c r="F27" s="2" t="str">
        <f>IFERROR(VLOOKUP(B27,[1]iso_country!A:J,10,FALSE),"")</f>
        <v>Central America</v>
      </c>
    </row>
    <row r="28" spans="1:6" x14ac:dyDescent="0.25">
      <c r="A28" s="2" t="s">
        <v>368</v>
      </c>
      <c r="B28" s="2" t="s">
        <v>369</v>
      </c>
      <c r="C28" s="2" t="s">
        <v>370</v>
      </c>
      <c r="D28" s="2" t="str">
        <f>IFERROR(VLOOKUP(B28,[1]iso_country!A:H,8,FALSE),"")</f>
        <v>BEN</v>
      </c>
      <c r="E28" s="2" t="str">
        <f>IFERROR(VLOOKUP(B28,[1]iso_country!A:G,7,FALSE),"")</f>
        <v>Africa</v>
      </c>
      <c r="F28" s="2" t="str">
        <f>IFERROR(VLOOKUP(B28,[1]iso_country!A:J,10,FALSE),"")</f>
        <v>Western Africa</v>
      </c>
    </row>
    <row r="29" spans="1:6" x14ac:dyDescent="0.25">
      <c r="A29" s="2" t="s">
        <v>355</v>
      </c>
      <c r="B29" s="2" t="s">
        <v>371</v>
      </c>
      <c r="C29" s="2" t="s">
        <v>372</v>
      </c>
      <c r="D29" s="2" t="str">
        <f>IFERROR(VLOOKUP(B29,[1]iso_country!A:H,8,FALSE),"")</f>
        <v>BMU</v>
      </c>
      <c r="E29" s="2" t="str">
        <f>IFERROR(VLOOKUP(B29,[1]iso_country!A:G,7,FALSE),"")</f>
        <v>Americas</v>
      </c>
      <c r="F29" s="2" t="str">
        <f>IFERROR(VLOOKUP(B29,[1]iso_country!A:J,10,FALSE),"")</f>
        <v>Northern America</v>
      </c>
    </row>
    <row r="30" spans="1:6" x14ac:dyDescent="0.25">
      <c r="A30" s="2" t="s">
        <v>373</v>
      </c>
      <c r="B30" s="2" t="s">
        <v>373</v>
      </c>
      <c r="C30" s="2" t="s">
        <v>374</v>
      </c>
      <c r="D30" s="2" t="str">
        <f>IFERROR(VLOOKUP(B30,[1]iso_country!A:H,8,FALSE),"")</f>
        <v>BTN</v>
      </c>
      <c r="E30" s="2" t="str">
        <f>IFERROR(VLOOKUP(B30,[1]iso_country!A:G,7,FALSE),"")</f>
        <v>Asia</v>
      </c>
      <c r="F30" s="2" t="str">
        <f>IFERROR(VLOOKUP(B30,[1]iso_country!A:J,10,FALSE),"")</f>
        <v>Southern Asia</v>
      </c>
    </row>
    <row r="31" spans="1:6" x14ac:dyDescent="0.25">
      <c r="A31" s="2" t="s">
        <v>375</v>
      </c>
      <c r="B31" s="2" t="s">
        <v>361</v>
      </c>
      <c r="C31" s="2" t="s">
        <v>376</v>
      </c>
      <c r="D31" s="2" t="str">
        <f>IFERROR(VLOOKUP(B31,[1]iso_country!A:H,8,FALSE),"")</f>
        <v>BOL</v>
      </c>
      <c r="E31" s="2" t="str">
        <f>IFERROR(VLOOKUP(B31,[1]iso_country!A:G,7,FALSE),"")</f>
        <v>Americas</v>
      </c>
      <c r="F31" s="2" t="str">
        <f>IFERROR(VLOOKUP(B31,[1]iso_country!A:J,10,FALSE),"")</f>
        <v>South America</v>
      </c>
    </row>
    <row r="32" spans="1:6" x14ac:dyDescent="0.25">
      <c r="A32" s="2" t="s">
        <v>377</v>
      </c>
      <c r="B32" s="2" t="s">
        <v>348</v>
      </c>
      <c r="C32" s="2" t="s">
        <v>378</v>
      </c>
      <c r="D32" s="2" t="str">
        <f>IFERROR(VLOOKUP(B32,[1]iso_country!A:H,8,FALSE),"")</f>
        <v>BIH</v>
      </c>
      <c r="E32" s="2" t="str">
        <f>IFERROR(VLOOKUP(B32,[1]iso_country!A:G,7,FALSE),"")</f>
        <v>Europe</v>
      </c>
      <c r="F32" s="2" t="str">
        <f>IFERROR(VLOOKUP(B32,[1]iso_country!A:J,10,FALSE),"")</f>
        <v>Southern Europe</v>
      </c>
    </row>
    <row r="33" spans="1:6" x14ac:dyDescent="0.25">
      <c r="A33" s="2" t="s">
        <v>379</v>
      </c>
      <c r="B33" s="2" t="s">
        <v>380</v>
      </c>
      <c r="C33" s="2" t="s">
        <v>381</v>
      </c>
      <c r="D33" s="2" t="str">
        <f>IFERROR(VLOOKUP(B33,[1]iso_country!A:H,8,FALSE),"")</f>
        <v>BWA</v>
      </c>
      <c r="E33" s="2" t="str">
        <f>IFERROR(VLOOKUP(B33,[1]iso_country!A:G,7,FALSE),"")</f>
        <v>Africa</v>
      </c>
      <c r="F33" s="2" t="str">
        <f>IFERROR(VLOOKUP(B33,[1]iso_country!A:J,10,FALSE),"")</f>
        <v>Southern Africa</v>
      </c>
    </row>
    <row r="34" spans="1:6" x14ac:dyDescent="0.25">
      <c r="A34" s="2" t="s">
        <v>382</v>
      </c>
      <c r="B34" s="2" t="s">
        <v>382</v>
      </c>
      <c r="C34" s="2" t="s">
        <v>383</v>
      </c>
      <c r="D34" s="2" t="str">
        <f>IFERROR(VLOOKUP(B34,[1]iso_country!A:H,8,FALSE),"")</f>
        <v>BVT</v>
      </c>
      <c r="E34" s="2" t="str">
        <f>IFERROR(VLOOKUP(B34,[1]iso_country!A:G,7,FALSE),"")</f>
        <v>Antarctica</v>
      </c>
      <c r="F34" s="2">
        <f>IFERROR(VLOOKUP(B34,[1]iso_country!A:J,10,FALSE),"")</f>
        <v>0</v>
      </c>
    </row>
    <row r="35" spans="1:6" x14ac:dyDescent="0.25">
      <c r="A35" s="2" t="s">
        <v>384</v>
      </c>
      <c r="B35" s="2" t="s">
        <v>384</v>
      </c>
      <c r="C35" s="2" t="s">
        <v>385</v>
      </c>
      <c r="D35" s="2" t="str">
        <f>IFERROR(VLOOKUP(B35,[1]iso_country!A:H,8,FALSE),"")</f>
        <v>BRA</v>
      </c>
      <c r="E35" s="2" t="str">
        <f>IFERROR(VLOOKUP(B35,[1]iso_country!A:G,7,FALSE),"")</f>
        <v>Americas</v>
      </c>
      <c r="F35" s="2" t="str">
        <f>IFERROR(VLOOKUP(B35,[1]iso_country!A:J,10,FALSE),"")</f>
        <v>South America</v>
      </c>
    </row>
    <row r="36" spans="1:6" x14ac:dyDescent="0.25">
      <c r="A36" s="2" t="s">
        <v>386</v>
      </c>
      <c r="B36" s="2" t="s">
        <v>386</v>
      </c>
      <c r="C36" s="2" t="s">
        <v>387</v>
      </c>
      <c r="D36" s="2" t="str">
        <f>IFERROR(VLOOKUP(B36,[1]iso_country!A:H,8,FALSE),"")</f>
        <v>IOT</v>
      </c>
      <c r="E36" s="2" t="str">
        <f>IFERROR(VLOOKUP(B36,[1]iso_country!A:G,7,FALSE),"")</f>
        <v>Africa</v>
      </c>
      <c r="F36" s="2" t="str">
        <f>IFERROR(VLOOKUP(B36,[1]iso_country!A:J,10,FALSE),"")</f>
        <v>Eastern Africa</v>
      </c>
    </row>
    <row r="37" spans="1:6" x14ac:dyDescent="0.25">
      <c r="A37" s="2" t="s">
        <v>388</v>
      </c>
      <c r="B37" s="2" t="s">
        <v>368</v>
      </c>
      <c r="C37" s="2" t="s">
        <v>389</v>
      </c>
      <c r="D37" s="2" t="str">
        <f>IFERROR(VLOOKUP(B37,[1]iso_country!A:H,8,FALSE),"")</f>
        <v>BRN</v>
      </c>
      <c r="E37" s="2" t="str">
        <f>IFERROR(VLOOKUP(B37,[1]iso_country!A:G,7,FALSE),"")</f>
        <v>Asia</v>
      </c>
      <c r="F37" s="2" t="str">
        <f>IFERROR(VLOOKUP(B37,[1]iso_country!A:J,10,FALSE),"")</f>
        <v>South-Eastern Asia</v>
      </c>
    </row>
    <row r="38" spans="1:6" x14ac:dyDescent="0.25">
      <c r="A38" s="2" t="s">
        <v>390</v>
      </c>
      <c r="B38" s="2" t="s">
        <v>354</v>
      </c>
      <c r="C38" s="2" t="s">
        <v>391</v>
      </c>
      <c r="D38" s="2" t="str">
        <f>IFERROR(VLOOKUP(B38,[1]iso_country!A:H,8,FALSE),"")</f>
        <v>BGR</v>
      </c>
      <c r="E38" s="2" t="str">
        <f>IFERROR(VLOOKUP(B38,[1]iso_country!A:G,7,FALSE),"")</f>
        <v>Europe</v>
      </c>
      <c r="F38" s="2" t="str">
        <f>IFERROR(VLOOKUP(B38,[1]iso_country!A:J,10,FALSE),"")</f>
        <v>Eastern Europe</v>
      </c>
    </row>
    <row r="39" spans="1:6" x14ac:dyDescent="0.25">
      <c r="A39" s="2" t="s">
        <v>392</v>
      </c>
      <c r="B39" s="2" t="s">
        <v>345</v>
      </c>
      <c r="C39" s="2" t="s">
        <v>393</v>
      </c>
      <c r="D39" s="2" t="str">
        <f>IFERROR(VLOOKUP(B39,[1]iso_country!A:H,8,FALSE),"")</f>
        <v>BFA</v>
      </c>
      <c r="E39" s="2" t="str">
        <f>IFERROR(VLOOKUP(B39,[1]iso_country!A:G,7,FALSE),"")</f>
        <v>Africa</v>
      </c>
      <c r="F39" s="2" t="str">
        <f>IFERROR(VLOOKUP(B39,[1]iso_country!A:J,10,FALSE),"")</f>
        <v>Western Africa</v>
      </c>
    </row>
    <row r="40" spans="1:6" x14ac:dyDescent="0.25">
      <c r="A40" s="2" t="s">
        <v>371</v>
      </c>
      <c r="B40" s="2" t="s">
        <v>394</v>
      </c>
      <c r="C40" s="2" t="s">
        <v>395</v>
      </c>
      <c r="D40" s="2" t="str">
        <f>IFERROR(VLOOKUP(B40,[1]iso_country!A:H,8,FALSE),"")</f>
        <v>MMR</v>
      </c>
      <c r="E40" s="2" t="str">
        <f>IFERROR(VLOOKUP(B40,[1]iso_country!A:G,7,FALSE),"")</f>
        <v>Asia</v>
      </c>
      <c r="F40" s="2" t="str">
        <f>IFERROR(VLOOKUP(B40,[1]iso_country!A:J,10,FALSE),"")</f>
        <v>South-Eastern Asia</v>
      </c>
    </row>
    <row r="41" spans="1:6" x14ac:dyDescent="0.25">
      <c r="A41" s="2" t="s">
        <v>362</v>
      </c>
      <c r="B41" s="2" t="s">
        <v>396</v>
      </c>
      <c r="C41" s="2" t="s">
        <v>397</v>
      </c>
      <c r="D41" s="2" t="str">
        <f>IFERROR(VLOOKUP(B41,[1]iso_country!A:H,8,FALSE),"")</f>
        <v>BDI</v>
      </c>
      <c r="E41" s="2" t="str">
        <f>IFERROR(VLOOKUP(B41,[1]iso_country!A:G,7,FALSE),"")</f>
        <v>Africa</v>
      </c>
      <c r="F41" s="2" t="str">
        <f>IFERROR(VLOOKUP(B41,[1]iso_country!A:J,10,FALSE),"")</f>
        <v>Eastern Africa</v>
      </c>
    </row>
    <row r="42" spans="1:6" x14ac:dyDescent="0.25">
      <c r="A42" s="2" t="s">
        <v>398</v>
      </c>
      <c r="B42" s="2" t="s">
        <v>399</v>
      </c>
      <c r="C42" s="2" t="s">
        <v>400</v>
      </c>
      <c r="D42" s="2" t="str">
        <f>IFERROR(VLOOKUP(B42,[1]iso_country!A:H,8,FALSE),"")</f>
        <v>KHM</v>
      </c>
      <c r="E42" s="2" t="str">
        <f>IFERROR(VLOOKUP(B42,[1]iso_country!A:G,7,FALSE),"")</f>
        <v>Asia</v>
      </c>
      <c r="F42" s="2" t="str">
        <f>IFERROR(VLOOKUP(B42,[1]iso_country!A:J,10,FALSE),"")</f>
        <v>South-Eastern Asia</v>
      </c>
    </row>
    <row r="43" spans="1:6" x14ac:dyDescent="0.25">
      <c r="A43" s="2" t="s">
        <v>401</v>
      </c>
      <c r="B43" s="2" t="s">
        <v>401</v>
      </c>
      <c r="C43" s="2" t="s">
        <v>402</v>
      </c>
      <c r="D43" s="2" t="str">
        <f>IFERROR(VLOOKUP(B43,[1]iso_country!A:H,8,FALSE),"")</f>
        <v>CMR</v>
      </c>
      <c r="E43" s="2" t="str">
        <f>IFERROR(VLOOKUP(B43,[1]iso_country!A:G,7,FALSE),"")</f>
        <v>Africa</v>
      </c>
      <c r="F43" s="2" t="str">
        <f>IFERROR(VLOOKUP(B43,[1]iso_country!A:J,10,FALSE),"")</f>
        <v>Middle Africa</v>
      </c>
    </row>
    <row r="44" spans="1:6" x14ac:dyDescent="0.25">
      <c r="A44" s="2" t="s">
        <v>403</v>
      </c>
      <c r="B44" s="2" t="s">
        <v>403</v>
      </c>
      <c r="C44" s="2" t="s">
        <v>404</v>
      </c>
      <c r="D44" s="2" t="str">
        <f>IFERROR(VLOOKUP(B44,[1]iso_country!A:H,8,FALSE),"")</f>
        <v>CAN</v>
      </c>
      <c r="E44" s="2" t="str">
        <f>IFERROR(VLOOKUP(B44,[1]iso_country!A:G,7,FALSE),"")</f>
        <v>Americas</v>
      </c>
      <c r="F44" s="2" t="str">
        <f>IFERROR(VLOOKUP(B44,[1]iso_country!A:J,10,FALSE),"")</f>
        <v>Northern America</v>
      </c>
    </row>
    <row r="45" spans="1:6" x14ac:dyDescent="0.25">
      <c r="A45" s="2" t="s">
        <v>405</v>
      </c>
      <c r="B45" s="2" t="s">
        <v>405</v>
      </c>
      <c r="C45" s="2" t="s">
        <v>406</v>
      </c>
      <c r="D45" s="2" t="str">
        <f>IFERROR(VLOOKUP(B45,[1]iso_country!A:H,8,FALSE),"")</f>
        <v>CPV</v>
      </c>
      <c r="E45" s="2" t="str">
        <f>IFERROR(VLOOKUP(B45,[1]iso_country!A:G,7,FALSE),"")</f>
        <v>Africa</v>
      </c>
      <c r="F45" s="2" t="str">
        <f>IFERROR(VLOOKUP(B45,[1]iso_country!A:J,10,FALSE),"")</f>
        <v>Western Africa</v>
      </c>
    </row>
    <row r="46" spans="1:6" x14ac:dyDescent="0.25">
      <c r="A46" s="2" t="s">
        <v>407</v>
      </c>
      <c r="B46" s="2" t="s">
        <v>408</v>
      </c>
      <c r="C46" s="2" t="s">
        <v>409</v>
      </c>
      <c r="D46" s="2" t="str">
        <f>IFERROR(VLOOKUP(B46,[1]iso_country!A:H,8,FALSE),"")</f>
        <v>CYM</v>
      </c>
      <c r="E46" s="2" t="str">
        <f>IFERROR(VLOOKUP(B46,[1]iso_country!A:G,7,FALSE),"")</f>
        <v>Americas</v>
      </c>
      <c r="F46" s="2" t="str">
        <f>IFERROR(VLOOKUP(B46,[1]iso_country!A:J,10,FALSE),"")</f>
        <v>Caribbean</v>
      </c>
    </row>
    <row r="47" spans="1:6" x14ac:dyDescent="0.25">
      <c r="A47" s="2" t="s">
        <v>410</v>
      </c>
      <c r="B47" s="2" t="s">
        <v>411</v>
      </c>
      <c r="C47" s="2" t="s">
        <v>412</v>
      </c>
      <c r="D47" s="2" t="str">
        <f>IFERROR(VLOOKUP(B47,[1]iso_country!A:H,8,FALSE),"")</f>
        <v>CAF</v>
      </c>
      <c r="E47" s="2" t="str">
        <f>IFERROR(VLOOKUP(B47,[1]iso_country!A:G,7,FALSE),"")</f>
        <v>Africa</v>
      </c>
      <c r="F47" s="2" t="str">
        <f>IFERROR(VLOOKUP(B47,[1]iso_country!A:J,10,FALSE),"")</f>
        <v>Middle Africa</v>
      </c>
    </row>
    <row r="48" spans="1:6" x14ac:dyDescent="0.25">
      <c r="A48" s="2" t="s">
        <v>413</v>
      </c>
      <c r="B48" s="2" t="s">
        <v>414</v>
      </c>
      <c r="C48" s="2" t="s">
        <v>415</v>
      </c>
      <c r="D48" s="2" t="str">
        <f>IFERROR(VLOOKUP(B48,[1]iso_country!A:H,8,FALSE),"")</f>
        <v>TCD</v>
      </c>
      <c r="E48" s="2" t="str">
        <f>IFERROR(VLOOKUP(B48,[1]iso_country!A:G,7,FALSE),"")</f>
        <v>Africa</v>
      </c>
      <c r="F48" s="2" t="str">
        <f>IFERROR(VLOOKUP(B48,[1]iso_country!A:J,10,FALSE),"")</f>
        <v>Middle Africa</v>
      </c>
    </row>
    <row r="49" spans="1:6" x14ac:dyDescent="0.25">
      <c r="A49" s="2" t="s">
        <v>416</v>
      </c>
      <c r="B49" s="2" t="s">
        <v>417</v>
      </c>
      <c r="C49" s="2" t="s">
        <v>418</v>
      </c>
      <c r="D49" s="2" t="str">
        <f>IFERROR(VLOOKUP(B49,[1]iso_country!A:H,8,FALSE),"")</f>
        <v>CHL</v>
      </c>
      <c r="E49" s="2" t="str">
        <f>IFERROR(VLOOKUP(B49,[1]iso_country!A:G,7,FALSE),"")</f>
        <v>Americas</v>
      </c>
      <c r="F49" s="2" t="str">
        <f>IFERROR(VLOOKUP(B49,[1]iso_country!A:J,10,FALSE),"")</f>
        <v>South America</v>
      </c>
    </row>
    <row r="50" spans="1:6" x14ac:dyDescent="0.25">
      <c r="A50" s="2" t="s">
        <v>419</v>
      </c>
      <c r="B50" s="2" t="s">
        <v>420</v>
      </c>
      <c r="C50" s="2" t="s">
        <v>421</v>
      </c>
      <c r="D50" s="2" t="str">
        <f>IFERROR(VLOOKUP(B50,[1]iso_country!A:H,8,FALSE),"")</f>
        <v>CHN</v>
      </c>
      <c r="E50" s="2" t="str">
        <f>IFERROR(VLOOKUP(B50,[1]iso_country!A:G,7,FALSE),"")</f>
        <v>Asia</v>
      </c>
      <c r="F50" s="2" t="str">
        <f>IFERROR(VLOOKUP(B50,[1]iso_country!A:J,10,FALSE),"")</f>
        <v>Eastern Asia</v>
      </c>
    </row>
    <row r="51" spans="1:6" x14ac:dyDescent="0.25">
      <c r="A51" s="2" t="s">
        <v>422</v>
      </c>
      <c r="B51" s="2" t="s">
        <v>423</v>
      </c>
      <c r="C51" s="2" t="s">
        <v>424</v>
      </c>
      <c r="D51" s="2" t="str">
        <f>IFERROR(VLOOKUP(B51,[1]iso_country!A:H,8,FALSE),"")</f>
        <v>CXR</v>
      </c>
      <c r="E51" s="2" t="str">
        <f>IFERROR(VLOOKUP(B51,[1]iso_country!A:G,7,FALSE),"")</f>
        <v>Asia</v>
      </c>
      <c r="F51" s="2" t="str">
        <f>IFERROR(VLOOKUP(B51,[1]iso_country!A:J,10,FALSE),"")</f>
        <v>South-Eastern Asia</v>
      </c>
    </row>
    <row r="52" spans="1:6" x14ac:dyDescent="0.25">
      <c r="A52" s="2" t="s">
        <v>425</v>
      </c>
      <c r="B52" s="2" t="s">
        <v>426</v>
      </c>
      <c r="C52" s="2" t="s">
        <v>427</v>
      </c>
      <c r="D52" s="2" t="str">
        <f>IFERROR(VLOOKUP(B52,[1]iso_country!A:H,8,FALSE),"")</f>
        <v>PYF</v>
      </c>
      <c r="E52" s="2" t="str">
        <f>IFERROR(VLOOKUP(B52,[1]iso_country!A:G,7,FALSE),"")</f>
        <v>Oceania</v>
      </c>
      <c r="F52" s="2" t="str">
        <f>IFERROR(VLOOKUP(B52,[1]iso_country!A:J,10,FALSE),"")</f>
        <v>Polynesia</v>
      </c>
    </row>
    <row r="53" spans="1:6" x14ac:dyDescent="0.25">
      <c r="A53" s="2" t="s">
        <v>428</v>
      </c>
      <c r="B53" s="2" t="s">
        <v>429</v>
      </c>
      <c r="C53" s="2" t="s">
        <v>430</v>
      </c>
      <c r="D53" s="2" t="str">
        <f>IFERROR(VLOOKUP(B53,[1]iso_country!A:H,8,FALSE),"")</f>
        <v>CCK</v>
      </c>
      <c r="E53" s="2" t="str">
        <f>IFERROR(VLOOKUP(B53,[1]iso_country!A:G,7,FALSE),"")</f>
        <v>Asia</v>
      </c>
      <c r="F53" s="2" t="str">
        <f>IFERROR(VLOOKUP(B53,[1]iso_country!A:J,10,FALSE),"")</f>
        <v>South-Eastern Asia</v>
      </c>
    </row>
    <row r="54" spans="1:6" x14ac:dyDescent="0.25">
      <c r="A54" s="2" t="s">
        <v>431</v>
      </c>
      <c r="B54" s="2" t="s">
        <v>431</v>
      </c>
      <c r="C54" s="2" t="s">
        <v>432</v>
      </c>
      <c r="D54" s="2" t="str">
        <f>IFERROR(VLOOKUP(B54,[1]iso_country!A:H,8,FALSE),"")</f>
        <v>COL</v>
      </c>
      <c r="E54" s="2" t="str">
        <f>IFERROR(VLOOKUP(B54,[1]iso_country!A:G,7,FALSE),"")</f>
        <v>Americas</v>
      </c>
      <c r="F54" s="2" t="str">
        <f>IFERROR(VLOOKUP(B54,[1]iso_country!A:J,10,FALSE),"")</f>
        <v>South America</v>
      </c>
    </row>
    <row r="55" spans="1:6" x14ac:dyDescent="0.25">
      <c r="A55" s="2" t="s">
        <v>420</v>
      </c>
      <c r="B55" s="2" t="s">
        <v>433</v>
      </c>
      <c r="C55" s="2" t="s">
        <v>434</v>
      </c>
      <c r="D55" s="2" t="str">
        <f>IFERROR(VLOOKUP(B55,[1]iso_country!A:H,8,FALSE),"")</f>
        <v>COM</v>
      </c>
      <c r="E55" s="2" t="str">
        <f>IFERROR(VLOOKUP(B55,[1]iso_country!A:G,7,FALSE),"")</f>
        <v>Africa</v>
      </c>
      <c r="F55" s="2" t="str">
        <f>IFERROR(VLOOKUP(B55,[1]iso_country!A:J,10,FALSE),"")</f>
        <v>Eastern Africa</v>
      </c>
    </row>
    <row r="56" spans="1:6" x14ac:dyDescent="0.25">
      <c r="A56" s="2" t="s">
        <v>435</v>
      </c>
      <c r="B56" s="2" t="s">
        <v>413</v>
      </c>
      <c r="C56" s="2" t="s">
        <v>436</v>
      </c>
      <c r="D56" s="2" t="str">
        <f>IFERROR(VLOOKUP(B56,[1]iso_country!A:H,8,FALSE),"")</f>
        <v>COD</v>
      </c>
      <c r="E56" s="2" t="str">
        <f>IFERROR(VLOOKUP(B56,[1]iso_country!A:G,7,FALSE),"")</f>
        <v>Africa</v>
      </c>
      <c r="F56" s="2" t="str">
        <f>IFERROR(VLOOKUP(B56,[1]iso_country!A:J,10,FALSE),"")</f>
        <v>Middle Africa</v>
      </c>
    </row>
    <row r="57" spans="1:6" x14ac:dyDescent="0.25">
      <c r="A57" s="2" t="s">
        <v>411</v>
      </c>
      <c r="B57" s="2" t="s">
        <v>435</v>
      </c>
      <c r="C57" s="2" t="s">
        <v>437</v>
      </c>
      <c r="D57" s="2" t="str">
        <f>IFERROR(VLOOKUP(B57,[1]iso_country!A:H,8,FALSE),"")</f>
        <v>COG</v>
      </c>
      <c r="E57" s="2" t="str">
        <f>IFERROR(VLOOKUP(B57,[1]iso_country!A:G,7,FALSE),"")</f>
        <v>Africa</v>
      </c>
      <c r="F57" s="2" t="str">
        <f>IFERROR(VLOOKUP(B57,[1]iso_country!A:J,10,FALSE),"")</f>
        <v>Middle Africa</v>
      </c>
    </row>
    <row r="58" spans="1:6" x14ac:dyDescent="0.25">
      <c r="A58" s="2" t="s">
        <v>438</v>
      </c>
      <c r="B58" s="2" t="s">
        <v>428</v>
      </c>
      <c r="C58" s="2" t="s">
        <v>439</v>
      </c>
      <c r="D58" s="2" t="str">
        <f>IFERROR(VLOOKUP(B58,[1]iso_country!A:H,8,FALSE),"")</f>
        <v>COK</v>
      </c>
      <c r="E58" s="2" t="str">
        <f>IFERROR(VLOOKUP(B58,[1]iso_country!A:G,7,FALSE),"")</f>
        <v>Oceania</v>
      </c>
      <c r="F58" s="2" t="str">
        <f>IFERROR(VLOOKUP(B58,[1]iso_country!A:J,10,FALSE),"")</f>
        <v>Polynesia</v>
      </c>
    </row>
    <row r="59" spans="1:6" x14ac:dyDescent="0.25">
      <c r="A59" s="2" t="s">
        <v>440</v>
      </c>
      <c r="B59" s="2" t="s">
        <v>338</v>
      </c>
      <c r="C59" s="2" t="s">
        <v>441</v>
      </c>
      <c r="D59" s="2" t="str">
        <f>IFERROR(VLOOKUP(B59,[1]iso_country!A:H,8,FALSE),"")</f>
        <v>AUS</v>
      </c>
      <c r="E59" s="2" t="str">
        <f>IFERROR(VLOOKUP(B59,[1]iso_country!A:G,7,FALSE),"")</f>
        <v>Oceania</v>
      </c>
      <c r="F59" s="2" t="str">
        <f>IFERROR(VLOOKUP(B59,[1]iso_country!A:J,10,FALSE),"")</f>
        <v>Australia and New Zealand</v>
      </c>
    </row>
    <row r="60" spans="1:6" x14ac:dyDescent="0.25">
      <c r="A60" s="2" t="s">
        <v>442</v>
      </c>
      <c r="B60" s="2" t="s">
        <v>440</v>
      </c>
      <c r="C60" s="2" t="s">
        <v>443</v>
      </c>
      <c r="D60" s="2" t="str">
        <f>IFERROR(VLOOKUP(B60,[1]iso_country!A:H,8,FALSE),"")</f>
        <v>CRI</v>
      </c>
      <c r="E60" s="2" t="str">
        <f>IFERROR(VLOOKUP(B60,[1]iso_country!A:G,7,FALSE),"")</f>
        <v>Americas</v>
      </c>
      <c r="F60" s="2" t="str">
        <f>IFERROR(VLOOKUP(B60,[1]iso_country!A:J,10,FALSE),"")</f>
        <v>Central America</v>
      </c>
    </row>
    <row r="61" spans="1:6" x14ac:dyDescent="0.25">
      <c r="A61" s="2" t="s">
        <v>444</v>
      </c>
      <c r="B61" s="2" t="s">
        <v>416</v>
      </c>
      <c r="C61" s="2" t="s">
        <v>445</v>
      </c>
      <c r="D61" s="2" t="str">
        <f>IFERROR(VLOOKUP(B61,[1]iso_country!A:H,8,FALSE),"")</f>
        <v>CIV</v>
      </c>
      <c r="E61" s="2" t="str">
        <f>IFERROR(VLOOKUP(B61,[1]iso_country!A:G,7,FALSE),"")</f>
        <v>Africa</v>
      </c>
      <c r="F61" s="2" t="str">
        <f>IFERROR(VLOOKUP(B61,[1]iso_country!A:J,10,FALSE),"")</f>
        <v>Western Africa</v>
      </c>
    </row>
    <row r="62" spans="1:6" x14ac:dyDescent="0.25">
      <c r="A62" s="2" t="s">
        <v>446</v>
      </c>
      <c r="B62" s="2" t="s">
        <v>446</v>
      </c>
      <c r="C62" s="2" t="s">
        <v>447</v>
      </c>
      <c r="D62" s="2" t="str">
        <f>IFERROR(VLOOKUP(B62,[1]iso_country!A:H,8,FALSE),"")</f>
        <v>HRV</v>
      </c>
      <c r="E62" s="2" t="str">
        <f>IFERROR(VLOOKUP(B62,[1]iso_country!A:G,7,FALSE),"")</f>
        <v>Europe</v>
      </c>
      <c r="F62" s="2" t="str">
        <f>IFERROR(VLOOKUP(B62,[1]iso_country!A:J,10,FALSE),"")</f>
        <v>Southern Europe</v>
      </c>
    </row>
    <row r="63" spans="1:6" x14ac:dyDescent="0.25">
      <c r="A63" s="2" t="s">
        <v>448</v>
      </c>
      <c r="B63" s="2" t="s">
        <v>448</v>
      </c>
      <c r="C63" s="2" t="s">
        <v>449</v>
      </c>
      <c r="D63" s="2" t="str">
        <f>IFERROR(VLOOKUP(B63,[1]iso_country!A:H,8,FALSE),"")</f>
        <v>CUB</v>
      </c>
      <c r="E63" s="2" t="str">
        <f>IFERROR(VLOOKUP(B63,[1]iso_country!A:G,7,FALSE),"")</f>
        <v>Americas</v>
      </c>
      <c r="F63" s="2" t="str">
        <f>IFERROR(VLOOKUP(B63,[1]iso_country!A:J,10,FALSE),"")</f>
        <v>Caribbean</v>
      </c>
    </row>
    <row r="64" spans="1:6" x14ac:dyDescent="0.25">
      <c r="A64" s="2" t="s">
        <v>450</v>
      </c>
      <c r="B64" s="2" t="s">
        <v>438</v>
      </c>
      <c r="C64" s="2" t="s">
        <v>451</v>
      </c>
      <c r="D64" s="2" t="str">
        <f>IFERROR(VLOOKUP(B64,[1]iso_country!A:H,8,FALSE),"")</f>
        <v/>
      </c>
      <c r="E64" s="2" t="str">
        <f>IFERROR(VLOOKUP(B64,[1]iso_country!A:G,7,FALSE),"")</f>
        <v/>
      </c>
      <c r="F64" s="2" t="str">
        <f>IFERROR(VLOOKUP(B64,[1]iso_country!A:J,10,FALSE),"")</f>
        <v/>
      </c>
    </row>
    <row r="65" spans="1:6" x14ac:dyDescent="0.25">
      <c r="A65" s="2" t="s">
        <v>452</v>
      </c>
      <c r="B65" s="2" t="s">
        <v>452</v>
      </c>
      <c r="C65" s="2" t="s">
        <v>453</v>
      </c>
      <c r="D65" s="2" t="str">
        <f>IFERROR(VLOOKUP(B65,[1]iso_country!A:H,8,FALSE),"")</f>
        <v>CYP</v>
      </c>
      <c r="E65" s="2" t="str">
        <f>IFERROR(VLOOKUP(B65,[1]iso_country!A:G,7,FALSE),"")</f>
        <v>Asia</v>
      </c>
      <c r="F65" s="2" t="str">
        <f>IFERROR(VLOOKUP(B65,[1]iso_country!A:J,10,FALSE),"")</f>
        <v>Western Asia</v>
      </c>
    </row>
    <row r="66" spans="1:6" x14ac:dyDescent="0.25">
      <c r="A66" s="2" t="s">
        <v>454</v>
      </c>
      <c r="B66" s="2" t="s">
        <v>455</v>
      </c>
      <c r="C66" s="2" t="s">
        <v>456</v>
      </c>
      <c r="D66" s="2" t="str">
        <f>IFERROR(VLOOKUP(B66,[1]iso_country!A:H,8,FALSE),"")</f>
        <v>CZE</v>
      </c>
      <c r="E66" s="2" t="str">
        <f>IFERROR(VLOOKUP(B66,[1]iso_country!A:G,7,FALSE),"")</f>
        <v>Europe</v>
      </c>
      <c r="F66" s="2" t="str">
        <f>IFERROR(VLOOKUP(B66,[1]iso_country!A:J,10,FALSE),"")</f>
        <v>Eastern Europe</v>
      </c>
    </row>
    <row r="67" spans="1:6" x14ac:dyDescent="0.25">
      <c r="A67" s="2" t="s">
        <v>457</v>
      </c>
      <c r="B67" s="2" t="s">
        <v>458</v>
      </c>
      <c r="C67" s="2" t="s">
        <v>459</v>
      </c>
      <c r="D67" s="2" t="str">
        <f>IFERROR(VLOOKUP(B67,[1]iso_country!A:H,8,FALSE),"")</f>
        <v>DNK</v>
      </c>
      <c r="E67" s="2" t="str">
        <f>IFERROR(VLOOKUP(B67,[1]iso_country!A:G,7,FALSE),"")</f>
        <v>Europe</v>
      </c>
      <c r="F67" s="2" t="str">
        <f>IFERROR(VLOOKUP(B67,[1]iso_country!A:J,10,FALSE),"")</f>
        <v>Northern Europe</v>
      </c>
    </row>
    <row r="68" spans="1:6" x14ac:dyDescent="0.25">
      <c r="A68" s="2" t="s">
        <v>460</v>
      </c>
      <c r="B68" s="2" t="s">
        <v>308</v>
      </c>
      <c r="C68" s="2" t="s">
        <v>461</v>
      </c>
      <c r="D68" s="2" t="str">
        <f>IFERROR(VLOOKUP(B68,[1]iso_country!A:H,8,FALSE),"")</f>
        <v/>
      </c>
      <c r="E68" s="2" t="str">
        <f>IFERROR(VLOOKUP(B68,[1]iso_country!A:G,7,FALSE),"")</f>
        <v/>
      </c>
      <c r="F68" s="2" t="str">
        <f>IFERROR(VLOOKUP(B68,[1]iso_country!A:J,10,FALSE),"")</f>
        <v/>
      </c>
    </row>
    <row r="69" spans="1:6" x14ac:dyDescent="0.25">
      <c r="A69" s="2" t="s">
        <v>462</v>
      </c>
      <c r="B69" s="2" t="s">
        <v>462</v>
      </c>
      <c r="C69" s="2" t="s">
        <v>463</v>
      </c>
      <c r="D69" s="2" t="str">
        <f>IFERROR(VLOOKUP(B69,[1]iso_country!A:H,8,FALSE),"")</f>
        <v>DJI</v>
      </c>
      <c r="E69" s="2" t="str">
        <f>IFERROR(VLOOKUP(B69,[1]iso_country!A:G,7,FALSE),"")</f>
        <v>Africa</v>
      </c>
      <c r="F69" s="2" t="str">
        <f>IFERROR(VLOOKUP(B69,[1]iso_country!A:J,10,FALSE),"")</f>
        <v>Eastern Africa</v>
      </c>
    </row>
    <row r="70" spans="1:6" x14ac:dyDescent="0.25">
      <c r="A70" s="2" t="s">
        <v>464</v>
      </c>
      <c r="B70" s="2" t="s">
        <v>465</v>
      </c>
      <c r="C70" s="2" t="s">
        <v>466</v>
      </c>
      <c r="D70" s="2" t="str">
        <f>IFERROR(VLOOKUP(B70,[1]iso_country!A:H,8,FALSE),"")</f>
        <v>DMA</v>
      </c>
      <c r="E70" s="2" t="str">
        <f>IFERROR(VLOOKUP(B70,[1]iso_country!A:G,7,FALSE),"")</f>
        <v>Americas</v>
      </c>
      <c r="F70" s="2" t="str">
        <f>IFERROR(VLOOKUP(B70,[1]iso_country!A:J,10,FALSE),"")</f>
        <v>Caribbean</v>
      </c>
    </row>
    <row r="71" spans="1:6" x14ac:dyDescent="0.25">
      <c r="A71" s="2" t="s">
        <v>467</v>
      </c>
      <c r="B71" s="2" t="s">
        <v>464</v>
      </c>
      <c r="C71" s="2" t="s">
        <v>468</v>
      </c>
      <c r="D71" s="2" t="str">
        <f>IFERROR(VLOOKUP(B71,[1]iso_country!A:H,8,FALSE),"")</f>
        <v>DOM</v>
      </c>
      <c r="E71" s="2" t="str">
        <f>IFERROR(VLOOKUP(B71,[1]iso_country!A:G,7,FALSE),"")</f>
        <v>Americas</v>
      </c>
      <c r="F71" s="2" t="str">
        <f>IFERROR(VLOOKUP(B71,[1]iso_country!A:J,10,FALSE),"")</f>
        <v>Caribbean</v>
      </c>
    </row>
    <row r="72" spans="1:6" x14ac:dyDescent="0.25">
      <c r="A72" s="2" t="s">
        <v>469</v>
      </c>
      <c r="B72" s="2" t="s">
        <v>469</v>
      </c>
      <c r="C72" s="2" t="s">
        <v>470</v>
      </c>
      <c r="D72" s="2" t="str">
        <f>IFERROR(VLOOKUP(B72,[1]iso_country!A:H,8,FALSE),"")</f>
        <v>ECU</v>
      </c>
      <c r="E72" s="2" t="str">
        <f>IFERROR(VLOOKUP(B72,[1]iso_country!A:G,7,FALSE),"")</f>
        <v>Americas</v>
      </c>
      <c r="F72" s="2" t="str">
        <f>IFERROR(VLOOKUP(B72,[1]iso_country!A:J,10,FALSE),"")</f>
        <v>South America</v>
      </c>
    </row>
    <row r="73" spans="1:6" x14ac:dyDescent="0.25">
      <c r="A73" s="2" t="s">
        <v>471</v>
      </c>
      <c r="B73" s="2" t="s">
        <v>471</v>
      </c>
      <c r="C73" s="2" t="s">
        <v>472</v>
      </c>
      <c r="D73" s="2" t="str">
        <f>IFERROR(VLOOKUP(B73,[1]iso_country!A:H,8,FALSE),"")</f>
        <v>EGY</v>
      </c>
      <c r="E73" s="2" t="str">
        <f>IFERROR(VLOOKUP(B73,[1]iso_country!A:G,7,FALSE),"")</f>
        <v>Africa</v>
      </c>
      <c r="F73" s="2" t="str">
        <f>IFERROR(VLOOKUP(B73,[1]iso_country!A:J,10,FALSE),"")</f>
        <v>Northern Africa</v>
      </c>
    </row>
    <row r="74" spans="1:6" x14ac:dyDescent="0.25">
      <c r="A74" s="2" t="s">
        <v>473</v>
      </c>
      <c r="B74" s="2" t="s">
        <v>474</v>
      </c>
      <c r="C74" s="2" t="s">
        <v>475</v>
      </c>
      <c r="D74" s="2" t="str">
        <f>IFERROR(VLOOKUP(B74,[1]iso_country!A:H,8,FALSE),"")</f>
        <v>SLV</v>
      </c>
      <c r="E74" s="2" t="str">
        <f>IFERROR(VLOOKUP(B74,[1]iso_country!A:G,7,FALSE),"")</f>
        <v>Americas</v>
      </c>
      <c r="F74" s="2" t="str">
        <f>IFERROR(VLOOKUP(B74,[1]iso_country!A:J,10,FALSE),"")</f>
        <v>Central America</v>
      </c>
    </row>
    <row r="75" spans="1:6" x14ac:dyDescent="0.25">
      <c r="A75" s="2" t="s">
        <v>476</v>
      </c>
      <c r="B75" s="2" t="s">
        <v>477</v>
      </c>
      <c r="C75" s="2" t="s">
        <v>478</v>
      </c>
      <c r="D75" s="2" t="str">
        <f>IFERROR(VLOOKUP(B75,[1]iso_country!A:H,8,FALSE),"")</f>
        <v>GNQ</v>
      </c>
      <c r="E75" s="2" t="str">
        <f>IFERROR(VLOOKUP(B75,[1]iso_country!A:G,7,FALSE),"")</f>
        <v>Africa</v>
      </c>
      <c r="F75" s="2" t="str">
        <f>IFERROR(VLOOKUP(B75,[1]iso_country!A:J,10,FALSE),"")</f>
        <v>Middle Africa</v>
      </c>
    </row>
    <row r="76" spans="1:6" x14ac:dyDescent="0.25">
      <c r="A76" s="2" t="s">
        <v>479</v>
      </c>
      <c r="B76" s="2" t="s">
        <v>479</v>
      </c>
      <c r="C76" s="2" t="s">
        <v>480</v>
      </c>
      <c r="D76" s="2" t="str">
        <f>IFERROR(VLOOKUP(B76,[1]iso_country!A:H,8,FALSE),"")</f>
        <v>ERI</v>
      </c>
      <c r="E76" s="2" t="str">
        <f>IFERROR(VLOOKUP(B76,[1]iso_country!A:G,7,FALSE),"")</f>
        <v>Africa</v>
      </c>
      <c r="F76" s="2" t="str">
        <f>IFERROR(VLOOKUP(B76,[1]iso_country!A:J,10,FALSE),"")</f>
        <v>Eastern Africa</v>
      </c>
    </row>
    <row r="77" spans="1:6" x14ac:dyDescent="0.25">
      <c r="A77" s="2" t="s">
        <v>481</v>
      </c>
      <c r="B77" s="2" t="s">
        <v>482</v>
      </c>
      <c r="C77" s="2" t="s">
        <v>483</v>
      </c>
      <c r="D77" s="2" t="str">
        <f>IFERROR(VLOOKUP(B77,[1]iso_country!A:H,8,FALSE),"")</f>
        <v>EST</v>
      </c>
      <c r="E77" s="2" t="str">
        <f>IFERROR(VLOOKUP(B77,[1]iso_country!A:G,7,FALSE),"")</f>
        <v>Europe</v>
      </c>
      <c r="F77" s="2" t="str">
        <f>IFERROR(VLOOKUP(B77,[1]iso_country!A:J,10,FALSE),"")</f>
        <v>Northern Europe</v>
      </c>
    </row>
    <row r="78" spans="1:6" x14ac:dyDescent="0.25">
      <c r="A78" s="2" t="s">
        <v>484</v>
      </c>
      <c r="B78" s="2" t="s">
        <v>484</v>
      </c>
      <c r="C78" s="2" t="s">
        <v>485</v>
      </c>
      <c r="D78" s="2" t="str">
        <f>IFERROR(VLOOKUP(B78,[1]iso_country!A:H,8,FALSE),"")</f>
        <v>ETH</v>
      </c>
      <c r="E78" s="2" t="str">
        <f>IFERROR(VLOOKUP(B78,[1]iso_country!A:G,7,FALSE),"")</f>
        <v>Africa</v>
      </c>
      <c r="F78" s="2" t="str">
        <f>IFERROR(VLOOKUP(B78,[1]iso_country!A:J,10,FALSE),"")</f>
        <v>Eastern Africa</v>
      </c>
    </row>
    <row r="79" spans="1:6" x14ac:dyDescent="0.25">
      <c r="A79" s="2" t="s">
        <v>486</v>
      </c>
      <c r="B79" s="2" t="s">
        <v>308</v>
      </c>
      <c r="C79" s="2" t="s">
        <v>487</v>
      </c>
      <c r="D79" s="2" t="str">
        <f>IFERROR(VLOOKUP(B79,[1]iso_country!A:H,8,FALSE),"")</f>
        <v/>
      </c>
      <c r="E79" s="2" t="str">
        <f>IFERROR(VLOOKUP(B79,[1]iso_country!A:G,7,FALSE),"")</f>
        <v/>
      </c>
      <c r="F79" s="2" t="str">
        <f>IFERROR(VLOOKUP(B79,[1]iso_country!A:J,10,FALSE),"")</f>
        <v/>
      </c>
    </row>
    <row r="80" spans="1:6" x14ac:dyDescent="0.25">
      <c r="A80" s="2" t="s">
        <v>488</v>
      </c>
      <c r="B80" s="2" t="s">
        <v>359</v>
      </c>
      <c r="C80" s="2" t="s">
        <v>489</v>
      </c>
      <c r="D80" s="2" t="str">
        <f>IFERROR(VLOOKUP(B80,[1]iso_country!A:H,8,FALSE),"")</f>
        <v>REU</v>
      </c>
      <c r="E80" s="2" t="str">
        <f>IFERROR(VLOOKUP(B80,[1]iso_country!A:G,7,FALSE),"")</f>
        <v>Africa</v>
      </c>
      <c r="F80" s="2" t="str">
        <f>IFERROR(VLOOKUP(B80,[1]iso_country!A:J,10,FALSE),"")</f>
        <v>Eastern Africa</v>
      </c>
    </row>
    <row r="81" spans="1:6" x14ac:dyDescent="0.25">
      <c r="A81" s="2" t="s">
        <v>490</v>
      </c>
      <c r="B81" s="2" t="s">
        <v>490</v>
      </c>
      <c r="C81" s="2" t="s">
        <v>491</v>
      </c>
      <c r="D81" s="2" t="str">
        <f>IFERROR(VLOOKUP(B81,[1]iso_country!A:H,8,FALSE),"")</f>
        <v>FLK</v>
      </c>
      <c r="E81" s="2" t="str">
        <f>IFERROR(VLOOKUP(B81,[1]iso_country!A:G,7,FALSE),"")</f>
        <v>Americas</v>
      </c>
      <c r="F81" s="2" t="str">
        <f>IFERROR(VLOOKUP(B81,[1]iso_country!A:J,10,FALSE),"")</f>
        <v>South America</v>
      </c>
    </row>
    <row r="82" spans="1:6" x14ac:dyDescent="0.25">
      <c r="A82" s="2" t="s">
        <v>492</v>
      </c>
      <c r="B82" s="2" t="s">
        <v>492</v>
      </c>
      <c r="C82" s="2" t="s">
        <v>493</v>
      </c>
      <c r="D82" s="2" t="str">
        <f>IFERROR(VLOOKUP(B82,[1]iso_country!A:H,8,FALSE),"")</f>
        <v>FRO</v>
      </c>
      <c r="E82" s="2" t="str">
        <f>IFERROR(VLOOKUP(B82,[1]iso_country!A:G,7,FALSE),"")</f>
        <v>Europe</v>
      </c>
      <c r="F82" s="2" t="str">
        <f>IFERROR(VLOOKUP(B82,[1]iso_country!A:J,10,FALSE),"")</f>
        <v>Northern Europe</v>
      </c>
    </row>
    <row r="83" spans="1:6" x14ac:dyDescent="0.25">
      <c r="A83" s="2" t="s">
        <v>494</v>
      </c>
      <c r="B83" s="2" t="s">
        <v>494</v>
      </c>
      <c r="C83" s="2" t="s">
        <v>495</v>
      </c>
      <c r="D83" s="2" t="str">
        <f>IFERROR(VLOOKUP(B83,[1]iso_country!A:H,8,FALSE),"")</f>
        <v>FJI</v>
      </c>
      <c r="E83" s="2" t="str">
        <f>IFERROR(VLOOKUP(B83,[1]iso_country!A:G,7,FALSE),"")</f>
        <v>Oceania</v>
      </c>
      <c r="F83" s="2" t="str">
        <f>IFERROR(VLOOKUP(B83,[1]iso_country!A:J,10,FALSE),"")</f>
        <v>Melanesia</v>
      </c>
    </row>
    <row r="84" spans="1:6" x14ac:dyDescent="0.25">
      <c r="A84" s="2" t="s">
        <v>496</v>
      </c>
      <c r="B84" s="2" t="s">
        <v>496</v>
      </c>
      <c r="C84" s="2" t="s">
        <v>497</v>
      </c>
      <c r="D84" s="2" t="str">
        <f>IFERROR(VLOOKUP(B84,[1]iso_country!A:H,8,FALSE),"")</f>
        <v>FIN</v>
      </c>
      <c r="E84" s="2" t="str">
        <f>IFERROR(VLOOKUP(B84,[1]iso_country!A:G,7,FALSE),"")</f>
        <v>Europe</v>
      </c>
      <c r="F84" s="2" t="str">
        <f>IFERROR(VLOOKUP(B84,[1]iso_country!A:J,10,FALSE),"")</f>
        <v>Northern Europe</v>
      </c>
    </row>
    <row r="85" spans="1:6" x14ac:dyDescent="0.25">
      <c r="A85" s="2" t="s">
        <v>498</v>
      </c>
      <c r="B85" s="2" t="s">
        <v>498</v>
      </c>
      <c r="C85" s="2" t="s">
        <v>499</v>
      </c>
      <c r="D85" s="2" t="str">
        <f>IFERROR(VLOOKUP(B85,[1]iso_country!A:H,8,FALSE),"")</f>
        <v>FRA</v>
      </c>
      <c r="E85" s="2" t="str">
        <f>IFERROR(VLOOKUP(B85,[1]iso_country!A:G,7,FALSE),"")</f>
        <v>Europe</v>
      </c>
      <c r="F85" s="2" t="str">
        <f>IFERROR(VLOOKUP(B85,[1]iso_country!A:J,10,FALSE),"")</f>
        <v>Western Europe</v>
      </c>
    </row>
    <row r="86" spans="1:6" x14ac:dyDescent="0.25">
      <c r="A86" s="2" t="s">
        <v>500</v>
      </c>
      <c r="B86" s="2" t="s">
        <v>501</v>
      </c>
      <c r="C86" s="2" t="s">
        <v>502</v>
      </c>
      <c r="D86" s="2" t="str">
        <f>IFERROR(VLOOKUP(B86,[1]iso_country!A:H,8,FALSE),"")</f>
        <v>GUF</v>
      </c>
      <c r="E86" s="2" t="str">
        <f>IFERROR(VLOOKUP(B86,[1]iso_country!A:G,7,FALSE),"")</f>
        <v>Americas</v>
      </c>
      <c r="F86" s="2" t="str">
        <f>IFERROR(VLOOKUP(B86,[1]iso_country!A:J,10,FALSE),"")</f>
        <v>South America</v>
      </c>
    </row>
    <row r="87" spans="1:6" x14ac:dyDescent="0.25">
      <c r="A87" s="2" t="s">
        <v>503</v>
      </c>
      <c r="B87" s="2" t="s">
        <v>426</v>
      </c>
      <c r="C87" s="2" t="s">
        <v>504</v>
      </c>
      <c r="D87" s="2" t="str">
        <f>IFERROR(VLOOKUP(B87,[1]iso_country!A:H,8,FALSE),"")</f>
        <v>PYF</v>
      </c>
      <c r="E87" s="2" t="str">
        <f>IFERROR(VLOOKUP(B87,[1]iso_country!A:G,7,FALSE),"")</f>
        <v>Oceania</v>
      </c>
      <c r="F87" s="2" t="str">
        <f>IFERROR(VLOOKUP(B87,[1]iso_country!A:J,10,FALSE),"")</f>
        <v>Polynesia</v>
      </c>
    </row>
    <row r="88" spans="1:6" x14ac:dyDescent="0.25">
      <c r="A88" s="2" t="s">
        <v>505</v>
      </c>
      <c r="B88" s="2" t="s">
        <v>506</v>
      </c>
      <c r="C88" s="2" t="s">
        <v>507</v>
      </c>
      <c r="D88" s="2" t="str">
        <f>IFERROR(VLOOKUP(B88,[1]iso_country!A:H,8,FALSE),"")</f>
        <v>ATF</v>
      </c>
      <c r="E88" s="2" t="str">
        <f>IFERROR(VLOOKUP(B88,[1]iso_country!A:G,7,FALSE),"")</f>
        <v>Antarctica</v>
      </c>
      <c r="F88" s="2">
        <f>IFERROR(VLOOKUP(B88,[1]iso_country!A:J,10,FALSE),"")</f>
        <v>0</v>
      </c>
    </row>
    <row r="89" spans="1:6" x14ac:dyDescent="0.25">
      <c r="A89" s="2" t="s">
        <v>508</v>
      </c>
      <c r="B89" s="2" t="s">
        <v>509</v>
      </c>
      <c r="C89" s="2" t="s">
        <v>510</v>
      </c>
      <c r="D89" s="2" t="str">
        <f>IFERROR(VLOOKUP(B89,[1]iso_country!A:H,8,FALSE),"")</f>
        <v>GAB</v>
      </c>
      <c r="E89" s="2" t="str">
        <f>IFERROR(VLOOKUP(B89,[1]iso_country!A:G,7,FALSE),"")</f>
        <v>Africa</v>
      </c>
      <c r="F89" s="2" t="str">
        <f>IFERROR(VLOOKUP(B89,[1]iso_country!A:J,10,FALSE),"")</f>
        <v>Middle Africa</v>
      </c>
    </row>
    <row r="90" spans="1:6" x14ac:dyDescent="0.25">
      <c r="A90" s="2" t="s">
        <v>509</v>
      </c>
      <c r="B90" s="2" t="s">
        <v>511</v>
      </c>
      <c r="C90" s="2" t="s">
        <v>512</v>
      </c>
      <c r="D90" s="2" t="str">
        <f>IFERROR(VLOOKUP(B90,[1]iso_country!A:H,8,FALSE),"")</f>
        <v>GMB</v>
      </c>
      <c r="E90" s="2" t="str">
        <f>IFERROR(VLOOKUP(B90,[1]iso_country!A:G,7,FALSE),"")</f>
        <v>Africa</v>
      </c>
      <c r="F90" s="2" t="str">
        <f>IFERROR(VLOOKUP(B90,[1]iso_country!A:J,10,FALSE),"")</f>
        <v>Western Africa</v>
      </c>
    </row>
    <row r="91" spans="1:6" x14ac:dyDescent="0.25">
      <c r="A91" s="2" t="s">
        <v>513</v>
      </c>
      <c r="B91" s="2" t="s">
        <v>514</v>
      </c>
      <c r="C91" s="2" t="s">
        <v>515</v>
      </c>
      <c r="D91" s="2" t="str">
        <f>IFERROR(VLOOKUP(B91,[1]iso_country!A:H,8,FALSE),"")</f>
        <v>PSE</v>
      </c>
      <c r="E91" s="2" t="str">
        <f>IFERROR(VLOOKUP(B91,[1]iso_country!A:G,7,FALSE),"")</f>
        <v>Asia</v>
      </c>
      <c r="F91" s="2" t="str">
        <f>IFERROR(VLOOKUP(B91,[1]iso_country!A:J,10,FALSE),"")</f>
        <v>Western Asia</v>
      </c>
    </row>
    <row r="92" spans="1:6" x14ac:dyDescent="0.25">
      <c r="A92" s="2" t="s">
        <v>516</v>
      </c>
      <c r="B92" s="2" t="s">
        <v>517</v>
      </c>
      <c r="C92" s="2" t="s">
        <v>518</v>
      </c>
      <c r="D92" s="2" t="str">
        <f>IFERROR(VLOOKUP(B92,[1]iso_country!A:H,8,FALSE),"")</f>
        <v>GEO</v>
      </c>
      <c r="E92" s="2" t="str">
        <f>IFERROR(VLOOKUP(B92,[1]iso_country!A:G,7,FALSE),"")</f>
        <v>Asia</v>
      </c>
      <c r="F92" s="2" t="str">
        <f>IFERROR(VLOOKUP(B92,[1]iso_country!A:J,10,FALSE),"")</f>
        <v>Western Asia</v>
      </c>
    </row>
    <row r="93" spans="1:6" x14ac:dyDescent="0.25">
      <c r="A93" s="2" t="s">
        <v>511</v>
      </c>
      <c r="B93" s="2" t="s">
        <v>519</v>
      </c>
      <c r="C93" s="2" t="s">
        <v>520</v>
      </c>
      <c r="D93" s="2" t="str">
        <f>IFERROR(VLOOKUP(B93,[1]iso_country!A:H,8,FALSE),"")</f>
        <v>DEU</v>
      </c>
      <c r="E93" s="2" t="str">
        <f>IFERROR(VLOOKUP(B93,[1]iso_country!A:G,7,FALSE),"")</f>
        <v>Europe</v>
      </c>
      <c r="F93" s="2" t="str">
        <f>IFERROR(VLOOKUP(B93,[1]iso_country!A:J,10,FALSE),"")</f>
        <v>Western Europe</v>
      </c>
    </row>
    <row r="94" spans="1:6" x14ac:dyDescent="0.25">
      <c r="A94" s="2" t="s">
        <v>521</v>
      </c>
      <c r="B94" s="2" t="s">
        <v>521</v>
      </c>
      <c r="C94" s="2" t="s">
        <v>522</v>
      </c>
      <c r="D94" s="2" t="str">
        <f>IFERROR(VLOOKUP(B94,[1]iso_country!A:H,8,FALSE),"")</f>
        <v>GHA</v>
      </c>
      <c r="E94" s="2" t="str">
        <f>IFERROR(VLOOKUP(B94,[1]iso_country!A:G,7,FALSE),"")</f>
        <v>Africa</v>
      </c>
      <c r="F94" s="2" t="str">
        <f>IFERROR(VLOOKUP(B94,[1]iso_country!A:J,10,FALSE),"")</f>
        <v>Western Africa</v>
      </c>
    </row>
    <row r="95" spans="1:6" x14ac:dyDescent="0.25">
      <c r="A95" s="2" t="s">
        <v>523</v>
      </c>
      <c r="B95" s="2" t="s">
        <v>523</v>
      </c>
      <c r="C95" s="2" t="s">
        <v>524</v>
      </c>
      <c r="D95" s="2" t="str">
        <f>IFERROR(VLOOKUP(B95,[1]iso_country!A:H,8,FALSE),"")</f>
        <v>GIB</v>
      </c>
      <c r="E95" s="2" t="str">
        <f>IFERROR(VLOOKUP(B95,[1]iso_country!A:G,7,FALSE),"")</f>
        <v>Europe</v>
      </c>
      <c r="F95" s="2" t="str">
        <f>IFERROR(VLOOKUP(B95,[1]iso_country!A:J,10,FALSE),"")</f>
        <v>Southern Europe</v>
      </c>
    </row>
    <row r="96" spans="1:6" x14ac:dyDescent="0.25">
      <c r="A96" s="2" t="s">
        <v>525</v>
      </c>
      <c r="B96" s="2" t="s">
        <v>359</v>
      </c>
      <c r="C96" s="2" t="s">
        <v>526</v>
      </c>
      <c r="D96" s="2" t="str">
        <f>IFERROR(VLOOKUP(B96,[1]iso_country!A:H,8,FALSE),"")</f>
        <v>REU</v>
      </c>
      <c r="E96" s="2" t="str">
        <f>IFERROR(VLOOKUP(B96,[1]iso_country!A:G,7,FALSE),"")</f>
        <v>Africa</v>
      </c>
      <c r="F96" s="2" t="str">
        <f>IFERROR(VLOOKUP(B96,[1]iso_country!A:J,10,FALSE),"")</f>
        <v>Eastern Africa</v>
      </c>
    </row>
    <row r="97" spans="1:6" x14ac:dyDescent="0.25">
      <c r="A97" s="2" t="s">
        <v>527</v>
      </c>
      <c r="B97" s="2" t="s">
        <v>527</v>
      </c>
      <c r="C97" s="2" t="s">
        <v>528</v>
      </c>
      <c r="D97" s="2" t="str">
        <f>IFERROR(VLOOKUP(B97,[1]iso_country!A:H,8,FALSE),"")</f>
        <v>GRC</v>
      </c>
      <c r="E97" s="2" t="str">
        <f>IFERROR(VLOOKUP(B97,[1]iso_country!A:G,7,FALSE),"")</f>
        <v>Europe</v>
      </c>
      <c r="F97" s="2" t="str">
        <f>IFERROR(VLOOKUP(B97,[1]iso_country!A:J,10,FALSE),"")</f>
        <v>Southern Europe</v>
      </c>
    </row>
    <row r="98" spans="1:6" x14ac:dyDescent="0.25">
      <c r="A98" s="2" t="s">
        <v>529</v>
      </c>
      <c r="B98" s="2" t="s">
        <v>529</v>
      </c>
      <c r="C98" s="2" t="s">
        <v>530</v>
      </c>
      <c r="D98" s="2" t="str">
        <f>IFERROR(VLOOKUP(B98,[1]iso_country!A:H,8,FALSE),"")</f>
        <v>GRL</v>
      </c>
      <c r="E98" s="2" t="str">
        <f>IFERROR(VLOOKUP(B98,[1]iso_country!A:G,7,FALSE),"")</f>
        <v>Americas</v>
      </c>
      <c r="F98" s="2" t="str">
        <f>IFERROR(VLOOKUP(B98,[1]iso_country!A:J,10,FALSE),"")</f>
        <v>Northern America</v>
      </c>
    </row>
    <row r="99" spans="1:6" x14ac:dyDescent="0.25">
      <c r="A99" s="2" t="s">
        <v>531</v>
      </c>
      <c r="B99" s="2" t="s">
        <v>532</v>
      </c>
      <c r="C99" s="2" t="s">
        <v>533</v>
      </c>
      <c r="D99" s="2" t="str">
        <f>IFERROR(VLOOKUP(B99,[1]iso_country!A:H,8,FALSE),"")</f>
        <v>GRD</v>
      </c>
      <c r="E99" s="2" t="str">
        <f>IFERROR(VLOOKUP(B99,[1]iso_country!A:G,7,FALSE),"")</f>
        <v>Americas</v>
      </c>
      <c r="F99" s="2" t="str">
        <f>IFERROR(VLOOKUP(B99,[1]iso_country!A:J,10,FALSE),"")</f>
        <v>Caribbean</v>
      </c>
    </row>
    <row r="100" spans="1:6" x14ac:dyDescent="0.25">
      <c r="A100" s="2" t="s">
        <v>534</v>
      </c>
      <c r="B100" s="2" t="s">
        <v>534</v>
      </c>
      <c r="C100" s="2" t="s">
        <v>535</v>
      </c>
      <c r="D100" s="2" t="str">
        <f>IFERROR(VLOOKUP(B100,[1]iso_country!A:H,8,FALSE),"")</f>
        <v>GLP</v>
      </c>
      <c r="E100" s="2" t="str">
        <f>IFERROR(VLOOKUP(B100,[1]iso_country!A:G,7,FALSE),"")</f>
        <v>Americas</v>
      </c>
      <c r="F100" s="2" t="str">
        <f>IFERROR(VLOOKUP(B100,[1]iso_country!A:J,10,FALSE),"")</f>
        <v>Caribbean</v>
      </c>
    </row>
    <row r="101" spans="1:6" x14ac:dyDescent="0.25">
      <c r="A101" s="2" t="s">
        <v>477</v>
      </c>
      <c r="B101" s="2" t="s">
        <v>536</v>
      </c>
      <c r="C101" s="2" t="s">
        <v>537</v>
      </c>
      <c r="D101" s="2" t="str">
        <f>IFERROR(VLOOKUP(B101,[1]iso_country!A:H,8,FALSE),"")</f>
        <v>GUM</v>
      </c>
      <c r="E101" s="2" t="str">
        <f>IFERROR(VLOOKUP(B101,[1]iso_country!A:G,7,FALSE),"")</f>
        <v>Oceania</v>
      </c>
      <c r="F101" s="2" t="str">
        <f>IFERROR(VLOOKUP(B101,[1]iso_country!A:J,10,FALSE),"")</f>
        <v>Micronesia</v>
      </c>
    </row>
    <row r="102" spans="1:6" x14ac:dyDescent="0.25">
      <c r="A102" s="2" t="s">
        <v>538</v>
      </c>
      <c r="B102" s="2" t="s">
        <v>538</v>
      </c>
      <c r="C102" s="2" t="s">
        <v>539</v>
      </c>
      <c r="D102" s="2" t="str">
        <f>IFERROR(VLOOKUP(B102,[1]iso_country!A:H,8,FALSE),"")</f>
        <v>GTM</v>
      </c>
      <c r="E102" s="2" t="str">
        <f>IFERROR(VLOOKUP(B102,[1]iso_country!A:G,7,FALSE),"")</f>
        <v>Americas</v>
      </c>
      <c r="F102" s="2" t="str">
        <f>IFERROR(VLOOKUP(B102,[1]iso_country!A:J,10,FALSE),"")</f>
        <v>Central America</v>
      </c>
    </row>
    <row r="103" spans="1:6" x14ac:dyDescent="0.25">
      <c r="A103" s="2" t="s">
        <v>540</v>
      </c>
      <c r="B103" s="2" t="s">
        <v>508</v>
      </c>
      <c r="C103" s="2" t="s">
        <v>541</v>
      </c>
      <c r="D103" s="2" t="str">
        <f>IFERROR(VLOOKUP(B103,[1]iso_country!A:H,8,FALSE),"")</f>
        <v>GBR</v>
      </c>
      <c r="E103" s="2" t="str">
        <f>IFERROR(VLOOKUP(B103,[1]iso_country!A:G,7,FALSE),"")</f>
        <v>Europe</v>
      </c>
      <c r="F103" s="2" t="str">
        <f>IFERROR(VLOOKUP(B103,[1]iso_country!A:J,10,FALSE),"")</f>
        <v>Northern Europe</v>
      </c>
    </row>
    <row r="104" spans="1:6" x14ac:dyDescent="0.25">
      <c r="A104" s="2" t="s">
        <v>542</v>
      </c>
      <c r="B104" s="2" t="s">
        <v>543</v>
      </c>
      <c r="C104" s="2" t="s">
        <v>544</v>
      </c>
      <c r="D104" s="2" t="str">
        <f>IFERROR(VLOOKUP(B104,[1]iso_country!A:H,8,FALSE),"")</f>
        <v>GIN</v>
      </c>
      <c r="E104" s="2" t="str">
        <f>IFERROR(VLOOKUP(B104,[1]iso_country!A:G,7,FALSE),"")</f>
        <v>Africa</v>
      </c>
      <c r="F104" s="2" t="str">
        <f>IFERROR(VLOOKUP(B104,[1]iso_country!A:J,10,FALSE),"")</f>
        <v>Western Africa</v>
      </c>
    </row>
    <row r="105" spans="1:6" x14ac:dyDescent="0.25">
      <c r="A105" s="2" t="s">
        <v>545</v>
      </c>
      <c r="B105" s="2" t="s">
        <v>546</v>
      </c>
      <c r="C105" s="2" t="s">
        <v>547</v>
      </c>
      <c r="D105" s="2" t="str">
        <f>IFERROR(VLOOKUP(B105,[1]iso_country!A:H,8,FALSE),"")</f>
        <v>GNB</v>
      </c>
      <c r="E105" s="2" t="str">
        <f>IFERROR(VLOOKUP(B105,[1]iso_country!A:G,7,FALSE),"")</f>
        <v>Africa</v>
      </c>
      <c r="F105" s="2" t="str">
        <f>IFERROR(VLOOKUP(B105,[1]iso_country!A:J,10,FALSE),"")</f>
        <v>Western Africa</v>
      </c>
    </row>
    <row r="106" spans="1:6" x14ac:dyDescent="0.25">
      <c r="A106" s="2" t="s">
        <v>548</v>
      </c>
      <c r="B106" s="2" t="s">
        <v>548</v>
      </c>
      <c r="C106" s="2" t="s">
        <v>549</v>
      </c>
      <c r="D106" s="2" t="str">
        <f>IFERROR(VLOOKUP(B106,[1]iso_country!A:H,8,FALSE),"")</f>
        <v>GUY</v>
      </c>
      <c r="E106" s="2" t="str">
        <f>IFERROR(VLOOKUP(B106,[1]iso_country!A:G,7,FALSE),"")</f>
        <v>Americas</v>
      </c>
      <c r="F106" s="2" t="str">
        <f>IFERROR(VLOOKUP(B106,[1]iso_country!A:J,10,FALSE),"")</f>
        <v>South America</v>
      </c>
    </row>
    <row r="107" spans="1:6" x14ac:dyDescent="0.25">
      <c r="A107" s="2" t="s">
        <v>550</v>
      </c>
      <c r="B107" s="2" t="s">
        <v>551</v>
      </c>
      <c r="C107" s="2" t="s">
        <v>552</v>
      </c>
      <c r="D107" s="2" t="str">
        <f>IFERROR(VLOOKUP(B107,[1]iso_country!A:H,8,FALSE),"")</f>
        <v>HTI</v>
      </c>
      <c r="E107" s="2" t="str">
        <f>IFERROR(VLOOKUP(B107,[1]iso_country!A:G,7,FALSE),"")</f>
        <v>Americas</v>
      </c>
      <c r="F107" s="2" t="str">
        <f>IFERROR(VLOOKUP(B107,[1]iso_country!A:J,10,FALSE),"")</f>
        <v>Caribbean</v>
      </c>
    </row>
    <row r="108" spans="1:6" x14ac:dyDescent="0.25">
      <c r="A108" s="2" t="s">
        <v>553</v>
      </c>
      <c r="B108" s="2" t="s">
        <v>553</v>
      </c>
      <c r="C108" s="2" t="s">
        <v>554</v>
      </c>
      <c r="D108" s="2" t="str">
        <f>IFERROR(VLOOKUP(B108,[1]iso_country!A:H,8,FALSE),"")</f>
        <v>HMD</v>
      </c>
      <c r="E108" s="2" t="str">
        <f>IFERROR(VLOOKUP(B108,[1]iso_country!A:G,7,FALSE),"")</f>
        <v>Antarctica</v>
      </c>
      <c r="F108" s="2">
        <f>IFERROR(VLOOKUP(B108,[1]iso_country!A:J,10,FALSE),"")</f>
        <v>0</v>
      </c>
    </row>
    <row r="109" spans="1:6" x14ac:dyDescent="0.25">
      <c r="A109" s="2" t="s">
        <v>555</v>
      </c>
      <c r="B109" s="2" t="s">
        <v>556</v>
      </c>
      <c r="C109" s="2" t="s">
        <v>557</v>
      </c>
      <c r="D109" s="2" t="str">
        <f>IFERROR(VLOOKUP(B109,[1]iso_country!A:H,8,FALSE),"")</f>
        <v>HND</v>
      </c>
      <c r="E109" s="2" t="str">
        <f>IFERROR(VLOOKUP(B109,[1]iso_country!A:G,7,FALSE),"")</f>
        <v>Americas</v>
      </c>
      <c r="F109" s="2" t="str">
        <f>IFERROR(VLOOKUP(B109,[1]iso_country!A:J,10,FALSE),"")</f>
        <v>Central America</v>
      </c>
    </row>
    <row r="110" spans="1:6" x14ac:dyDescent="0.25">
      <c r="A110" s="2" t="s">
        <v>558</v>
      </c>
      <c r="B110" s="2" t="s">
        <v>558</v>
      </c>
      <c r="C110" s="2" t="s">
        <v>559</v>
      </c>
      <c r="D110" s="2" t="str">
        <f>IFERROR(VLOOKUP(B110,[1]iso_country!A:H,8,FALSE),"")</f>
        <v>HKG</v>
      </c>
      <c r="E110" s="2" t="str">
        <f>IFERROR(VLOOKUP(B110,[1]iso_country!A:G,7,FALSE),"")</f>
        <v>Asia</v>
      </c>
      <c r="F110" s="2" t="str">
        <f>IFERROR(VLOOKUP(B110,[1]iso_country!A:J,10,FALSE),"")</f>
        <v>Eastern Asia</v>
      </c>
    </row>
    <row r="111" spans="1:6" x14ac:dyDescent="0.25">
      <c r="A111" s="2" t="s">
        <v>560</v>
      </c>
      <c r="B111" s="2" t="s">
        <v>352</v>
      </c>
      <c r="C111" s="2" t="s">
        <v>561</v>
      </c>
      <c r="D111" s="2" t="str">
        <f>IFERROR(VLOOKUP(B111,[1]iso_country!A:H,8,FALSE),"")</f>
        <v/>
      </c>
      <c r="E111" s="2" t="str">
        <f>IFERROR(VLOOKUP(B111,[1]iso_country!A:G,7,FALSE),"")</f>
        <v/>
      </c>
      <c r="F111" s="2" t="str">
        <f>IFERROR(VLOOKUP(B111,[1]iso_country!A:J,10,FALSE),"")</f>
        <v/>
      </c>
    </row>
    <row r="112" spans="1:6" x14ac:dyDescent="0.25">
      <c r="A112" s="2" t="s">
        <v>562</v>
      </c>
      <c r="B112" s="2" t="s">
        <v>562</v>
      </c>
      <c r="C112" s="2" t="s">
        <v>563</v>
      </c>
      <c r="D112" s="2" t="str">
        <f>IFERROR(VLOOKUP(B112,[1]iso_country!A:H,8,FALSE),"")</f>
        <v>HUN</v>
      </c>
      <c r="E112" s="2" t="str">
        <f>IFERROR(VLOOKUP(B112,[1]iso_country!A:G,7,FALSE),"")</f>
        <v>Europe</v>
      </c>
      <c r="F112" s="2" t="str">
        <f>IFERROR(VLOOKUP(B112,[1]iso_country!A:J,10,FALSE),"")</f>
        <v>Eastern Europe</v>
      </c>
    </row>
    <row r="113" spans="1:6" x14ac:dyDescent="0.25">
      <c r="A113" s="2" t="s">
        <v>564</v>
      </c>
      <c r="B113" s="2" t="s">
        <v>565</v>
      </c>
      <c r="C113" s="2" t="s">
        <v>566</v>
      </c>
      <c r="D113" s="2" t="str">
        <f>IFERROR(VLOOKUP(B113,[1]iso_country!A:H,8,FALSE),"")</f>
        <v>ISL</v>
      </c>
      <c r="E113" s="2" t="str">
        <f>IFERROR(VLOOKUP(B113,[1]iso_country!A:G,7,FALSE),"")</f>
        <v>Europe</v>
      </c>
      <c r="F113" s="2" t="str">
        <f>IFERROR(VLOOKUP(B113,[1]iso_country!A:J,10,FALSE),"")</f>
        <v>Northern Europe</v>
      </c>
    </row>
    <row r="114" spans="1:6" x14ac:dyDescent="0.25">
      <c r="A114" s="2" t="s">
        <v>567</v>
      </c>
      <c r="B114" s="2" t="s">
        <v>567</v>
      </c>
      <c r="C114" s="2" t="s">
        <v>568</v>
      </c>
      <c r="D114" s="2" t="str">
        <f>IFERROR(VLOOKUP(B114,[1]iso_country!A:H,8,FALSE),"")</f>
        <v>IND</v>
      </c>
      <c r="E114" s="2" t="str">
        <f>IFERROR(VLOOKUP(B114,[1]iso_country!A:G,7,FALSE),"")</f>
        <v>Asia</v>
      </c>
      <c r="F114" s="2" t="str">
        <f>IFERROR(VLOOKUP(B114,[1]iso_country!A:J,10,FALSE),"")</f>
        <v>Southern Asia</v>
      </c>
    </row>
    <row r="115" spans="1:6" x14ac:dyDescent="0.25">
      <c r="A115" s="2" t="s">
        <v>569</v>
      </c>
      <c r="B115" s="2" t="s">
        <v>569</v>
      </c>
      <c r="C115" s="2" t="s">
        <v>570</v>
      </c>
      <c r="D115" s="2" t="str">
        <f>IFERROR(VLOOKUP(B115,[1]iso_country!A:H,8,FALSE),"")</f>
        <v>IDN</v>
      </c>
      <c r="E115" s="2" t="str">
        <f>IFERROR(VLOOKUP(B115,[1]iso_country!A:G,7,FALSE),"")</f>
        <v>Asia</v>
      </c>
      <c r="F115" s="2" t="str">
        <f>IFERROR(VLOOKUP(B115,[1]iso_country!A:J,10,FALSE),"")</f>
        <v>South-Eastern Asia</v>
      </c>
    </row>
    <row r="116" spans="1:6" x14ac:dyDescent="0.25">
      <c r="A116" s="2" t="s">
        <v>571</v>
      </c>
      <c r="B116" s="2" t="s">
        <v>571</v>
      </c>
      <c r="C116" s="2" t="s">
        <v>572</v>
      </c>
      <c r="D116" s="2" t="str">
        <f>IFERROR(VLOOKUP(B116,[1]iso_country!A:H,8,FALSE),"")</f>
        <v>IRN</v>
      </c>
      <c r="E116" s="2" t="str">
        <f>IFERROR(VLOOKUP(B116,[1]iso_country!A:G,7,FALSE),"")</f>
        <v>Asia</v>
      </c>
      <c r="F116" s="2" t="str">
        <f>IFERROR(VLOOKUP(B116,[1]iso_country!A:J,10,FALSE),"")</f>
        <v>Southern Asia</v>
      </c>
    </row>
    <row r="117" spans="1:6" x14ac:dyDescent="0.25">
      <c r="A117" s="2" t="s">
        <v>573</v>
      </c>
      <c r="B117" s="2" t="s">
        <v>574</v>
      </c>
      <c r="C117" s="2" t="s">
        <v>575</v>
      </c>
      <c r="D117" s="2" t="str">
        <f>IFERROR(VLOOKUP(B117,[1]iso_country!A:H,8,FALSE),"")</f>
        <v>IRQ</v>
      </c>
      <c r="E117" s="2" t="str">
        <f>IFERROR(VLOOKUP(B117,[1]iso_country!A:G,7,FALSE),"")</f>
        <v>Asia</v>
      </c>
      <c r="F117" s="2" t="str">
        <f>IFERROR(VLOOKUP(B117,[1]iso_country!A:J,10,FALSE),"")</f>
        <v>Western Asia</v>
      </c>
    </row>
    <row r="118" spans="1:6" x14ac:dyDescent="0.25">
      <c r="A118" s="2" t="s">
        <v>576</v>
      </c>
      <c r="B118" s="2" t="s">
        <v>577</v>
      </c>
      <c r="C118" s="2" t="s">
        <v>578</v>
      </c>
      <c r="D118" s="2" t="str">
        <f>IFERROR(VLOOKUP(B118,[1]iso_country!A:H,8,FALSE),"")</f>
        <v>IRL</v>
      </c>
      <c r="E118" s="2" t="str">
        <f>IFERROR(VLOOKUP(B118,[1]iso_country!A:G,7,FALSE),"")</f>
        <v>Europe</v>
      </c>
      <c r="F118" s="2" t="str">
        <f>IFERROR(VLOOKUP(B118,[1]iso_country!A:J,10,FALSE),"")</f>
        <v>Northern Europe</v>
      </c>
    </row>
    <row r="119" spans="1:6" x14ac:dyDescent="0.25">
      <c r="A119" s="2" t="s">
        <v>579</v>
      </c>
      <c r="B119" s="2" t="s">
        <v>508</v>
      </c>
      <c r="C119" s="2" t="s">
        <v>580</v>
      </c>
      <c r="D119" s="2" t="str">
        <f>IFERROR(VLOOKUP(B119,[1]iso_country!A:H,8,FALSE),"")</f>
        <v>GBR</v>
      </c>
      <c r="E119" s="2" t="str">
        <f>IFERROR(VLOOKUP(B119,[1]iso_country!A:G,7,FALSE),"")</f>
        <v>Europe</v>
      </c>
      <c r="F119" s="2" t="str">
        <f>IFERROR(VLOOKUP(B119,[1]iso_country!A:J,10,FALSE),"")</f>
        <v>Northern Europe</v>
      </c>
    </row>
    <row r="120" spans="1:6" x14ac:dyDescent="0.25">
      <c r="A120" s="2" t="s">
        <v>565</v>
      </c>
      <c r="B120" s="2" t="s">
        <v>581</v>
      </c>
      <c r="C120" s="2" t="s">
        <v>582</v>
      </c>
      <c r="D120" s="2" t="str">
        <f>IFERROR(VLOOKUP(B120,[1]iso_country!A:H,8,FALSE),"")</f>
        <v>ISR</v>
      </c>
      <c r="E120" s="2" t="str">
        <f>IFERROR(VLOOKUP(B120,[1]iso_country!A:G,7,FALSE),"")</f>
        <v>Asia</v>
      </c>
      <c r="F120" s="2" t="str">
        <f>IFERROR(VLOOKUP(B120,[1]iso_country!A:J,10,FALSE),"")</f>
        <v>Western Asia</v>
      </c>
    </row>
    <row r="121" spans="1:6" x14ac:dyDescent="0.25">
      <c r="A121" s="2" t="s">
        <v>583</v>
      </c>
      <c r="B121" s="2" t="s">
        <v>583</v>
      </c>
      <c r="C121" s="2" t="s">
        <v>584</v>
      </c>
      <c r="D121" s="2" t="str">
        <f>IFERROR(VLOOKUP(B121,[1]iso_country!A:H,8,FALSE),"")</f>
        <v>ITA</v>
      </c>
      <c r="E121" s="2" t="str">
        <f>IFERROR(VLOOKUP(B121,[1]iso_country!A:G,7,FALSE),"")</f>
        <v>Europe</v>
      </c>
      <c r="F121" s="2" t="str">
        <f>IFERROR(VLOOKUP(B121,[1]iso_country!A:J,10,FALSE),"")</f>
        <v>Southern Europe</v>
      </c>
    </row>
    <row r="122" spans="1:6" x14ac:dyDescent="0.25">
      <c r="A122" s="2" t="s">
        <v>585</v>
      </c>
      <c r="B122" s="2" t="s">
        <v>585</v>
      </c>
      <c r="C122" s="2" t="s">
        <v>586</v>
      </c>
      <c r="D122" s="2" t="str">
        <f>IFERROR(VLOOKUP(B122,[1]iso_country!A:H,8,FALSE),"")</f>
        <v>JAM</v>
      </c>
      <c r="E122" s="2" t="str">
        <f>IFERROR(VLOOKUP(B122,[1]iso_country!A:G,7,FALSE),"")</f>
        <v>Americas</v>
      </c>
      <c r="F122" s="2" t="str">
        <f>IFERROR(VLOOKUP(B122,[1]iso_country!A:J,10,FALSE),"")</f>
        <v>Caribbean</v>
      </c>
    </row>
    <row r="123" spans="1:6" x14ac:dyDescent="0.25">
      <c r="A123" s="2" t="s">
        <v>587</v>
      </c>
      <c r="B123" s="2" t="s">
        <v>588</v>
      </c>
      <c r="C123" s="2" t="s">
        <v>589</v>
      </c>
      <c r="D123" s="2" t="str">
        <f>IFERROR(VLOOKUP(B123,[1]iso_country!A:H,8,FALSE),"")</f>
        <v>SJM</v>
      </c>
      <c r="E123" s="2" t="str">
        <f>IFERROR(VLOOKUP(B123,[1]iso_country!A:G,7,FALSE),"")</f>
        <v>Europe</v>
      </c>
      <c r="F123" s="2" t="str">
        <f>IFERROR(VLOOKUP(B123,[1]iso_country!A:J,10,FALSE),"")</f>
        <v>Northern Europe</v>
      </c>
    </row>
    <row r="124" spans="1:6" x14ac:dyDescent="0.25">
      <c r="A124" s="2" t="s">
        <v>590</v>
      </c>
      <c r="B124" s="2" t="s">
        <v>591</v>
      </c>
      <c r="C124" s="2" t="s">
        <v>592</v>
      </c>
      <c r="D124" s="2" t="str">
        <f>IFERROR(VLOOKUP(B124,[1]iso_country!A:H,8,FALSE),"")</f>
        <v>JPN</v>
      </c>
      <c r="E124" s="2" t="str">
        <f>IFERROR(VLOOKUP(B124,[1]iso_country!A:G,7,FALSE),"")</f>
        <v>Asia</v>
      </c>
      <c r="F124" s="2" t="str">
        <f>IFERROR(VLOOKUP(B124,[1]iso_country!A:J,10,FALSE),"")</f>
        <v>Eastern Asia</v>
      </c>
    </row>
    <row r="125" spans="1:6" x14ac:dyDescent="0.25">
      <c r="A125" s="2" t="s">
        <v>593</v>
      </c>
      <c r="B125" s="2" t="s">
        <v>352</v>
      </c>
      <c r="C125" s="2" t="s">
        <v>594</v>
      </c>
      <c r="D125" s="2" t="str">
        <f>IFERROR(VLOOKUP(B125,[1]iso_country!A:H,8,FALSE),"")</f>
        <v/>
      </c>
      <c r="E125" s="2" t="str">
        <f>IFERROR(VLOOKUP(B125,[1]iso_country!A:G,7,FALSE),"")</f>
        <v/>
      </c>
      <c r="F125" s="2" t="str">
        <f>IFERROR(VLOOKUP(B125,[1]iso_country!A:J,10,FALSE),"")</f>
        <v/>
      </c>
    </row>
    <row r="126" spans="1:6" x14ac:dyDescent="0.25">
      <c r="A126" s="2" t="s">
        <v>595</v>
      </c>
      <c r="B126" s="2" t="s">
        <v>508</v>
      </c>
      <c r="C126" s="2" t="s">
        <v>596</v>
      </c>
      <c r="D126" s="2" t="str">
        <f>IFERROR(VLOOKUP(B126,[1]iso_country!A:H,8,FALSE),"")</f>
        <v>GBR</v>
      </c>
      <c r="E126" s="2" t="str">
        <f>IFERROR(VLOOKUP(B126,[1]iso_country!A:G,7,FALSE),"")</f>
        <v>Europe</v>
      </c>
      <c r="F126" s="2" t="str">
        <f>IFERROR(VLOOKUP(B126,[1]iso_country!A:J,10,FALSE),"")</f>
        <v>Northern Europe</v>
      </c>
    </row>
    <row r="127" spans="1:6" x14ac:dyDescent="0.25">
      <c r="A127" s="2" t="s">
        <v>597</v>
      </c>
      <c r="B127" s="2" t="s">
        <v>352</v>
      </c>
      <c r="C127" s="2" t="s">
        <v>598</v>
      </c>
      <c r="D127" s="2" t="str">
        <f>IFERROR(VLOOKUP(B127,[1]iso_country!A:H,8,FALSE),"")</f>
        <v/>
      </c>
      <c r="E127" s="2" t="str">
        <f>IFERROR(VLOOKUP(B127,[1]iso_country!A:G,7,FALSE),"")</f>
        <v/>
      </c>
      <c r="F127" s="2" t="str">
        <f>IFERROR(VLOOKUP(B127,[1]iso_country!A:J,10,FALSE),"")</f>
        <v/>
      </c>
    </row>
    <row r="128" spans="1:6" x14ac:dyDescent="0.25">
      <c r="A128" s="2" t="s">
        <v>599</v>
      </c>
      <c r="B128" s="2" t="s">
        <v>599</v>
      </c>
      <c r="C128" s="2" t="s">
        <v>600</v>
      </c>
      <c r="D128" s="2" t="str">
        <f>IFERROR(VLOOKUP(B128,[1]iso_country!A:H,8,FALSE),"")</f>
        <v>JOR</v>
      </c>
      <c r="E128" s="2" t="str">
        <f>IFERROR(VLOOKUP(B128,[1]iso_country!A:G,7,FALSE),"")</f>
        <v>Asia</v>
      </c>
      <c r="F128" s="2" t="str">
        <f>IFERROR(VLOOKUP(B128,[1]iso_country!A:J,10,FALSE),"")</f>
        <v>Western Asia</v>
      </c>
    </row>
    <row r="129" spans="1:6" x14ac:dyDescent="0.25">
      <c r="A129" s="2" t="s">
        <v>601</v>
      </c>
      <c r="B129" s="2" t="s">
        <v>359</v>
      </c>
      <c r="C129" s="2" t="s">
        <v>602</v>
      </c>
      <c r="D129" s="2" t="str">
        <f>IFERROR(VLOOKUP(B129,[1]iso_country!A:H,8,FALSE),"")</f>
        <v>REU</v>
      </c>
      <c r="E129" s="2" t="str">
        <f>IFERROR(VLOOKUP(B129,[1]iso_country!A:G,7,FALSE),"")</f>
        <v>Africa</v>
      </c>
      <c r="F129" s="2" t="str">
        <f>IFERROR(VLOOKUP(B129,[1]iso_country!A:J,10,FALSE),"")</f>
        <v>Eastern Africa</v>
      </c>
    </row>
    <row r="130" spans="1:6" x14ac:dyDescent="0.25">
      <c r="A130" s="2" t="s">
        <v>603</v>
      </c>
      <c r="B130" s="2" t="s">
        <v>603</v>
      </c>
      <c r="C130" s="2" t="s">
        <v>604</v>
      </c>
      <c r="D130" s="2" t="str">
        <f>IFERROR(VLOOKUP(B130,[1]iso_country!A:H,8,FALSE),"")</f>
        <v>KAZ</v>
      </c>
      <c r="E130" s="2" t="str">
        <f>IFERROR(VLOOKUP(B130,[1]iso_country!A:G,7,FALSE),"")</f>
        <v>Asia</v>
      </c>
      <c r="F130" s="2" t="str">
        <f>IFERROR(VLOOKUP(B130,[1]iso_country!A:J,10,FALSE),"")</f>
        <v>Central Asia</v>
      </c>
    </row>
    <row r="131" spans="1:6" x14ac:dyDescent="0.25">
      <c r="A131" s="2" t="s">
        <v>605</v>
      </c>
      <c r="B131" s="2" t="s">
        <v>605</v>
      </c>
      <c r="C131" s="2" t="s">
        <v>606</v>
      </c>
      <c r="D131" s="2" t="str">
        <f>IFERROR(VLOOKUP(B131,[1]iso_country!A:H,8,FALSE),"")</f>
        <v>KEN</v>
      </c>
      <c r="E131" s="2" t="str">
        <f>IFERROR(VLOOKUP(B131,[1]iso_country!A:G,7,FALSE),"")</f>
        <v>Africa</v>
      </c>
      <c r="F131" s="2" t="str">
        <f>IFERROR(VLOOKUP(B131,[1]iso_country!A:J,10,FALSE),"")</f>
        <v>Eastern Africa</v>
      </c>
    </row>
    <row r="132" spans="1:6" x14ac:dyDescent="0.25">
      <c r="A132" s="2" t="s">
        <v>607</v>
      </c>
      <c r="B132" s="2" t="s">
        <v>352</v>
      </c>
      <c r="C132" s="2" t="s">
        <v>608</v>
      </c>
      <c r="D132" s="2" t="str">
        <f>IFERROR(VLOOKUP(B132,[1]iso_country!A:H,8,FALSE),"")</f>
        <v/>
      </c>
      <c r="E132" s="2" t="str">
        <f>IFERROR(VLOOKUP(B132,[1]iso_country!A:G,7,FALSE),"")</f>
        <v/>
      </c>
      <c r="F132" s="2" t="str">
        <f>IFERROR(VLOOKUP(B132,[1]iso_country!A:J,10,FALSE),"")</f>
        <v/>
      </c>
    </row>
    <row r="133" spans="1:6" x14ac:dyDescent="0.25">
      <c r="A133" s="2" t="s">
        <v>609</v>
      </c>
      <c r="B133" s="2" t="s">
        <v>610</v>
      </c>
      <c r="C133" s="2" t="s">
        <v>611</v>
      </c>
      <c r="D133" s="2" t="str">
        <f>IFERROR(VLOOKUP(B133,[1]iso_country!A:H,8,FALSE),"")</f>
        <v>KIR</v>
      </c>
      <c r="E133" s="2" t="str">
        <f>IFERROR(VLOOKUP(B133,[1]iso_country!A:G,7,FALSE),"")</f>
        <v>Oceania</v>
      </c>
      <c r="F133" s="2" t="str">
        <f>IFERROR(VLOOKUP(B133,[1]iso_country!A:J,10,FALSE),"")</f>
        <v>Micronesia</v>
      </c>
    </row>
    <row r="134" spans="1:6" x14ac:dyDescent="0.25">
      <c r="A134" s="2" t="s">
        <v>612</v>
      </c>
      <c r="B134" s="2" t="s">
        <v>613</v>
      </c>
      <c r="C134" s="2" t="s">
        <v>614</v>
      </c>
      <c r="D134" s="2" t="str">
        <f>IFERROR(VLOOKUP(B134,[1]iso_country!A:H,8,FALSE),"")</f>
        <v>PRK</v>
      </c>
      <c r="E134" s="2" t="str">
        <f>IFERROR(VLOOKUP(B134,[1]iso_country!A:G,7,FALSE),"")</f>
        <v>Asia</v>
      </c>
      <c r="F134" s="2" t="str">
        <f>IFERROR(VLOOKUP(B134,[1]iso_country!A:J,10,FALSE),"")</f>
        <v>Eastern Asia</v>
      </c>
    </row>
    <row r="135" spans="1:6" x14ac:dyDescent="0.25">
      <c r="A135" s="2" t="s">
        <v>615</v>
      </c>
      <c r="B135" s="2" t="s">
        <v>609</v>
      </c>
      <c r="C135" s="2" t="s">
        <v>616</v>
      </c>
      <c r="D135" s="2" t="str">
        <f>IFERROR(VLOOKUP(B135,[1]iso_country!A:H,8,FALSE),"")</f>
        <v>KOR</v>
      </c>
      <c r="E135" s="2" t="str">
        <f>IFERROR(VLOOKUP(B135,[1]iso_country!A:G,7,FALSE),"")</f>
        <v>Asia</v>
      </c>
      <c r="F135" s="2" t="str">
        <f>IFERROR(VLOOKUP(B135,[1]iso_country!A:J,10,FALSE),"")</f>
        <v>Eastern Asia</v>
      </c>
    </row>
    <row r="136" spans="1:6" x14ac:dyDescent="0.25">
      <c r="A136" s="2" t="s">
        <v>617</v>
      </c>
      <c r="B136" s="2" t="s">
        <v>308</v>
      </c>
      <c r="C136" s="2" t="s">
        <v>618</v>
      </c>
      <c r="D136" s="2" t="str">
        <f>IFERROR(VLOOKUP(B136,[1]iso_country!A:H,8,FALSE),"")</f>
        <v/>
      </c>
      <c r="E136" s="2" t="str">
        <f>IFERROR(VLOOKUP(B136,[1]iso_country!A:G,7,FALSE),"")</f>
        <v/>
      </c>
      <c r="F136" s="2" t="str">
        <f>IFERROR(VLOOKUP(B136,[1]iso_country!A:J,10,FALSE),"")</f>
        <v/>
      </c>
    </row>
    <row r="137" spans="1:6" x14ac:dyDescent="0.25">
      <c r="A137" s="2" t="s">
        <v>619</v>
      </c>
      <c r="B137" s="2" t="s">
        <v>620</v>
      </c>
      <c r="C137" s="2" t="s">
        <v>621</v>
      </c>
      <c r="D137" s="2" t="str">
        <f>IFERROR(VLOOKUP(B137,[1]iso_country!A:H,8,FALSE),"")</f>
        <v>KWT</v>
      </c>
      <c r="E137" s="2" t="str">
        <f>IFERROR(VLOOKUP(B137,[1]iso_country!A:G,7,FALSE),"")</f>
        <v>Asia</v>
      </c>
      <c r="F137" s="2" t="str">
        <f>IFERROR(VLOOKUP(B137,[1]iso_country!A:J,10,FALSE),"")</f>
        <v>Western Asia</v>
      </c>
    </row>
    <row r="138" spans="1:6" x14ac:dyDescent="0.25">
      <c r="A138" s="2" t="s">
        <v>622</v>
      </c>
      <c r="B138" s="2" t="s">
        <v>622</v>
      </c>
      <c r="C138" s="2" t="s">
        <v>623</v>
      </c>
      <c r="D138" s="2" t="str">
        <f>IFERROR(VLOOKUP(B138,[1]iso_country!A:H,8,FALSE),"")</f>
        <v>KGZ</v>
      </c>
      <c r="E138" s="2" t="str">
        <f>IFERROR(VLOOKUP(B138,[1]iso_country!A:G,7,FALSE),"")</f>
        <v>Asia</v>
      </c>
      <c r="F138" s="2" t="str">
        <f>IFERROR(VLOOKUP(B138,[1]iso_country!A:J,10,FALSE),"")</f>
        <v>Central Asia</v>
      </c>
    </row>
    <row r="139" spans="1:6" x14ac:dyDescent="0.25">
      <c r="A139" s="2" t="s">
        <v>624</v>
      </c>
      <c r="B139" s="2" t="s">
        <v>624</v>
      </c>
      <c r="C139" s="2" t="s">
        <v>625</v>
      </c>
      <c r="D139" s="2" t="str">
        <f>IFERROR(VLOOKUP(B139,[1]iso_country!A:H,8,FALSE),"")</f>
        <v>LAO</v>
      </c>
      <c r="E139" s="2" t="str">
        <f>IFERROR(VLOOKUP(B139,[1]iso_country!A:G,7,FALSE),"")</f>
        <v>Asia</v>
      </c>
      <c r="F139" s="2" t="str">
        <f>IFERROR(VLOOKUP(B139,[1]iso_country!A:J,10,FALSE),"")</f>
        <v>South-Eastern Asia</v>
      </c>
    </row>
    <row r="140" spans="1:6" x14ac:dyDescent="0.25">
      <c r="A140" s="2" t="s">
        <v>626</v>
      </c>
      <c r="B140" s="2" t="s">
        <v>627</v>
      </c>
      <c r="C140" s="2" t="s">
        <v>628</v>
      </c>
      <c r="D140" s="2" t="str">
        <f>IFERROR(VLOOKUP(B140,[1]iso_country!A:H,8,FALSE),"")</f>
        <v>LVA</v>
      </c>
      <c r="E140" s="2" t="str">
        <f>IFERROR(VLOOKUP(B140,[1]iso_country!A:G,7,FALSE),"")</f>
        <v>Europe</v>
      </c>
      <c r="F140" s="2" t="str">
        <f>IFERROR(VLOOKUP(B140,[1]iso_country!A:J,10,FALSE),"")</f>
        <v>Northern Europe</v>
      </c>
    </row>
    <row r="141" spans="1:6" x14ac:dyDescent="0.25">
      <c r="A141" s="2" t="s">
        <v>629</v>
      </c>
      <c r="B141" s="2" t="s">
        <v>630</v>
      </c>
      <c r="C141" s="2" t="s">
        <v>631</v>
      </c>
      <c r="D141" s="2" t="str">
        <f>IFERROR(VLOOKUP(B141,[1]iso_country!A:H,8,FALSE),"")</f>
        <v>LBN</v>
      </c>
      <c r="E141" s="2" t="str">
        <f>IFERROR(VLOOKUP(B141,[1]iso_country!A:G,7,FALSE),"")</f>
        <v>Asia</v>
      </c>
      <c r="F141" s="2" t="str">
        <f>IFERROR(VLOOKUP(B141,[1]iso_country!A:J,10,FALSE),"")</f>
        <v>Western Asia</v>
      </c>
    </row>
    <row r="142" spans="1:6" x14ac:dyDescent="0.25">
      <c r="A142" s="2" t="s">
        <v>632</v>
      </c>
      <c r="B142" s="2" t="s">
        <v>633</v>
      </c>
      <c r="C142" s="2" t="s">
        <v>634</v>
      </c>
      <c r="D142" s="2" t="str">
        <f>IFERROR(VLOOKUP(B142,[1]iso_country!A:H,8,FALSE),"")</f>
        <v>LSO</v>
      </c>
      <c r="E142" s="2" t="str">
        <f>IFERROR(VLOOKUP(B142,[1]iso_country!A:G,7,FALSE),"")</f>
        <v>Africa</v>
      </c>
      <c r="F142" s="2" t="str">
        <f>IFERROR(VLOOKUP(B142,[1]iso_country!A:J,10,FALSE),"")</f>
        <v>Southern Africa</v>
      </c>
    </row>
    <row r="143" spans="1:6" x14ac:dyDescent="0.25">
      <c r="A143" s="2" t="s">
        <v>635</v>
      </c>
      <c r="B143" s="2" t="s">
        <v>636</v>
      </c>
      <c r="C143" s="2" t="s">
        <v>637</v>
      </c>
      <c r="D143" s="2" t="str">
        <f>IFERROR(VLOOKUP(B143,[1]iso_country!A:H,8,FALSE),"")</f>
        <v>LBR</v>
      </c>
      <c r="E143" s="2" t="str">
        <f>IFERROR(VLOOKUP(B143,[1]iso_country!A:G,7,FALSE),"")</f>
        <v>Africa</v>
      </c>
      <c r="F143" s="2" t="str">
        <f>IFERROR(VLOOKUP(B143,[1]iso_country!A:J,10,FALSE),"")</f>
        <v>Western Africa</v>
      </c>
    </row>
    <row r="144" spans="1:6" x14ac:dyDescent="0.25">
      <c r="A144" s="2" t="s">
        <v>638</v>
      </c>
      <c r="B144" s="2" t="s">
        <v>638</v>
      </c>
      <c r="C144" s="2" t="s">
        <v>639</v>
      </c>
      <c r="D144" s="2" t="str">
        <f>IFERROR(VLOOKUP(B144,[1]iso_country!A:H,8,FALSE),"")</f>
        <v>LBY</v>
      </c>
      <c r="E144" s="2" t="str">
        <f>IFERROR(VLOOKUP(B144,[1]iso_country!A:G,7,FALSE),"")</f>
        <v>Africa</v>
      </c>
      <c r="F144" s="2" t="str">
        <f>IFERROR(VLOOKUP(B144,[1]iso_country!A:J,10,FALSE),"")</f>
        <v>Northern Africa</v>
      </c>
    </row>
    <row r="145" spans="1:6" x14ac:dyDescent="0.25">
      <c r="A145" s="2" t="s">
        <v>633</v>
      </c>
      <c r="B145" s="2" t="s">
        <v>635</v>
      </c>
      <c r="C145" s="2" t="s">
        <v>640</v>
      </c>
      <c r="D145" s="2" t="str">
        <f>IFERROR(VLOOKUP(B145,[1]iso_country!A:H,8,FALSE),"")</f>
        <v>LIE</v>
      </c>
      <c r="E145" s="2" t="str">
        <f>IFERROR(VLOOKUP(B145,[1]iso_country!A:G,7,FALSE),"")</f>
        <v>Europe</v>
      </c>
      <c r="F145" s="2" t="str">
        <f>IFERROR(VLOOKUP(B145,[1]iso_country!A:J,10,FALSE),"")</f>
        <v>Western Europe</v>
      </c>
    </row>
    <row r="146" spans="1:6" x14ac:dyDescent="0.25">
      <c r="A146" s="2" t="s">
        <v>641</v>
      </c>
      <c r="B146" s="2" t="s">
        <v>632</v>
      </c>
      <c r="C146" s="2" t="s">
        <v>642</v>
      </c>
      <c r="D146" s="2" t="str">
        <f>IFERROR(VLOOKUP(B146,[1]iso_country!A:H,8,FALSE),"")</f>
        <v>LTU</v>
      </c>
      <c r="E146" s="2" t="str">
        <f>IFERROR(VLOOKUP(B146,[1]iso_country!A:G,7,FALSE),"")</f>
        <v>Europe</v>
      </c>
      <c r="F146" s="2" t="str">
        <f>IFERROR(VLOOKUP(B146,[1]iso_country!A:J,10,FALSE),"")</f>
        <v>Northern Europe</v>
      </c>
    </row>
    <row r="147" spans="1:6" x14ac:dyDescent="0.25">
      <c r="A147" s="2" t="s">
        <v>643</v>
      </c>
      <c r="B147" s="2" t="s">
        <v>643</v>
      </c>
      <c r="C147" s="2" t="s">
        <v>644</v>
      </c>
      <c r="D147" s="2" t="str">
        <f>IFERROR(VLOOKUP(B147,[1]iso_country!A:H,8,FALSE),"")</f>
        <v>LUX</v>
      </c>
      <c r="E147" s="2" t="str">
        <f>IFERROR(VLOOKUP(B147,[1]iso_country!A:G,7,FALSE),"")</f>
        <v>Europe</v>
      </c>
      <c r="F147" s="2" t="str">
        <f>IFERROR(VLOOKUP(B147,[1]iso_country!A:J,10,FALSE),"")</f>
        <v>Western Europe</v>
      </c>
    </row>
    <row r="148" spans="1:6" x14ac:dyDescent="0.25">
      <c r="A148" s="2" t="s">
        <v>645</v>
      </c>
      <c r="B148" s="2" t="s">
        <v>646</v>
      </c>
      <c r="C148" s="2" t="s">
        <v>647</v>
      </c>
      <c r="D148" s="2" t="str">
        <f>IFERROR(VLOOKUP(B148,[1]iso_country!A:H,8,FALSE),"")</f>
        <v>MAC</v>
      </c>
      <c r="E148" s="2" t="str">
        <f>IFERROR(VLOOKUP(B148,[1]iso_country!A:G,7,FALSE),"")</f>
        <v>Asia</v>
      </c>
      <c r="F148" s="2" t="str">
        <f>IFERROR(VLOOKUP(B148,[1]iso_country!A:J,10,FALSE),"")</f>
        <v>Eastern Asia</v>
      </c>
    </row>
    <row r="149" spans="1:6" x14ac:dyDescent="0.25">
      <c r="A149" s="2" t="s">
        <v>648</v>
      </c>
      <c r="B149" s="2" t="s">
        <v>648</v>
      </c>
      <c r="C149" s="2" t="s">
        <v>649</v>
      </c>
      <c r="D149" s="2" t="str">
        <f>IFERROR(VLOOKUP(B149,[1]iso_country!A:H,8,FALSE),"")</f>
        <v>MKD</v>
      </c>
      <c r="E149" s="2" t="str">
        <f>IFERROR(VLOOKUP(B149,[1]iso_country!A:G,7,FALSE),"")</f>
        <v>Europe</v>
      </c>
      <c r="F149" s="2" t="str">
        <f>IFERROR(VLOOKUP(B149,[1]iso_country!A:J,10,FALSE),"")</f>
        <v>Southern Europe</v>
      </c>
    </row>
    <row r="150" spans="1:6" x14ac:dyDescent="0.25">
      <c r="A150" s="2" t="s">
        <v>650</v>
      </c>
      <c r="B150" s="2" t="s">
        <v>651</v>
      </c>
      <c r="C150" s="2" t="s">
        <v>652</v>
      </c>
      <c r="D150" s="2" t="str">
        <f>IFERROR(VLOOKUP(B150,[1]iso_country!A:H,8,FALSE),"")</f>
        <v>MDG</v>
      </c>
      <c r="E150" s="2" t="str">
        <f>IFERROR(VLOOKUP(B150,[1]iso_country!A:G,7,FALSE),"")</f>
        <v>Africa</v>
      </c>
      <c r="F150" s="2" t="str">
        <f>IFERROR(VLOOKUP(B150,[1]iso_country!A:J,10,FALSE),"")</f>
        <v>Eastern Africa</v>
      </c>
    </row>
    <row r="151" spans="1:6" x14ac:dyDescent="0.25">
      <c r="A151" s="2" t="s">
        <v>653</v>
      </c>
      <c r="B151" s="2" t="s">
        <v>654</v>
      </c>
      <c r="C151" s="2" t="s">
        <v>655</v>
      </c>
      <c r="D151" s="2" t="str">
        <f>IFERROR(VLOOKUP(B151,[1]iso_country!A:H,8,FALSE),"")</f>
        <v>MWI</v>
      </c>
      <c r="E151" s="2" t="str">
        <f>IFERROR(VLOOKUP(B151,[1]iso_country!A:G,7,FALSE),"")</f>
        <v>Africa</v>
      </c>
      <c r="F151" s="2" t="str">
        <f>IFERROR(VLOOKUP(B151,[1]iso_country!A:J,10,FALSE),"")</f>
        <v>Eastern Africa</v>
      </c>
    </row>
    <row r="152" spans="1:6" x14ac:dyDescent="0.25">
      <c r="A152" s="2" t="s">
        <v>656</v>
      </c>
      <c r="B152" s="2" t="s">
        <v>656</v>
      </c>
      <c r="C152" s="2" t="s">
        <v>657</v>
      </c>
      <c r="D152" s="2" t="str">
        <f>IFERROR(VLOOKUP(B152,[1]iso_country!A:H,8,FALSE),"")</f>
        <v>MYS</v>
      </c>
      <c r="E152" s="2" t="str">
        <f>IFERROR(VLOOKUP(B152,[1]iso_country!A:G,7,FALSE),"")</f>
        <v>Asia</v>
      </c>
      <c r="F152" s="2" t="str">
        <f>IFERROR(VLOOKUP(B152,[1]iso_country!A:J,10,FALSE),"")</f>
        <v>South-Eastern Asia</v>
      </c>
    </row>
    <row r="153" spans="1:6" x14ac:dyDescent="0.25">
      <c r="A153" s="2" t="s">
        <v>658</v>
      </c>
      <c r="B153" s="2" t="s">
        <v>658</v>
      </c>
      <c r="C153" s="2" t="s">
        <v>659</v>
      </c>
      <c r="D153" s="2" t="str">
        <f>IFERROR(VLOOKUP(B153,[1]iso_country!A:H,8,FALSE),"")</f>
        <v>MDV</v>
      </c>
      <c r="E153" s="2" t="str">
        <f>IFERROR(VLOOKUP(B153,[1]iso_country!A:G,7,FALSE),"")</f>
        <v>Asia</v>
      </c>
      <c r="F153" s="2" t="str">
        <f>IFERROR(VLOOKUP(B153,[1]iso_country!A:J,10,FALSE),"")</f>
        <v>Southern Asia</v>
      </c>
    </row>
    <row r="154" spans="1:6" x14ac:dyDescent="0.25">
      <c r="A154" s="2" t="s">
        <v>660</v>
      </c>
      <c r="B154" s="2" t="s">
        <v>660</v>
      </c>
      <c r="C154" s="2" t="s">
        <v>661</v>
      </c>
      <c r="D154" s="2" t="str">
        <f>IFERROR(VLOOKUP(B154,[1]iso_country!A:H,8,FALSE),"")</f>
        <v>MLI</v>
      </c>
      <c r="E154" s="2" t="str">
        <f>IFERROR(VLOOKUP(B154,[1]iso_country!A:G,7,FALSE),"")</f>
        <v>Africa</v>
      </c>
      <c r="F154" s="2" t="str">
        <f>IFERROR(VLOOKUP(B154,[1]iso_country!A:J,10,FALSE),"")</f>
        <v>Western Africa</v>
      </c>
    </row>
    <row r="155" spans="1:6" x14ac:dyDescent="0.25">
      <c r="A155" s="2" t="s">
        <v>662</v>
      </c>
      <c r="B155" s="2" t="s">
        <v>662</v>
      </c>
      <c r="C155" s="2" t="s">
        <v>663</v>
      </c>
      <c r="D155" s="2" t="str">
        <f>IFERROR(VLOOKUP(B155,[1]iso_country!A:H,8,FALSE),"")</f>
        <v>MLT</v>
      </c>
      <c r="E155" s="2" t="str">
        <f>IFERROR(VLOOKUP(B155,[1]iso_country!A:G,7,FALSE),"")</f>
        <v>Europe</v>
      </c>
      <c r="F155" s="2" t="str">
        <f>IFERROR(VLOOKUP(B155,[1]iso_country!A:J,10,FALSE),"")</f>
        <v>Southern Europe</v>
      </c>
    </row>
    <row r="156" spans="1:6" x14ac:dyDescent="0.25">
      <c r="A156" s="2" t="s">
        <v>664</v>
      </c>
      <c r="B156" s="2" t="s">
        <v>665</v>
      </c>
      <c r="C156" s="2" t="s">
        <v>666</v>
      </c>
      <c r="D156" s="2" t="str">
        <f>IFERROR(VLOOKUP(B156,[1]iso_country!A:H,8,FALSE),"")</f>
        <v>MHL</v>
      </c>
      <c r="E156" s="2" t="str">
        <f>IFERROR(VLOOKUP(B156,[1]iso_country!A:G,7,FALSE),"")</f>
        <v>Oceania</v>
      </c>
      <c r="F156" s="2" t="str">
        <f>IFERROR(VLOOKUP(B156,[1]iso_country!A:J,10,FALSE),"")</f>
        <v>Micronesia</v>
      </c>
    </row>
    <row r="157" spans="1:6" x14ac:dyDescent="0.25">
      <c r="A157" s="2" t="s">
        <v>667</v>
      </c>
      <c r="B157" s="2" t="s">
        <v>668</v>
      </c>
      <c r="C157" s="2" t="s">
        <v>669</v>
      </c>
      <c r="D157" s="2" t="str">
        <f>IFERROR(VLOOKUP(B157,[1]iso_country!A:H,8,FALSE),"")</f>
        <v>MTQ</v>
      </c>
      <c r="E157" s="2" t="str">
        <f>IFERROR(VLOOKUP(B157,[1]iso_country!A:G,7,FALSE),"")</f>
        <v>Americas</v>
      </c>
      <c r="F157" s="2" t="str">
        <f>IFERROR(VLOOKUP(B157,[1]iso_country!A:J,10,FALSE),"")</f>
        <v>Caribbean</v>
      </c>
    </row>
    <row r="158" spans="1:6" x14ac:dyDescent="0.25">
      <c r="A158" s="2" t="s">
        <v>670</v>
      </c>
      <c r="B158" s="2" t="s">
        <v>670</v>
      </c>
      <c r="C158" s="2" t="s">
        <v>671</v>
      </c>
      <c r="D158" s="2" t="str">
        <f>IFERROR(VLOOKUP(B158,[1]iso_country!A:H,8,FALSE),"")</f>
        <v>MRT</v>
      </c>
      <c r="E158" s="2" t="str">
        <f>IFERROR(VLOOKUP(B158,[1]iso_country!A:G,7,FALSE),"")</f>
        <v>Africa</v>
      </c>
      <c r="F158" s="2" t="str">
        <f>IFERROR(VLOOKUP(B158,[1]iso_country!A:J,10,FALSE),"")</f>
        <v>Western Africa</v>
      </c>
    </row>
    <row r="159" spans="1:6" x14ac:dyDescent="0.25">
      <c r="A159" s="2" t="s">
        <v>672</v>
      </c>
      <c r="B159" s="2" t="s">
        <v>673</v>
      </c>
      <c r="C159" s="2" t="s">
        <v>674</v>
      </c>
      <c r="D159" s="2" t="str">
        <f>IFERROR(VLOOKUP(B159,[1]iso_country!A:H,8,FALSE),"")</f>
        <v>MUS</v>
      </c>
      <c r="E159" s="2" t="str">
        <f>IFERROR(VLOOKUP(B159,[1]iso_country!A:G,7,FALSE),"")</f>
        <v>Africa</v>
      </c>
      <c r="F159" s="2" t="str">
        <f>IFERROR(VLOOKUP(B159,[1]iso_country!A:J,10,FALSE),"")</f>
        <v>Eastern Africa</v>
      </c>
    </row>
    <row r="160" spans="1:6" x14ac:dyDescent="0.25">
      <c r="A160" s="2" t="s">
        <v>675</v>
      </c>
      <c r="B160" s="2" t="s">
        <v>676</v>
      </c>
      <c r="C160" s="2" t="s">
        <v>677</v>
      </c>
      <c r="D160" s="2" t="str">
        <f>IFERROR(VLOOKUP(B160,[1]iso_country!A:H,8,FALSE),"")</f>
        <v>MYT</v>
      </c>
      <c r="E160" s="2" t="str">
        <f>IFERROR(VLOOKUP(B160,[1]iso_country!A:G,7,FALSE),"")</f>
        <v>Africa</v>
      </c>
      <c r="F160" s="2" t="str">
        <f>IFERROR(VLOOKUP(B160,[1]iso_country!A:J,10,FALSE),"")</f>
        <v>Eastern Africa</v>
      </c>
    </row>
    <row r="161" spans="1:6" x14ac:dyDescent="0.25">
      <c r="A161" s="2" t="s">
        <v>678</v>
      </c>
      <c r="B161" s="2" t="s">
        <v>678</v>
      </c>
      <c r="C161" s="2" t="s">
        <v>679</v>
      </c>
      <c r="D161" s="2" t="str">
        <f>IFERROR(VLOOKUP(B161,[1]iso_country!A:H,8,FALSE),"")</f>
        <v>MEX</v>
      </c>
      <c r="E161" s="2" t="str">
        <f>IFERROR(VLOOKUP(B161,[1]iso_country!A:G,7,FALSE),"")</f>
        <v>Americas</v>
      </c>
      <c r="F161" s="2" t="str">
        <f>IFERROR(VLOOKUP(B161,[1]iso_country!A:J,10,FALSE),"")</f>
        <v>Central America</v>
      </c>
    </row>
    <row r="162" spans="1:6" x14ac:dyDescent="0.25">
      <c r="A162" s="2" t="s">
        <v>680</v>
      </c>
      <c r="B162" s="2" t="s">
        <v>680</v>
      </c>
      <c r="C162" s="2" t="s">
        <v>681</v>
      </c>
      <c r="D162" s="2" t="str">
        <f>IFERROR(VLOOKUP(B162,[1]iso_country!A:H,8,FALSE),"")</f>
        <v>FSM</v>
      </c>
      <c r="E162" s="2" t="str">
        <f>IFERROR(VLOOKUP(B162,[1]iso_country!A:G,7,FALSE),"")</f>
        <v>Oceania</v>
      </c>
      <c r="F162" s="2" t="str">
        <f>IFERROR(VLOOKUP(B162,[1]iso_country!A:J,10,FALSE),"")</f>
        <v>Micronesia</v>
      </c>
    </row>
    <row r="163" spans="1:6" x14ac:dyDescent="0.25">
      <c r="A163" s="2" t="s">
        <v>668</v>
      </c>
      <c r="B163" s="2" t="s">
        <v>352</v>
      </c>
      <c r="C163" s="2" t="s">
        <v>682</v>
      </c>
      <c r="D163" s="2" t="str">
        <f>IFERROR(VLOOKUP(B163,[1]iso_country!A:H,8,FALSE),"")</f>
        <v/>
      </c>
      <c r="E163" s="2" t="str">
        <f>IFERROR(VLOOKUP(B163,[1]iso_country!A:G,7,FALSE),"")</f>
        <v/>
      </c>
      <c r="F163" s="2" t="str">
        <f>IFERROR(VLOOKUP(B163,[1]iso_country!A:J,10,FALSE),"")</f>
        <v/>
      </c>
    </row>
    <row r="164" spans="1:6" x14ac:dyDescent="0.25">
      <c r="A164" s="2" t="s">
        <v>683</v>
      </c>
      <c r="B164" s="2" t="s">
        <v>683</v>
      </c>
      <c r="C164" s="2" t="s">
        <v>684</v>
      </c>
      <c r="D164" s="2" t="str">
        <f>IFERROR(VLOOKUP(B164,[1]iso_country!A:H,8,FALSE),"")</f>
        <v>MDA</v>
      </c>
      <c r="E164" s="2" t="str">
        <f>IFERROR(VLOOKUP(B164,[1]iso_country!A:G,7,FALSE),"")</f>
        <v>Europe</v>
      </c>
      <c r="F164" s="2" t="str">
        <f>IFERROR(VLOOKUP(B164,[1]iso_country!A:J,10,FALSE),"")</f>
        <v>Eastern Europe</v>
      </c>
    </row>
    <row r="165" spans="1:6" x14ac:dyDescent="0.25">
      <c r="A165" s="2" t="s">
        <v>685</v>
      </c>
      <c r="B165" s="2" t="s">
        <v>645</v>
      </c>
      <c r="C165" s="2" t="s">
        <v>686</v>
      </c>
      <c r="D165" s="2" t="str">
        <f>IFERROR(VLOOKUP(B165,[1]iso_country!A:H,8,FALSE),"")</f>
        <v>MCO</v>
      </c>
      <c r="E165" s="2" t="str">
        <f>IFERROR(VLOOKUP(B165,[1]iso_country!A:G,7,FALSE),"")</f>
        <v>Europe</v>
      </c>
      <c r="F165" s="2" t="str">
        <f>IFERROR(VLOOKUP(B165,[1]iso_country!A:J,10,FALSE),"")</f>
        <v>Western Europe</v>
      </c>
    </row>
    <row r="166" spans="1:6" x14ac:dyDescent="0.25">
      <c r="A166" s="2" t="s">
        <v>651</v>
      </c>
      <c r="B166" s="2" t="s">
        <v>685</v>
      </c>
      <c r="C166" s="2" t="s">
        <v>687</v>
      </c>
      <c r="D166" s="2" t="str">
        <f>IFERROR(VLOOKUP(B166,[1]iso_country!A:H,8,FALSE),"")</f>
        <v>MNG</v>
      </c>
      <c r="E166" s="2" t="str">
        <f>IFERROR(VLOOKUP(B166,[1]iso_country!A:G,7,FALSE),"")</f>
        <v>Asia</v>
      </c>
      <c r="F166" s="2" t="str">
        <f>IFERROR(VLOOKUP(B166,[1]iso_country!A:J,10,FALSE),"")</f>
        <v>Eastern Asia</v>
      </c>
    </row>
    <row r="167" spans="1:6" x14ac:dyDescent="0.25">
      <c r="A167" s="2" t="s">
        <v>688</v>
      </c>
      <c r="B167" s="2" t="s">
        <v>689</v>
      </c>
      <c r="C167" s="2" t="s">
        <v>690</v>
      </c>
      <c r="D167" s="2" t="str">
        <f>IFERROR(VLOOKUP(B167,[1]iso_country!A:H,8,FALSE),"")</f>
        <v>MNE</v>
      </c>
      <c r="E167" s="2" t="str">
        <f>IFERROR(VLOOKUP(B167,[1]iso_country!A:G,7,FALSE),"")</f>
        <v>Europe</v>
      </c>
      <c r="F167" s="2" t="str">
        <f>IFERROR(VLOOKUP(B167,[1]iso_country!A:J,10,FALSE),"")</f>
        <v>Southern Europe</v>
      </c>
    </row>
    <row r="168" spans="1:6" x14ac:dyDescent="0.25">
      <c r="A168" s="2" t="s">
        <v>665</v>
      </c>
      <c r="B168" s="2" t="s">
        <v>691</v>
      </c>
      <c r="C168" s="2" t="s">
        <v>692</v>
      </c>
      <c r="D168" s="2" t="str">
        <f>IFERROR(VLOOKUP(B168,[1]iso_country!A:H,8,FALSE),"")</f>
        <v>MSR</v>
      </c>
      <c r="E168" s="2" t="str">
        <f>IFERROR(VLOOKUP(B168,[1]iso_country!A:G,7,FALSE),"")</f>
        <v>Americas</v>
      </c>
      <c r="F168" s="2" t="str">
        <f>IFERROR(VLOOKUP(B168,[1]iso_country!A:J,10,FALSE),"")</f>
        <v>Caribbean</v>
      </c>
    </row>
    <row r="169" spans="1:6" x14ac:dyDescent="0.25">
      <c r="A169" s="2" t="s">
        <v>646</v>
      </c>
      <c r="B169" s="2" t="s">
        <v>650</v>
      </c>
      <c r="C169" s="2" t="s">
        <v>693</v>
      </c>
      <c r="D169" s="2" t="str">
        <f>IFERROR(VLOOKUP(B169,[1]iso_country!A:H,8,FALSE),"")</f>
        <v>MAR</v>
      </c>
      <c r="E169" s="2" t="str">
        <f>IFERROR(VLOOKUP(B169,[1]iso_country!A:G,7,FALSE),"")</f>
        <v>Africa</v>
      </c>
      <c r="F169" s="2" t="str">
        <f>IFERROR(VLOOKUP(B169,[1]iso_country!A:J,10,FALSE),"")</f>
        <v>Northern Africa</v>
      </c>
    </row>
    <row r="170" spans="1:6" x14ac:dyDescent="0.25">
      <c r="A170" s="2" t="s">
        <v>694</v>
      </c>
      <c r="B170" s="2" t="s">
        <v>694</v>
      </c>
      <c r="C170" s="2" t="s">
        <v>695</v>
      </c>
      <c r="D170" s="2" t="str">
        <f>IFERROR(VLOOKUP(B170,[1]iso_country!A:H,8,FALSE),"")</f>
        <v>MOZ</v>
      </c>
      <c r="E170" s="2" t="str">
        <f>IFERROR(VLOOKUP(B170,[1]iso_country!A:G,7,FALSE),"")</f>
        <v>Africa</v>
      </c>
      <c r="F170" s="2" t="str">
        <f>IFERROR(VLOOKUP(B170,[1]iso_country!A:J,10,FALSE),"")</f>
        <v>Eastern Africa</v>
      </c>
    </row>
    <row r="171" spans="1:6" x14ac:dyDescent="0.25">
      <c r="A171" s="2" t="s">
        <v>371</v>
      </c>
      <c r="B171" s="2" t="s">
        <v>394</v>
      </c>
      <c r="C171" s="2" t="s">
        <v>696</v>
      </c>
      <c r="D171" s="2" t="str">
        <f>IFERROR(VLOOKUP(B171,[1]iso_country!A:H,8,FALSE),"")</f>
        <v>MMR</v>
      </c>
      <c r="E171" s="2" t="str">
        <f>IFERROR(VLOOKUP(B171,[1]iso_country!A:G,7,FALSE),"")</f>
        <v>Asia</v>
      </c>
      <c r="F171" s="2" t="str">
        <f>IFERROR(VLOOKUP(B171,[1]iso_country!A:J,10,FALSE),"")</f>
        <v>South-Eastern Asia</v>
      </c>
    </row>
    <row r="172" spans="1:6" x14ac:dyDescent="0.25">
      <c r="A172" s="2" t="s">
        <v>697</v>
      </c>
      <c r="B172" s="2" t="s">
        <v>698</v>
      </c>
      <c r="C172" s="2" t="s">
        <v>699</v>
      </c>
      <c r="D172" s="2" t="str">
        <f>IFERROR(VLOOKUP(B172,[1]iso_country!A:H,8,FALSE),"")</f>
        <v>NAM</v>
      </c>
      <c r="E172" s="2" t="str">
        <f>IFERROR(VLOOKUP(B172,[1]iso_country!A:G,7,FALSE),"")</f>
        <v>Africa</v>
      </c>
      <c r="F172" s="2" t="str">
        <f>IFERROR(VLOOKUP(B172,[1]iso_country!A:J,10,FALSE),"")</f>
        <v>Southern Africa</v>
      </c>
    </row>
    <row r="173" spans="1:6" x14ac:dyDescent="0.25">
      <c r="A173" s="2" t="s">
        <v>700</v>
      </c>
      <c r="B173" s="2" t="s">
        <v>700</v>
      </c>
      <c r="C173" s="2" t="s">
        <v>701</v>
      </c>
      <c r="D173" s="2" t="str">
        <f>IFERROR(VLOOKUP(B173,[1]iso_country!A:H,8,FALSE),"")</f>
        <v>NRU</v>
      </c>
      <c r="E173" s="2" t="str">
        <f>IFERROR(VLOOKUP(B173,[1]iso_country!A:G,7,FALSE),"")</f>
        <v>Oceania</v>
      </c>
      <c r="F173" s="2" t="str">
        <f>IFERROR(VLOOKUP(B173,[1]iso_country!A:J,10,FALSE),"")</f>
        <v>Micronesia</v>
      </c>
    </row>
    <row r="174" spans="1:6" x14ac:dyDescent="0.25">
      <c r="A174" s="2" t="s">
        <v>702</v>
      </c>
      <c r="B174" s="2" t="s">
        <v>352</v>
      </c>
      <c r="C174" s="2" t="s">
        <v>703</v>
      </c>
      <c r="D174" s="2" t="str">
        <f>IFERROR(VLOOKUP(B174,[1]iso_country!A:H,8,FALSE),"")</f>
        <v/>
      </c>
      <c r="E174" s="2" t="str">
        <f>IFERROR(VLOOKUP(B174,[1]iso_country!A:G,7,FALSE),"")</f>
        <v/>
      </c>
      <c r="F174" s="2" t="str">
        <f>IFERROR(VLOOKUP(B174,[1]iso_country!A:J,10,FALSE),"")</f>
        <v/>
      </c>
    </row>
    <row r="175" spans="1:6" x14ac:dyDescent="0.25">
      <c r="A175" s="2" t="s">
        <v>704</v>
      </c>
      <c r="B175" s="2" t="s">
        <v>704</v>
      </c>
      <c r="C175" s="2" t="s">
        <v>705</v>
      </c>
      <c r="D175" s="2" t="str">
        <f>IFERROR(VLOOKUP(B175,[1]iso_country!A:H,8,FALSE),"")</f>
        <v>NPL</v>
      </c>
      <c r="E175" s="2" t="str">
        <f>IFERROR(VLOOKUP(B175,[1]iso_country!A:G,7,FALSE),"")</f>
        <v>Asia</v>
      </c>
      <c r="F175" s="2" t="str">
        <f>IFERROR(VLOOKUP(B175,[1]iso_country!A:J,10,FALSE),"")</f>
        <v>Southern Asia</v>
      </c>
    </row>
    <row r="176" spans="1:6" x14ac:dyDescent="0.25">
      <c r="A176" s="2" t="s">
        <v>706</v>
      </c>
      <c r="B176" s="2" t="s">
        <v>706</v>
      </c>
      <c r="C176" s="2" t="s">
        <v>707</v>
      </c>
      <c r="D176" s="2" t="str">
        <f>IFERROR(VLOOKUP(B176,[1]iso_country!A:H,8,FALSE),"")</f>
        <v>NLD</v>
      </c>
      <c r="E176" s="2" t="str">
        <f>IFERROR(VLOOKUP(B176,[1]iso_country!A:G,7,FALSE),"")</f>
        <v>Europe</v>
      </c>
      <c r="F176" s="2" t="str">
        <f>IFERROR(VLOOKUP(B176,[1]iso_country!A:J,10,FALSE),"")</f>
        <v>Western Europe</v>
      </c>
    </row>
    <row r="177" spans="1:6" x14ac:dyDescent="0.25">
      <c r="A177" s="2" t="s">
        <v>708</v>
      </c>
      <c r="B177" s="2" t="s">
        <v>708</v>
      </c>
      <c r="C177" s="2" t="s">
        <v>709</v>
      </c>
      <c r="D177" s="2" t="str">
        <f>IFERROR(VLOOKUP(B177,[1]iso_country!A:H,8,FALSE),"")</f>
        <v>NCL</v>
      </c>
      <c r="E177" s="2" t="str">
        <f>IFERROR(VLOOKUP(B177,[1]iso_country!A:G,7,FALSE),"")</f>
        <v>Oceania</v>
      </c>
      <c r="F177" s="2" t="str">
        <f>IFERROR(VLOOKUP(B177,[1]iso_country!A:J,10,FALSE),"")</f>
        <v>Melanesia</v>
      </c>
    </row>
    <row r="178" spans="1:6" x14ac:dyDescent="0.25">
      <c r="A178" s="2" t="s">
        <v>710</v>
      </c>
      <c r="B178" s="2" t="s">
        <v>710</v>
      </c>
      <c r="C178" s="2" t="s">
        <v>711</v>
      </c>
      <c r="D178" s="2" t="str">
        <f>IFERROR(VLOOKUP(B178,[1]iso_country!A:H,8,FALSE),"")</f>
        <v>NZL</v>
      </c>
      <c r="E178" s="2" t="str">
        <f>IFERROR(VLOOKUP(B178,[1]iso_country!A:G,7,FALSE),"")</f>
        <v>Oceania</v>
      </c>
      <c r="F178" s="2" t="str">
        <f>IFERROR(VLOOKUP(B178,[1]iso_country!A:J,10,FALSE),"")</f>
        <v>Australia and New Zealand</v>
      </c>
    </row>
    <row r="179" spans="1:6" x14ac:dyDescent="0.25">
      <c r="A179" s="2" t="s">
        <v>712</v>
      </c>
      <c r="B179" s="2" t="s">
        <v>713</v>
      </c>
      <c r="C179" s="2" t="s">
        <v>714</v>
      </c>
      <c r="D179" s="2" t="str">
        <f>IFERROR(VLOOKUP(B179,[1]iso_country!A:H,8,FALSE),"")</f>
        <v>NIC</v>
      </c>
      <c r="E179" s="2" t="str">
        <f>IFERROR(VLOOKUP(B179,[1]iso_country!A:G,7,FALSE),"")</f>
        <v>Americas</v>
      </c>
      <c r="F179" s="2" t="str">
        <f>IFERROR(VLOOKUP(B179,[1]iso_country!A:J,10,FALSE),"")</f>
        <v>Central America</v>
      </c>
    </row>
    <row r="180" spans="1:6" x14ac:dyDescent="0.25">
      <c r="A180" s="2" t="s">
        <v>715</v>
      </c>
      <c r="B180" s="2" t="s">
        <v>716</v>
      </c>
      <c r="C180" s="2" t="s">
        <v>717</v>
      </c>
      <c r="D180" s="2" t="str">
        <f>IFERROR(VLOOKUP(B180,[1]iso_country!A:H,8,FALSE),"")</f>
        <v>NER</v>
      </c>
      <c r="E180" s="2" t="str">
        <f>IFERROR(VLOOKUP(B180,[1]iso_country!A:G,7,FALSE),"")</f>
        <v>Africa</v>
      </c>
      <c r="F180" s="2" t="str">
        <f>IFERROR(VLOOKUP(B180,[1]iso_country!A:J,10,FALSE),"")</f>
        <v>Western Africa</v>
      </c>
    </row>
    <row r="181" spans="1:6" x14ac:dyDescent="0.25">
      <c r="A181" s="2" t="s">
        <v>713</v>
      </c>
      <c r="B181" s="2" t="s">
        <v>715</v>
      </c>
      <c r="C181" s="2" t="s">
        <v>718</v>
      </c>
      <c r="D181" s="2" t="str">
        <f>IFERROR(VLOOKUP(B181,[1]iso_country!A:H,8,FALSE),"")</f>
        <v>NGA</v>
      </c>
      <c r="E181" s="2" t="str">
        <f>IFERROR(VLOOKUP(B181,[1]iso_country!A:G,7,FALSE),"")</f>
        <v>Africa</v>
      </c>
      <c r="F181" s="2" t="str">
        <f>IFERROR(VLOOKUP(B181,[1]iso_country!A:J,10,FALSE),"")</f>
        <v>Western Africa</v>
      </c>
    </row>
    <row r="182" spans="1:6" x14ac:dyDescent="0.25">
      <c r="A182" s="2" t="s">
        <v>716</v>
      </c>
      <c r="B182" s="2" t="s">
        <v>712</v>
      </c>
      <c r="C182" s="2" t="s">
        <v>719</v>
      </c>
      <c r="D182" s="2" t="str">
        <f>IFERROR(VLOOKUP(B182,[1]iso_country!A:H,8,FALSE),"")</f>
        <v>NIU</v>
      </c>
      <c r="E182" s="2" t="str">
        <f>IFERROR(VLOOKUP(B182,[1]iso_country!A:G,7,FALSE),"")</f>
        <v>Oceania</v>
      </c>
      <c r="F182" s="2" t="str">
        <f>IFERROR(VLOOKUP(B182,[1]iso_country!A:J,10,FALSE),"")</f>
        <v>Polynesia</v>
      </c>
    </row>
    <row r="183" spans="1:6" x14ac:dyDescent="0.25">
      <c r="A183" s="2" t="s">
        <v>720</v>
      </c>
      <c r="B183" s="2" t="s">
        <v>720</v>
      </c>
      <c r="C183" s="2" t="s">
        <v>721</v>
      </c>
      <c r="D183" s="2" t="str">
        <f>IFERROR(VLOOKUP(B183,[1]iso_country!A:H,8,FALSE),"")</f>
        <v>NFK</v>
      </c>
      <c r="E183" s="2" t="str">
        <f>IFERROR(VLOOKUP(B183,[1]iso_country!A:G,7,FALSE),"")</f>
        <v>Oceania</v>
      </c>
      <c r="F183" s="2" t="str">
        <f>IFERROR(VLOOKUP(B183,[1]iso_country!A:J,10,FALSE),"")</f>
        <v>Australia and New Zealand</v>
      </c>
    </row>
    <row r="184" spans="1:6" x14ac:dyDescent="0.25">
      <c r="A184" s="2" t="s">
        <v>722</v>
      </c>
      <c r="B184" s="2" t="s">
        <v>672</v>
      </c>
      <c r="C184" s="2" t="s">
        <v>723</v>
      </c>
      <c r="D184" s="2" t="str">
        <f>IFERROR(VLOOKUP(B184,[1]iso_country!A:H,8,FALSE),"")</f>
        <v>MNP</v>
      </c>
      <c r="E184" s="2" t="str">
        <f>IFERROR(VLOOKUP(B184,[1]iso_country!A:G,7,FALSE),"")</f>
        <v>Oceania</v>
      </c>
      <c r="F184" s="2" t="str">
        <f>IFERROR(VLOOKUP(B184,[1]iso_country!A:J,10,FALSE),"")</f>
        <v>Micronesia</v>
      </c>
    </row>
    <row r="185" spans="1:6" x14ac:dyDescent="0.25">
      <c r="A185" s="2" t="s">
        <v>724</v>
      </c>
      <c r="B185" s="2" t="s">
        <v>724</v>
      </c>
      <c r="C185" s="2" t="s">
        <v>725</v>
      </c>
      <c r="D185" s="2" t="str">
        <f>IFERROR(VLOOKUP(B185,[1]iso_country!A:H,8,FALSE),"")</f>
        <v>NOR</v>
      </c>
      <c r="E185" s="2" t="str">
        <f>IFERROR(VLOOKUP(B185,[1]iso_country!A:G,7,FALSE),"")</f>
        <v>Europe</v>
      </c>
      <c r="F185" s="2" t="str">
        <f>IFERROR(VLOOKUP(B185,[1]iso_country!A:J,10,FALSE),"")</f>
        <v>Northern Europe</v>
      </c>
    </row>
    <row r="186" spans="1:6" x14ac:dyDescent="0.25">
      <c r="A186" s="2" t="s">
        <v>673</v>
      </c>
      <c r="B186" s="2" t="s">
        <v>726</v>
      </c>
      <c r="C186" s="2" t="s">
        <v>727</v>
      </c>
      <c r="D186" s="2" t="str">
        <f>IFERROR(VLOOKUP(B186,[1]iso_country!A:H,8,FALSE),"")</f>
        <v>OMN</v>
      </c>
      <c r="E186" s="2" t="str">
        <f>IFERROR(VLOOKUP(B186,[1]iso_country!A:G,7,FALSE),"")</f>
        <v>Asia</v>
      </c>
      <c r="F186" s="2" t="str">
        <f>IFERROR(VLOOKUP(B186,[1]iso_country!A:J,10,FALSE),"")</f>
        <v>Western Asia</v>
      </c>
    </row>
    <row r="187" spans="1:6" x14ac:dyDescent="0.25">
      <c r="A187" s="2" t="s">
        <v>728</v>
      </c>
      <c r="B187" s="2" t="s">
        <v>728</v>
      </c>
      <c r="C187" s="2" t="s">
        <v>729</v>
      </c>
      <c r="D187" s="2" t="str">
        <f>IFERROR(VLOOKUP(B187,[1]iso_country!A:H,8,FALSE),"")</f>
        <v>PAK</v>
      </c>
      <c r="E187" s="2" t="str">
        <f>IFERROR(VLOOKUP(B187,[1]iso_country!A:G,7,FALSE),"")</f>
        <v>Asia</v>
      </c>
      <c r="F187" s="2" t="str">
        <f>IFERROR(VLOOKUP(B187,[1]iso_country!A:J,10,FALSE),"")</f>
        <v>Southern Asia</v>
      </c>
    </row>
    <row r="188" spans="1:6" x14ac:dyDescent="0.25">
      <c r="A188" s="2" t="s">
        <v>514</v>
      </c>
      <c r="B188" s="2" t="s">
        <v>730</v>
      </c>
      <c r="C188" s="2" t="s">
        <v>731</v>
      </c>
      <c r="D188" s="2" t="str">
        <f>IFERROR(VLOOKUP(B188,[1]iso_country!A:H,8,FALSE),"")</f>
        <v>PLW</v>
      </c>
      <c r="E188" s="2" t="str">
        <f>IFERROR(VLOOKUP(B188,[1]iso_country!A:G,7,FALSE),"")</f>
        <v>Oceania</v>
      </c>
      <c r="F188" s="2" t="str">
        <f>IFERROR(VLOOKUP(B188,[1]iso_country!A:J,10,FALSE),"")</f>
        <v>Micronesia</v>
      </c>
    </row>
    <row r="189" spans="1:6" x14ac:dyDescent="0.25">
      <c r="A189" s="2" t="s">
        <v>732</v>
      </c>
      <c r="B189" s="2" t="s">
        <v>352</v>
      </c>
      <c r="C189" s="2" t="s">
        <v>733</v>
      </c>
      <c r="D189" s="2" t="str">
        <f>IFERROR(VLOOKUP(B189,[1]iso_country!A:H,8,FALSE),"")</f>
        <v/>
      </c>
      <c r="E189" s="2" t="str">
        <f>IFERROR(VLOOKUP(B189,[1]iso_country!A:G,7,FALSE),"")</f>
        <v/>
      </c>
      <c r="F189" s="2" t="str">
        <f>IFERROR(VLOOKUP(B189,[1]iso_country!A:J,10,FALSE),"")</f>
        <v/>
      </c>
    </row>
    <row r="190" spans="1:6" x14ac:dyDescent="0.25">
      <c r="A190" s="2" t="s">
        <v>734</v>
      </c>
      <c r="B190" s="2" t="s">
        <v>735</v>
      </c>
      <c r="C190" s="2" t="s">
        <v>736</v>
      </c>
      <c r="D190" s="2" t="str">
        <f>IFERROR(VLOOKUP(B190,[1]iso_country!A:H,8,FALSE),"")</f>
        <v>PAN</v>
      </c>
      <c r="E190" s="2" t="str">
        <f>IFERROR(VLOOKUP(B190,[1]iso_country!A:G,7,FALSE),"")</f>
        <v>Americas</v>
      </c>
      <c r="F190" s="2" t="str">
        <f>IFERROR(VLOOKUP(B190,[1]iso_country!A:J,10,FALSE),"")</f>
        <v>Central America</v>
      </c>
    </row>
    <row r="191" spans="1:6" x14ac:dyDescent="0.25">
      <c r="A191" s="2" t="s">
        <v>737</v>
      </c>
      <c r="B191" s="2" t="s">
        <v>738</v>
      </c>
      <c r="C191" s="2" t="s">
        <v>739</v>
      </c>
      <c r="D191" s="2" t="str">
        <f>IFERROR(VLOOKUP(B191,[1]iso_country!A:H,8,FALSE),"")</f>
        <v>PNG</v>
      </c>
      <c r="E191" s="2" t="str">
        <f>IFERROR(VLOOKUP(B191,[1]iso_country!A:G,7,FALSE),"")</f>
        <v>Oceania</v>
      </c>
      <c r="F191" s="2" t="str">
        <f>IFERROR(VLOOKUP(B191,[1]iso_country!A:J,10,FALSE),"")</f>
        <v>Melanesia</v>
      </c>
    </row>
    <row r="192" spans="1:6" x14ac:dyDescent="0.25">
      <c r="A192" s="2" t="s">
        <v>426</v>
      </c>
      <c r="B192" s="2" t="s">
        <v>308</v>
      </c>
      <c r="C192" s="2" t="s">
        <v>740</v>
      </c>
      <c r="D192" s="2" t="str">
        <f>IFERROR(VLOOKUP(B192,[1]iso_country!A:H,8,FALSE),"")</f>
        <v/>
      </c>
      <c r="E192" s="2" t="str">
        <f>IFERROR(VLOOKUP(B192,[1]iso_country!A:G,7,FALSE),"")</f>
        <v/>
      </c>
      <c r="F192" s="2" t="str">
        <f>IFERROR(VLOOKUP(B192,[1]iso_country!A:J,10,FALSE),"")</f>
        <v/>
      </c>
    </row>
    <row r="193" spans="1:6" x14ac:dyDescent="0.25">
      <c r="A193" s="2" t="s">
        <v>735</v>
      </c>
      <c r="B193" s="2" t="s">
        <v>741</v>
      </c>
      <c r="C193" s="2" t="s">
        <v>742</v>
      </c>
      <c r="D193" s="2" t="str">
        <f>IFERROR(VLOOKUP(B193,[1]iso_country!A:H,8,FALSE),"")</f>
        <v>PRY</v>
      </c>
      <c r="E193" s="2" t="str">
        <f>IFERROR(VLOOKUP(B193,[1]iso_country!A:G,7,FALSE),"")</f>
        <v>Americas</v>
      </c>
      <c r="F193" s="2" t="str">
        <f>IFERROR(VLOOKUP(B193,[1]iso_country!A:J,10,FALSE),"")</f>
        <v>South America</v>
      </c>
    </row>
    <row r="194" spans="1:6" x14ac:dyDescent="0.25">
      <c r="A194" s="2" t="s">
        <v>743</v>
      </c>
      <c r="B194" s="2" t="s">
        <v>743</v>
      </c>
      <c r="C194" s="2" t="s">
        <v>744</v>
      </c>
      <c r="D194" s="2" t="str">
        <f>IFERROR(VLOOKUP(B194,[1]iso_country!A:H,8,FALSE),"")</f>
        <v>PER</v>
      </c>
      <c r="E194" s="2" t="str">
        <f>IFERROR(VLOOKUP(B194,[1]iso_country!A:G,7,FALSE),"")</f>
        <v>Americas</v>
      </c>
      <c r="F194" s="2" t="str">
        <f>IFERROR(VLOOKUP(B194,[1]iso_country!A:J,10,FALSE),"")</f>
        <v>South America</v>
      </c>
    </row>
    <row r="195" spans="1:6" x14ac:dyDescent="0.25">
      <c r="A195" s="2" t="s">
        <v>745</v>
      </c>
      <c r="B195" s="2" t="s">
        <v>746</v>
      </c>
      <c r="C195" s="2" t="s">
        <v>747</v>
      </c>
      <c r="D195" s="2" t="str">
        <f>IFERROR(VLOOKUP(B195,[1]iso_country!A:H,8,FALSE),"")</f>
        <v>PHL</v>
      </c>
      <c r="E195" s="2" t="str">
        <f>IFERROR(VLOOKUP(B195,[1]iso_country!A:G,7,FALSE),"")</f>
        <v>Asia</v>
      </c>
      <c r="F195" s="2" t="str">
        <f>IFERROR(VLOOKUP(B195,[1]iso_country!A:J,10,FALSE),"")</f>
        <v>South-Eastern Asia</v>
      </c>
    </row>
    <row r="196" spans="1:6" x14ac:dyDescent="0.25">
      <c r="A196" s="2" t="s">
        <v>748</v>
      </c>
      <c r="B196" s="2" t="s">
        <v>749</v>
      </c>
      <c r="C196" s="2" t="s">
        <v>750</v>
      </c>
      <c r="D196" s="2" t="str">
        <f>IFERROR(VLOOKUP(B196,[1]iso_country!A:H,8,FALSE),"")</f>
        <v>PCN</v>
      </c>
      <c r="E196" s="2" t="str">
        <f>IFERROR(VLOOKUP(B196,[1]iso_country!A:G,7,FALSE),"")</f>
        <v>Oceania</v>
      </c>
      <c r="F196" s="2" t="str">
        <f>IFERROR(VLOOKUP(B196,[1]iso_country!A:J,10,FALSE),"")</f>
        <v>Polynesia</v>
      </c>
    </row>
    <row r="197" spans="1:6" x14ac:dyDescent="0.25">
      <c r="A197" s="2" t="s">
        <v>751</v>
      </c>
      <c r="B197" s="2" t="s">
        <v>751</v>
      </c>
      <c r="C197" s="2" t="s">
        <v>752</v>
      </c>
      <c r="D197" s="2" t="str">
        <f>IFERROR(VLOOKUP(B197,[1]iso_country!A:H,8,FALSE),"")</f>
        <v>POL</v>
      </c>
      <c r="E197" s="2" t="str">
        <f>IFERROR(VLOOKUP(B197,[1]iso_country!A:G,7,FALSE),"")</f>
        <v>Europe</v>
      </c>
      <c r="F197" s="2" t="str">
        <f>IFERROR(VLOOKUP(B197,[1]iso_country!A:J,10,FALSE),"")</f>
        <v>Eastern Europe</v>
      </c>
    </row>
    <row r="198" spans="1:6" x14ac:dyDescent="0.25">
      <c r="A198" s="2" t="s">
        <v>753</v>
      </c>
      <c r="B198" s="2" t="s">
        <v>754</v>
      </c>
      <c r="C198" s="2" t="s">
        <v>755</v>
      </c>
      <c r="D198" s="2" t="str">
        <f>IFERROR(VLOOKUP(B198,[1]iso_country!A:H,8,FALSE),"")</f>
        <v>PRT</v>
      </c>
      <c r="E198" s="2" t="str">
        <f>IFERROR(VLOOKUP(B198,[1]iso_country!A:G,7,FALSE),"")</f>
        <v>Europe</v>
      </c>
      <c r="F198" s="2" t="str">
        <f>IFERROR(VLOOKUP(B198,[1]iso_country!A:J,10,FALSE),"")</f>
        <v>Southern Europe</v>
      </c>
    </row>
    <row r="199" spans="1:6" x14ac:dyDescent="0.25">
      <c r="A199" s="2" t="s">
        <v>756</v>
      </c>
      <c r="B199" s="2" t="s">
        <v>757</v>
      </c>
      <c r="C199" s="2" t="s">
        <v>758</v>
      </c>
      <c r="D199" s="2" t="str">
        <f>IFERROR(VLOOKUP(B199,[1]iso_country!A:H,8,FALSE),"")</f>
        <v>PRI</v>
      </c>
      <c r="E199" s="2" t="str">
        <f>IFERROR(VLOOKUP(B199,[1]iso_country!A:G,7,FALSE),"")</f>
        <v>Americas</v>
      </c>
      <c r="F199" s="2" t="str">
        <f>IFERROR(VLOOKUP(B199,[1]iso_country!A:J,10,FALSE),"")</f>
        <v>Caribbean</v>
      </c>
    </row>
    <row r="200" spans="1:6" x14ac:dyDescent="0.25">
      <c r="A200" s="2" t="s">
        <v>759</v>
      </c>
      <c r="B200" s="2" t="s">
        <v>759</v>
      </c>
      <c r="C200" s="2" t="s">
        <v>760</v>
      </c>
      <c r="D200" s="2" t="str">
        <f>IFERROR(VLOOKUP(B200,[1]iso_country!A:H,8,FALSE),"")</f>
        <v>QAT</v>
      </c>
      <c r="E200" s="2" t="str">
        <f>IFERROR(VLOOKUP(B200,[1]iso_country!A:G,7,FALSE),"")</f>
        <v>Asia</v>
      </c>
      <c r="F200" s="2" t="str">
        <f>IFERROR(VLOOKUP(B200,[1]iso_country!A:J,10,FALSE),"")</f>
        <v>Western Asia</v>
      </c>
    </row>
    <row r="201" spans="1:6" x14ac:dyDescent="0.25">
      <c r="A201" s="2" t="s">
        <v>359</v>
      </c>
      <c r="B201" s="2" t="s">
        <v>359</v>
      </c>
      <c r="C201" s="2" t="s">
        <v>761</v>
      </c>
      <c r="D201" s="2" t="str">
        <f>IFERROR(VLOOKUP(B201,[1]iso_country!A:H,8,FALSE),"")</f>
        <v>REU</v>
      </c>
      <c r="E201" s="2" t="str">
        <f>IFERROR(VLOOKUP(B201,[1]iso_country!A:G,7,FALSE),"")</f>
        <v>Africa</v>
      </c>
      <c r="F201" s="2" t="str">
        <f>IFERROR(VLOOKUP(B201,[1]iso_country!A:J,10,FALSE),"")</f>
        <v>Eastern Africa</v>
      </c>
    </row>
    <row r="202" spans="1:6" x14ac:dyDescent="0.25">
      <c r="A202" s="2" t="s">
        <v>762</v>
      </c>
      <c r="B202" s="2" t="s">
        <v>762</v>
      </c>
      <c r="C202" s="2" t="s">
        <v>763</v>
      </c>
      <c r="D202" s="2" t="str">
        <f>IFERROR(VLOOKUP(B202,[1]iso_country!A:H,8,FALSE),"")</f>
        <v>ROU</v>
      </c>
      <c r="E202" s="2" t="str">
        <f>IFERROR(VLOOKUP(B202,[1]iso_country!A:G,7,FALSE),"")</f>
        <v>Europe</v>
      </c>
      <c r="F202" s="2" t="str">
        <f>IFERROR(VLOOKUP(B202,[1]iso_country!A:J,10,FALSE),"")</f>
        <v>Eastern Europe</v>
      </c>
    </row>
    <row r="203" spans="1:6" x14ac:dyDescent="0.25">
      <c r="A203" s="2" t="s">
        <v>764</v>
      </c>
      <c r="B203" s="2" t="s">
        <v>765</v>
      </c>
      <c r="C203" s="2" t="s">
        <v>766</v>
      </c>
      <c r="D203" s="2" t="str">
        <f>IFERROR(VLOOKUP(B203,[1]iso_country!A:H,8,FALSE),"")</f>
        <v>RUS</v>
      </c>
      <c r="E203" s="2" t="str">
        <f>IFERROR(VLOOKUP(B203,[1]iso_country!A:G,7,FALSE),"")</f>
        <v>Europe</v>
      </c>
      <c r="F203" s="2" t="str">
        <f>IFERROR(VLOOKUP(B203,[1]iso_country!A:J,10,FALSE),"")</f>
        <v>Eastern Europe</v>
      </c>
    </row>
    <row r="204" spans="1:6" x14ac:dyDescent="0.25">
      <c r="A204" s="2" t="s">
        <v>767</v>
      </c>
      <c r="B204" s="2" t="s">
        <v>767</v>
      </c>
      <c r="C204" s="2" t="s">
        <v>768</v>
      </c>
      <c r="D204" s="2" t="str">
        <f>IFERROR(VLOOKUP(B204,[1]iso_country!A:H,8,FALSE),"")</f>
        <v>RWA</v>
      </c>
      <c r="E204" s="2" t="str">
        <f>IFERROR(VLOOKUP(B204,[1]iso_country!A:G,7,FALSE),"")</f>
        <v>Africa</v>
      </c>
      <c r="F204" s="2" t="str">
        <f>IFERROR(VLOOKUP(B204,[1]iso_country!A:J,10,FALSE),"")</f>
        <v>Eastern Africa</v>
      </c>
    </row>
    <row r="205" spans="1:6" x14ac:dyDescent="0.25">
      <c r="A205" s="2" t="s">
        <v>769</v>
      </c>
      <c r="B205" s="2" t="s">
        <v>375</v>
      </c>
      <c r="C205" s="2" t="s">
        <v>770</v>
      </c>
      <c r="D205" s="2" t="str">
        <f>IFERROR(VLOOKUP(B205,[1]iso_country!A:H,8,FALSE),"")</f>
        <v/>
      </c>
      <c r="E205" s="2" t="str">
        <f>IFERROR(VLOOKUP(B205,[1]iso_country!A:G,7,FALSE),"")</f>
        <v/>
      </c>
      <c r="F205" s="2" t="str">
        <f>IFERROR(VLOOKUP(B205,[1]iso_country!A:J,10,FALSE),"")</f>
        <v/>
      </c>
    </row>
    <row r="206" spans="1:6" x14ac:dyDescent="0.25">
      <c r="A206" s="2" t="s">
        <v>771</v>
      </c>
      <c r="B206" s="2" t="s">
        <v>771</v>
      </c>
      <c r="C206" s="2" t="s">
        <v>772</v>
      </c>
      <c r="D206" s="2" t="str">
        <f>IFERROR(VLOOKUP(B206,[1]iso_country!A:H,8,FALSE),"")</f>
        <v/>
      </c>
      <c r="E206" s="2" t="str">
        <f>IFERROR(VLOOKUP(B206,[1]iso_country!A:G,7,FALSE),"")</f>
        <v/>
      </c>
      <c r="F206" s="2" t="str">
        <f>IFERROR(VLOOKUP(B206,[1]iso_country!A:J,10,FALSE),"")</f>
        <v/>
      </c>
    </row>
    <row r="207" spans="1:6" x14ac:dyDescent="0.25">
      <c r="A207" s="2" t="s">
        <v>773</v>
      </c>
      <c r="B207" s="2" t="s">
        <v>612</v>
      </c>
      <c r="C207" s="2" t="s">
        <v>774</v>
      </c>
      <c r="D207" s="2" t="str">
        <f>IFERROR(VLOOKUP(B207,[1]iso_country!A:H,8,FALSE),"")</f>
        <v>KNA</v>
      </c>
      <c r="E207" s="2" t="str">
        <f>IFERROR(VLOOKUP(B207,[1]iso_country!A:G,7,FALSE),"")</f>
        <v>Americas</v>
      </c>
      <c r="F207" s="2" t="str">
        <f>IFERROR(VLOOKUP(B207,[1]iso_country!A:J,10,FALSE),"")</f>
        <v>Caribbean</v>
      </c>
    </row>
    <row r="208" spans="1:6" x14ac:dyDescent="0.25">
      <c r="A208" s="2" t="s">
        <v>775</v>
      </c>
      <c r="B208" s="2" t="s">
        <v>776</v>
      </c>
      <c r="C208" s="2" t="s">
        <v>777</v>
      </c>
      <c r="D208" s="2" t="str">
        <f>IFERROR(VLOOKUP(B208,[1]iso_country!A:H,8,FALSE),"")</f>
        <v>LCA</v>
      </c>
      <c r="E208" s="2" t="str">
        <f>IFERROR(VLOOKUP(B208,[1]iso_country!A:G,7,FALSE),"")</f>
        <v>Americas</v>
      </c>
      <c r="F208" s="2" t="str">
        <f>IFERROR(VLOOKUP(B208,[1]iso_country!A:J,10,FALSE),"")</f>
        <v>Caribbean</v>
      </c>
    </row>
    <row r="209" spans="1:6" x14ac:dyDescent="0.25">
      <c r="A209" s="2" t="s">
        <v>778</v>
      </c>
      <c r="B209" s="2" t="s">
        <v>675</v>
      </c>
      <c r="C209" s="2" t="s">
        <v>779</v>
      </c>
      <c r="D209" s="2" t="str">
        <f>IFERROR(VLOOKUP(B209,[1]iso_country!A:H,8,FALSE),"")</f>
        <v/>
      </c>
      <c r="E209" s="2" t="str">
        <f>IFERROR(VLOOKUP(B209,[1]iso_country!A:G,7,FALSE),"")</f>
        <v/>
      </c>
      <c r="F209" s="2" t="str">
        <f>IFERROR(VLOOKUP(B209,[1]iso_country!A:J,10,FALSE),"")</f>
        <v/>
      </c>
    </row>
    <row r="210" spans="1:6" x14ac:dyDescent="0.25">
      <c r="A210" s="2" t="s">
        <v>780</v>
      </c>
      <c r="B210" s="2" t="s">
        <v>734</v>
      </c>
      <c r="C210" s="2" t="s">
        <v>781</v>
      </c>
      <c r="D210" s="2" t="str">
        <f>IFERROR(VLOOKUP(B210,[1]iso_country!A:H,8,FALSE),"")</f>
        <v/>
      </c>
      <c r="E210" s="2" t="str">
        <f>IFERROR(VLOOKUP(B210,[1]iso_country!A:G,7,FALSE),"")</f>
        <v/>
      </c>
      <c r="F210" s="2" t="str">
        <f>IFERROR(VLOOKUP(B210,[1]iso_country!A:J,10,FALSE),"")</f>
        <v/>
      </c>
    </row>
    <row r="211" spans="1:6" x14ac:dyDescent="0.25">
      <c r="A211" s="2" t="s">
        <v>782</v>
      </c>
      <c r="B211" s="2" t="s">
        <v>782</v>
      </c>
      <c r="C211" s="2" t="s">
        <v>783</v>
      </c>
      <c r="D211" s="2" t="str">
        <f>IFERROR(VLOOKUP(B211,[1]iso_country!A:H,8,FALSE),"")</f>
        <v>VCT</v>
      </c>
      <c r="E211" s="2" t="str">
        <f>IFERROR(VLOOKUP(B211,[1]iso_country!A:G,7,FALSE),"")</f>
        <v>Americas</v>
      </c>
      <c r="F211" s="2" t="str">
        <f>IFERROR(VLOOKUP(B211,[1]iso_country!A:J,10,FALSE),"")</f>
        <v>Caribbean</v>
      </c>
    </row>
    <row r="212" spans="1:6" x14ac:dyDescent="0.25">
      <c r="A212" s="2" t="s">
        <v>784</v>
      </c>
      <c r="B212" s="2" t="s">
        <v>784</v>
      </c>
      <c r="C212" s="2" t="s">
        <v>785</v>
      </c>
      <c r="D212" s="2" t="str">
        <f>IFERROR(VLOOKUP(B212,[1]iso_country!A:H,8,FALSE),"")</f>
        <v>WSM</v>
      </c>
      <c r="E212" s="2" t="str">
        <f>IFERROR(VLOOKUP(B212,[1]iso_country!A:G,7,FALSE),"")</f>
        <v>Oceania</v>
      </c>
      <c r="F212" s="2" t="str">
        <f>IFERROR(VLOOKUP(B212,[1]iso_country!A:J,10,FALSE),"")</f>
        <v>Polynesia</v>
      </c>
    </row>
    <row r="213" spans="1:6" x14ac:dyDescent="0.25">
      <c r="A213" s="2" t="s">
        <v>786</v>
      </c>
      <c r="B213" s="2" t="s">
        <v>786</v>
      </c>
      <c r="C213" s="2" t="s">
        <v>787</v>
      </c>
      <c r="D213" s="2" t="str">
        <f>IFERROR(VLOOKUP(B213,[1]iso_country!A:H,8,FALSE),"")</f>
        <v>SMR</v>
      </c>
      <c r="E213" s="2" t="str">
        <f>IFERROR(VLOOKUP(B213,[1]iso_country!A:G,7,FALSE),"")</f>
        <v>Europe</v>
      </c>
      <c r="F213" s="2" t="str">
        <f>IFERROR(VLOOKUP(B213,[1]iso_country!A:J,10,FALSE),"")</f>
        <v>Southern Europe</v>
      </c>
    </row>
    <row r="214" spans="1:6" x14ac:dyDescent="0.25">
      <c r="A214" s="2" t="s">
        <v>788</v>
      </c>
      <c r="B214" s="2" t="s">
        <v>775</v>
      </c>
      <c r="C214" s="2" t="s">
        <v>789</v>
      </c>
      <c r="D214" s="2" t="str">
        <f>IFERROR(VLOOKUP(B214,[1]iso_country!A:H,8,FALSE),"")</f>
        <v>STP</v>
      </c>
      <c r="E214" s="2" t="str">
        <f>IFERROR(VLOOKUP(B214,[1]iso_country!A:G,7,FALSE),"")</f>
        <v>Africa</v>
      </c>
      <c r="F214" s="2" t="str">
        <f>IFERROR(VLOOKUP(B214,[1]iso_country!A:J,10,FALSE),"")</f>
        <v>Middle Africa</v>
      </c>
    </row>
    <row r="215" spans="1:6" x14ac:dyDescent="0.25">
      <c r="A215" s="2" t="s">
        <v>790</v>
      </c>
      <c r="B215" s="2" t="s">
        <v>790</v>
      </c>
      <c r="C215" s="2" t="s">
        <v>791</v>
      </c>
      <c r="D215" s="2" t="str">
        <f>IFERROR(VLOOKUP(B215,[1]iso_country!A:H,8,FALSE),"")</f>
        <v>SAU</v>
      </c>
      <c r="E215" s="2" t="str">
        <f>IFERROR(VLOOKUP(B215,[1]iso_country!A:G,7,FALSE),"")</f>
        <v>Asia</v>
      </c>
      <c r="F215" s="2" t="str">
        <f>IFERROR(VLOOKUP(B215,[1]iso_country!A:J,10,FALSE),"")</f>
        <v>Western Asia</v>
      </c>
    </row>
    <row r="216" spans="1:6" x14ac:dyDescent="0.25">
      <c r="A216" s="2" t="s">
        <v>792</v>
      </c>
      <c r="B216" s="2" t="s">
        <v>793</v>
      </c>
      <c r="C216" s="2" t="s">
        <v>794</v>
      </c>
      <c r="D216" s="2" t="str">
        <f>IFERROR(VLOOKUP(B216,[1]iso_country!A:H,8,FALSE),"")</f>
        <v>SEN</v>
      </c>
      <c r="E216" s="2" t="str">
        <f>IFERROR(VLOOKUP(B216,[1]iso_country!A:G,7,FALSE),"")</f>
        <v>Africa</v>
      </c>
      <c r="F216" s="2" t="str">
        <f>IFERROR(VLOOKUP(B216,[1]iso_country!A:J,10,FALSE),"")</f>
        <v>Western Africa</v>
      </c>
    </row>
    <row r="217" spans="1:6" x14ac:dyDescent="0.25">
      <c r="A217" s="2" t="s">
        <v>795</v>
      </c>
      <c r="B217" s="2" t="s">
        <v>764</v>
      </c>
      <c r="C217" s="2" t="s">
        <v>796</v>
      </c>
      <c r="D217" s="2" t="str">
        <f>IFERROR(VLOOKUP(B217,[1]iso_country!A:H,8,FALSE),"")</f>
        <v>SRB</v>
      </c>
      <c r="E217" s="2" t="str">
        <f>IFERROR(VLOOKUP(B217,[1]iso_country!A:G,7,FALSE),"")</f>
        <v>Europe</v>
      </c>
      <c r="F217" s="2" t="str">
        <f>IFERROR(VLOOKUP(B217,[1]iso_country!A:J,10,FALSE),"")</f>
        <v>Southern Europe</v>
      </c>
    </row>
    <row r="218" spans="1:6" x14ac:dyDescent="0.25">
      <c r="A218" s="2" t="s">
        <v>797</v>
      </c>
      <c r="B218" s="2" t="s">
        <v>773</v>
      </c>
      <c r="C218" s="2" t="s">
        <v>798</v>
      </c>
      <c r="D218" s="2" t="str">
        <f>IFERROR(VLOOKUP(B218,[1]iso_country!A:H,8,FALSE),"")</f>
        <v>SYC</v>
      </c>
      <c r="E218" s="2" t="str">
        <f>IFERROR(VLOOKUP(B218,[1]iso_country!A:G,7,FALSE),"")</f>
        <v>Africa</v>
      </c>
      <c r="F218" s="2" t="str">
        <f>IFERROR(VLOOKUP(B218,[1]iso_country!A:J,10,FALSE),"")</f>
        <v>Eastern Africa</v>
      </c>
    </row>
    <row r="219" spans="1:6" x14ac:dyDescent="0.25">
      <c r="A219" s="2" t="s">
        <v>799</v>
      </c>
      <c r="B219" s="2" t="s">
        <v>799</v>
      </c>
      <c r="C219" s="2" t="s">
        <v>800</v>
      </c>
      <c r="D219" s="2" t="str">
        <f>IFERROR(VLOOKUP(B219,[1]iso_country!A:H,8,FALSE),"")</f>
        <v>SLE</v>
      </c>
      <c r="E219" s="2" t="str">
        <f>IFERROR(VLOOKUP(B219,[1]iso_country!A:G,7,FALSE),"")</f>
        <v>Africa</v>
      </c>
      <c r="F219" s="2" t="str">
        <f>IFERROR(VLOOKUP(B219,[1]iso_country!A:J,10,FALSE),"")</f>
        <v>Western Africa</v>
      </c>
    </row>
    <row r="220" spans="1:6" x14ac:dyDescent="0.25">
      <c r="A220" s="2" t="s">
        <v>793</v>
      </c>
      <c r="B220" s="2" t="s">
        <v>792</v>
      </c>
      <c r="C220" s="2" t="s">
        <v>801</v>
      </c>
      <c r="D220" s="2" t="str">
        <f>IFERROR(VLOOKUP(B220,[1]iso_country!A:H,8,FALSE),"")</f>
        <v>SGP</v>
      </c>
      <c r="E220" s="2" t="str">
        <f>IFERROR(VLOOKUP(B220,[1]iso_country!A:G,7,FALSE),"")</f>
        <v>Asia</v>
      </c>
      <c r="F220" s="2" t="str">
        <f>IFERROR(VLOOKUP(B220,[1]iso_country!A:J,10,FALSE),"")</f>
        <v>South-Eastern Asia</v>
      </c>
    </row>
    <row r="221" spans="1:6" x14ac:dyDescent="0.25">
      <c r="A221" s="2" t="s">
        <v>802</v>
      </c>
      <c r="B221" s="2" t="s">
        <v>803</v>
      </c>
      <c r="C221" s="2" t="s">
        <v>804</v>
      </c>
      <c r="D221" s="2" t="str">
        <f>IFERROR(VLOOKUP(B221,[1]iso_country!A:H,8,FALSE),"")</f>
        <v/>
      </c>
      <c r="E221" s="2" t="str">
        <f>IFERROR(VLOOKUP(B221,[1]iso_country!A:G,7,FALSE),"")</f>
        <v/>
      </c>
      <c r="F221" s="2" t="str">
        <f>IFERROR(VLOOKUP(B221,[1]iso_country!A:J,10,FALSE),"")</f>
        <v/>
      </c>
    </row>
    <row r="222" spans="1:6" x14ac:dyDescent="0.25">
      <c r="A222" s="2" t="s">
        <v>805</v>
      </c>
      <c r="B222" s="2" t="s">
        <v>806</v>
      </c>
      <c r="C222" s="2" t="s">
        <v>807</v>
      </c>
      <c r="D222" s="2" t="str">
        <f>IFERROR(VLOOKUP(B222,[1]iso_country!A:H,8,FALSE),"")</f>
        <v>SVK</v>
      </c>
      <c r="E222" s="2" t="str">
        <f>IFERROR(VLOOKUP(B222,[1]iso_country!A:G,7,FALSE),"")</f>
        <v>Europe</v>
      </c>
      <c r="F222" s="2" t="str">
        <f>IFERROR(VLOOKUP(B222,[1]iso_country!A:J,10,FALSE),"")</f>
        <v>Eastern Europe</v>
      </c>
    </row>
    <row r="223" spans="1:6" x14ac:dyDescent="0.25">
      <c r="A223" s="2" t="s">
        <v>808</v>
      </c>
      <c r="B223" s="2" t="s">
        <v>808</v>
      </c>
      <c r="C223" s="2" t="s">
        <v>809</v>
      </c>
      <c r="D223" s="2" t="str">
        <f>IFERROR(VLOOKUP(B223,[1]iso_country!A:H,8,FALSE),"")</f>
        <v>SVN</v>
      </c>
      <c r="E223" s="2" t="str">
        <f>IFERROR(VLOOKUP(B223,[1]iso_country!A:G,7,FALSE),"")</f>
        <v>Europe</v>
      </c>
      <c r="F223" s="2" t="str">
        <f>IFERROR(VLOOKUP(B223,[1]iso_country!A:J,10,FALSE),"")</f>
        <v>Southern Europe</v>
      </c>
    </row>
    <row r="224" spans="1:6" x14ac:dyDescent="0.25">
      <c r="A224" s="2" t="s">
        <v>810</v>
      </c>
      <c r="B224" s="2" t="s">
        <v>780</v>
      </c>
      <c r="C224" s="2" t="s">
        <v>811</v>
      </c>
      <c r="D224" s="2" t="str">
        <f>IFERROR(VLOOKUP(B224,[1]iso_country!A:H,8,FALSE),"")</f>
        <v>SLB</v>
      </c>
      <c r="E224" s="2" t="str">
        <f>IFERROR(VLOOKUP(B224,[1]iso_country!A:G,7,FALSE),"")</f>
        <v>Oceania</v>
      </c>
      <c r="F224" s="2" t="str">
        <f>IFERROR(VLOOKUP(B224,[1]iso_country!A:J,10,FALSE),"")</f>
        <v>Melanesia</v>
      </c>
    </row>
    <row r="225" spans="1:6" x14ac:dyDescent="0.25">
      <c r="A225" s="2" t="s">
        <v>812</v>
      </c>
      <c r="B225" s="2" t="s">
        <v>812</v>
      </c>
      <c r="C225" s="2" t="s">
        <v>813</v>
      </c>
      <c r="D225" s="2" t="str">
        <f>IFERROR(VLOOKUP(B225,[1]iso_country!A:H,8,FALSE),"")</f>
        <v>SOM</v>
      </c>
      <c r="E225" s="2" t="str">
        <f>IFERROR(VLOOKUP(B225,[1]iso_country!A:G,7,FALSE),"")</f>
        <v>Africa</v>
      </c>
      <c r="F225" s="2" t="str">
        <f>IFERROR(VLOOKUP(B225,[1]iso_country!A:J,10,FALSE),"")</f>
        <v>Eastern Africa</v>
      </c>
    </row>
    <row r="226" spans="1:6" x14ac:dyDescent="0.25">
      <c r="A226" s="2" t="s">
        <v>814</v>
      </c>
      <c r="B226" s="2" t="s">
        <v>815</v>
      </c>
      <c r="C226" s="2" t="s">
        <v>816</v>
      </c>
      <c r="D226" s="2" t="str">
        <f>IFERROR(VLOOKUP(B226,[1]iso_country!A:H,8,FALSE),"")</f>
        <v>ZAF</v>
      </c>
      <c r="E226" s="2" t="str">
        <f>IFERROR(VLOOKUP(B226,[1]iso_country!A:G,7,FALSE),"")</f>
        <v>Africa</v>
      </c>
      <c r="F226" s="2" t="str">
        <f>IFERROR(VLOOKUP(B226,[1]iso_country!A:J,10,FALSE),"")</f>
        <v>Southern Africa</v>
      </c>
    </row>
    <row r="227" spans="1:6" x14ac:dyDescent="0.25">
      <c r="A227" s="2" t="s">
        <v>803</v>
      </c>
      <c r="B227" s="2" t="s">
        <v>817</v>
      </c>
      <c r="C227" s="2" t="s">
        <v>818</v>
      </c>
      <c r="D227" s="2" t="str">
        <f>IFERROR(VLOOKUP(B227,[1]iso_country!A:H,8,FALSE),"")</f>
        <v/>
      </c>
      <c r="E227" s="2" t="str">
        <f>IFERROR(VLOOKUP(B227,[1]iso_country!A:G,7,FALSE),"")</f>
        <v/>
      </c>
      <c r="F227" s="2" t="str">
        <f>IFERROR(VLOOKUP(B227,[1]iso_country!A:J,10,FALSE),"")</f>
        <v/>
      </c>
    </row>
    <row r="228" spans="1:6" x14ac:dyDescent="0.25">
      <c r="A228" s="2" t="s">
        <v>819</v>
      </c>
      <c r="B228" s="2" t="s">
        <v>820</v>
      </c>
      <c r="C228" s="2" t="s">
        <v>821</v>
      </c>
      <c r="D228" s="2" t="str">
        <f>IFERROR(VLOOKUP(B228,[1]iso_country!A:H,8,FALSE),"")</f>
        <v>SSD</v>
      </c>
      <c r="E228" s="2" t="str">
        <f>IFERROR(VLOOKUP(B228,[1]iso_country!A:G,7,FALSE),"")</f>
        <v>Africa</v>
      </c>
      <c r="F228" s="2" t="str">
        <f>IFERROR(VLOOKUP(B228,[1]iso_country!A:J,10,FALSE),"")</f>
        <v>Middle Africa</v>
      </c>
    </row>
    <row r="229" spans="1:6" x14ac:dyDescent="0.25">
      <c r="A229" s="2" t="s">
        <v>822</v>
      </c>
      <c r="B229" s="2" t="s">
        <v>473</v>
      </c>
      <c r="C229" s="2" t="s">
        <v>823</v>
      </c>
      <c r="D229" s="2" t="str">
        <f>IFERROR(VLOOKUP(B229,[1]iso_country!A:H,8,FALSE),"")</f>
        <v>ESP</v>
      </c>
      <c r="E229" s="2" t="str">
        <f>IFERROR(VLOOKUP(B229,[1]iso_country!A:G,7,FALSE),"")</f>
        <v>Europe</v>
      </c>
      <c r="F229" s="2" t="str">
        <f>IFERROR(VLOOKUP(B229,[1]iso_country!A:J,10,FALSE),"")</f>
        <v>Southern Europe</v>
      </c>
    </row>
    <row r="230" spans="1:6" x14ac:dyDescent="0.25">
      <c r="A230" s="2" t="s">
        <v>738</v>
      </c>
      <c r="B230" s="2" t="s">
        <v>308</v>
      </c>
      <c r="C230" s="2" t="s">
        <v>824</v>
      </c>
      <c r="D230" s="2" t="str">
        <f>IFERROR(VLOOKUP(B230,[1]iso_country!A:H,8,FALSE),"")</f>
        <v/>
      </c>
      <c r="E230" s="2" t="str">
        <f>IFERROR(VLOOKUP(B230,[1]iso_country!A:G,7,FALSE),"")</f>
        <v/>
      </c>
      <c r="F230" s="2" t="str">
        <f>IFERROR(VLOOKUP(B230,[1]iso_country!A:J,10,FALSE),"")</f>
        <v/>
      </c>
    </row>
    <row r="231" spans="1:6" x14ac:dyDescent="0.25">
      <c r="A231" s="2" t="s">
        <v>825</v>
      </c>
      <c r="B231" s="2" t="s">
        <v>826</v>
      </c>
      <c r="C231" s="2" t="s">
        <v>827</v>
      </c>
      <c r="D231" s="2" t="str">
        <f>IFERROR(VLOOKUP(B231,[1]iso_country!A:H,8,FALSE),"")</f>
        <v>LKA</v>
      </c>
      <c r="E231" s="2" t="str">
        <f>IFERROR(VLOOKUP(B231,[1]iso_country!A:G,7,FALSE),"")</f>
        <v>Asia</v>
      </c>
      <c r="F231" s="2" t="str">
        <f>IFERROR(VLOOKUP(B231,[1]iso_country!A:J,10,FALSE),"")</f>
        <v>Southern Asia</v>
      </c>
    </row>
    <row r="232" spans="1:6" x14ac:dyDescent="0.25">
      <c r="A232" s="2" t="s">
        <v>828</v>
      </c>
      <c r="B232" s="2" t="s">
        <v>829</v>
      </c>
      <c r="C232" s="2" t="s">
        <v>830</v>
      </c>
      <c r="D232" s="2" t="str">
        <f>IFERROR(VLOOKUP(B232,[1]iso_country!A:H,8,FALSE),"")</f>
        <v>SDN</v>
      </c>
      <c r="E232" s="2" t="str">
        <f>IFERROR(VLOOKUP(B232,[1]iso_country!A:G,7,FALSE),"")</f>
        <v>Africa</v>
      </c>
      <c r="F232" s="2" t="str">
        <f>IFERROR(VLOOKUP(B232,[1]iso_country!A:J,10,FALSE),"")</f>
        <v>Northern Africa</v>
      </c>
    </row>
    <row r="233" spans="1:6" x14ac:dyDescent="0.25">
      <c r="A233" s="2" t="s">
        <v>831</v>
      </c>
      <c r="B233" s="2" t="s">
        <v>832</v>
      </c>
      <c r="C233" s="2" t="s">
        <v>833</v>
      </c>
      <c r="D233" s="2" t="str">
        <f>IFERROR(VLOOKUP(B233,[1]iso_country!A:H,8,FALSE),"")</f>
        <v>SUR</v>
      </c>
      <c r="E233" s="2" t="str">
        <f>IFERROR(VLOOKUP(B233,[1]iso_country!A:G,7,FALSE),"")</f>
        <v>Americas</v>
      </c>
      <c r="F233" s="2" t="str">
        <f>IFERROR(VLOOKUP(B233,[1]iso_country!A:J,10,FALSE),"")</f>
        <v>South America</v>
      </c>
    </row>
    <row r="234" spans="1:6" x14ac:dyDescent="0.25">
      <c r="A234" s="2" t="s">
        <v>474</v>
      </c>
      <c r="B234" s="2" t="s">
        <v>588</v>
      </c>
      <c r="C234" s="2" t="s">
        <v>834</v>
      </c>
      <c r="D234" s="2" t="str">
        <f>IFERROR(VLOOKUP(B234,[1]iso_country!A:H,8,FALSE),"")</f>
        <v>SJM</v>
      </c>
      <c r="E234" s="2" t="str">
        <f>IFERROR(VLOOKUP(B234,[1]iso_country!A:G,7,FALSE),"")</f>
        <v>Europe</v>
      </c>
      <c r="F234" s="2" t="str">
        <f>IFERROR(VLOOKUP(B234,[1]iso_country!A:J,10,FALSE),"")</f>
        <v>Northern Europe</v>
      </c>
    </row>
    <row r="235" spans="1:6" x14ac:dyDescent="0.25">
      <c r="A235" s="2" t="s">
        <v>835</v>
      </c>
      <c r="B235" s="2" t="s">
        <v>836</v>
      </c>
      <c r="C235" s="2" t="s">
        <v>837</v>
      </c>
      <c r="D235" s="2" t="str">
        <f>IFERROR(VLOOKUP(B235,[1]iso_country!A:H,8,FALSE),"")</f>
        <v>SWZ</v>
      </c>
      <c r="E235" s="2" t="str">
        <f>IFERROR(VLOOKUP(B235,[1]iso_country!A:G,7,FALSE),"")</f>
        <v>Africa</v>
      </c>
      <c r="F235" s="2" t="str">
        <f>IFERROR(VLOOKUP(B235,[1]iso_country!A:J,10,FALSE),"")</f>
        <v>Southern Africa</v>
      </c>
    </row>
    <row r="236" spans="1:6" x14ac:dyDescent="0.25">
      <c r="A236" s="2" t="s">
        <v>838</v>
      </c>
      <c r="B236" s="2" t="s">
        <v>797</v>
      </c>
      <c r="C236" s="2" t="s">
        <v>839</v>
      </c>
      <c r="D236" s="2" t="str">
        <f>IFERROR(VLOOKUP(B236,[1]iso_country!A:H,8,FALSE),"")</f>
        <v>SWE</v>
      </c>
      <c r="E236" s="2" t="str">
        <f>IFERROR(VLOOKUP(B236,[1]iso_country!A:G,7,FALSE),"")</f>
        <v>Europe</v>
      </c>
      <c r="F236" s="2" t="str">
        <f>IFERROR(VLOOKUP(B236,[1]iso_country!A:J,10,FALSE),"")</f>
        <v>Northern Europe</v>
      </c>
    </row>
    <row r="237" spans="1:6" x14ac:dyDescent="0.25">
      <c r="A237" s="2" t="s">
        <v>836</v>
      </c>
      <c r="B237" s="2" t="s">
        <v>419</v>
      </c>
      <c r="C237" s="2" t="s">
        <v>840</v>
      </c>
      <c r="D237" s="2" t="str">
        <f>IFERROR(VLOOKUP(B237,[1]iso_country!A:H,8,FALSE),"")</f>
        <v>CHE</v>
      </c>
      <c r="E237" s="2" t="str">
        <f>IFERROR(VLOOKUP(B237,[1]iso_country!A:G,7,FALSE),"")</f>
        <v>Europe</v>
      </c>
      <c r="F237" s="2" t="str">
        <f>IFERROR(VLOOKUP(B237,[1]iso_country!A:J,10,FALSE),"")</f>
        <v>Western Europe</v>
      </c>
    </row>
    <row r="238" spans="1:6" x14ac:dyDescent="0.25">
      <c r="A238" s="2" t="s">
        <v>841</v>
      </c>
      <c r="B238" s="2" t="s">
        <v>841</v>
      </c>
      <c r="C238" s="2" t="s">
        <v>842</v>
      </c>
      <c r="D238" s="2" t="str">
        <f>IFERROR(VLOOKUP(B238,[1]iso_country!A:H,8,FALSE),"")</f>
        <v>SYR</v>
      </c>
      <c r="E238" s="2" t="str">
        <f>IFERROR(VLOOKUP(B238,[1]iso_country!A:G,7,FALSE),"")</f>
        <v>Asia</v>
      </c>
      <c r="F238" s="2" t="str">
        <f>IFERROR(VLOOKUP(B238,[1]iso_country!A:J,10,FALSE),"")</f>
        <v>Western Asia</v>
      </c>
    </row>
    <row r="239" spans="1:6" x14ac:dyDescent="0.25">
      <c r="A239" s="2" t="s">
        <v>843</v>
      </c>
      <c r="B239" s="2" t="s">
        <v>843</v>
      </c>
      <c r="C239" s="2" t="s">
        <v>844</v>
      </c>
      <c r="D239" s="2" t="str">
        <f>IFERROR(VLOOKUP(B239,[1]iso_country!A:H,8,FALSE),"")</f>
        <v>TWN</v>
      </c>
      <c r="E239" s="2" t="str">
        <f>IFERROR(VLOOKUP(B239,[1]iso_country!A:G,7,FALSE),"")</f>
        <v>Asia</v>
      </c>
      <c r="F239" s="2" t="str">
        <f>IFERROR(VLOOKUP(B239,[1]iso_country!A:J,10,FALSE),"")</f>
        <v>Eastern Asia</v>
      </c>
    </row>
    <row r="240" spans="1:6" x14ac:dyDescent="0.25">
      <c r="A240" s="2" t="s">
        <v>845</v>
      </c>
      <c r="B240" s="2" t="s">
        <v>846</v>
      </c>
      <c r="C240" s="2" t="s">
        <v>847</v>
      </c>
      <c r="D240" s="2" t="str">
        <f>IFERROR(VLOOKUP(B240,[1]iso_country!A:H,8,FALSE),"")</f>
        <v>TJK</v>
      </c>
      <c r="E240" s="2" t="str">
        <f>IFERROR(VLOOKUP(B240,[1]iso_country!A:G,7,FALSE),"")</f>
        <v>Asia</v>
      </c>
      <c r="F240" s="2" t="str">
        <f>IFERROR(VLOOKUP(B240,[1]iso_country!A:J,10,FALSE),"")</f>
        <v>Central Asia</v>
      </c>
    </row>
    <row r="241" spans="1:6" x14ac:dyDescent="0.25">
      <c r="A241" s="2" t="s">
        <v>848</v>
      </c>
      <c r="B241" s="2" t="s">
        <v>848</v>
      </c>
      <c r="C241" s="2" t="s">
        <v>849</v>
      </c>
      <c r="D241" s="2" t="str">
        <f>IFERROR(VLOOKUP(B241,[1]iso_country!A:H,8,FALSE),"")</f>
        <v>TZA</v>
      </c>
      <c r="E241" s="2" t="str">
        <f>IFERROR(VLOOKUP(B241,[1]iso_country!A:G,7,FALSE),"")</f>
        <v>Africa</v>
      </c>
      <c r="F241" s="2" t="str">
        <f>IFERROR(VLOOKUP(B241,[1]iso_country!A:J,10,FALSE),"")</f>
        <v>Eastern Africa</v>
      </c>
    </row>
    <row r="242" spans="1:6" x14ac:dyDescent="0.25">
      <c r="A242" s="2" t="s">
        <v>850</v>
      </c>
      <c r="B242" s="2" t="s">
        <v>850</v>
      </c>
      <c r="C242" s="2" t="s">
        <v>851</v>
      </c>
      <c r="D242" s="2" t="str">
        <f>IFERROR(VLOOKUP(B242,[1]iso_country!A:H,8,FALSE),"")</f>
        <v>THA</v>
      </c>
      <c r="E242" s="2" t="str">
        <f>IFERROR(VLOOKUP(B242,[1]iso_country!A:G,7,FALSE),"")</f>
        <v>Asia</v>
      </c>
      <c r="F242" s="2" t="str">
        <f>IFERROR(VLOOKUP(B242,[1]iso_country!A:J,10,FALSE),"")</f>
        <v>South-Eastern Asia</v>
      </c>
    </row>
    <row r="243" spans="1:6" x14ac:dyDescent="0.25">
      <c r="A243" s="2" t="s">
        <v>852</v>
      </c>
      <c r="B243" s="2" t="s">
        <v>853</v>
      </c>
      <c r="C243" s="2" t="s">
        <v>854</v>
      </c>
      <c r="D243" s="2" t="str">
        <f>IFERROR(VLOOKUP(B243,[1]iso_country!A:H,8,FALSE),"")</f>
        <v>TLS</v>
      </c>
      <c r="E243" s="2" t="str">
        <f>IFERROR(VLOOKUP(B243,[1]iso_country!A:G,7,FALSE),"")</f>
        <v>Asia</v>
      </c>
      <c r="F243" s="2" t="str">
        <f>IFERROR(VLOOKUP(B243,[1]iso_country!A:J,10,FALSE),"")</f>
        <v>South-Eastern Asia</v>
      </c>
    </row>
    <row r="244" spans="1:6" x14ac:dyDescent="0.25">
      <c r="A244" s="2" t="s">
        <v>855</v>
      </c>
      <c r="B244" s="2" t="s">
        <v>856</v>
      </c>
      <c r="C244" s="2" t="s">
        <v>857</v>
      </c>
      <c r="D244" s="2" t="str">
        <f>IFERROR(VLOOKUP(B244,[1]iso_country!A:H,8,FALSE),"")</f>
        <v>TGO</v>
      </c>
      <c r="E244" s="2" t="str">
        <f>IFERROR(VLOOKUP(B244,[1]iso_country!A:G,7,FALSE),"")</f>
        <v>Africa</v>
      </c>
      <c r="F244" s="2" t="str">
        <f>IFERROR(VLOOKUP(B244,[1]iso_country!A:J,10,FALSE),"")</f>
        <v>Western Africa</v>
      </c>
    </row>
    <row r="245" spans="1:6" x14ac:dyDescent="0.25">
      <c r="A245" s="2" t="s">
        <v>853</v>
      </c>
      <c r="B245" s="2" t="s">
        <v>858</v>
      </c>
      <c r="C245" s="2" t="s">
        <v>859</v>
      </c>
      <c r="D245" s="2" t="str">
        <f>IFERROR(VLOOKUP(B245,[1]iso_country!A:H,8,FALSE),"")</f>
        <v>TKL</v>
      </c>
      <c r="E245" s="2" t="str">
        <f>IFERROR(VLOOKUP(B245,[1]iso_country!A:G,7,FALSE),"")</f>
        <v>Oceania</v>
      </c>
      <c r="F245" s="2" t="str">
        <f>IFERROR(VLOOKUP(B245,[1]iso_country!A:J,10,FALSE),"")</f>
        <v>Polynesia</v>
      </c>
    </row>
    <row r="246" spans="1:6" x14ac:dyDescent="0.25">
      <c r="A246" s="2" t="s">
        <v>860</v>
      </c>
      <c r="B246" s="2" t="s">
        <v>855</v>
      </c>
      <c r="C246" s="2" t="s">
        <v>861</v>
      </c>
      <c r="D246" s="2" t="str">
        <f>IFERROR(VLOOKUP(B246,[1]iso_country!A:H,8,FALSE),"")</f>
        <v>TON</v>
      </c>
      <c r="E246" s="2" t="str">
        <f>IFERROR(VLOOKUP(B246,[1]iso_country!A:G,7,FALSE),"")</f>
        <v>Oceania</v>
      </c>
      <c r="F246" s="2" t="str">
        <f>IFERROR(VLOOKUP(B246,[1]iso_country!A:J,10,FALSE),"")</f>
        <v>Polynesia</v>
      </c>
    </row>
    <row r="247" spans="1:6" x14ac:dyDescent="0.25">
      <c r="A247" s="2" t="s">
        <v>414</v>
      </c>
      <c r="B247" s="2" t="s">
        <v>852</v>
      </c>
      <c r="C247" s="2" t="s">
        <v>862</v>
      </c>
      <c r="D247" s="2" t="str">
        <f>IFERROR(VLOOKUP(B247,[1]iso_country!A:H,8,FALSE),"")</f>
        <v>TTO</v>
      </c>
      <c r="E247" s="2" t="str">
        <f>IFERROR(VLOOKUP(B247,[1]iso_country!A:G,7,FALSE),"")</f>
        <v>Americas</v>
      </c>
      <c r="F247" s="2" t="str">
        <f>IFERROR(VLOOKUP(B247,[1]iso_country!A:J,10,FALSE),"")</f>
        <v>Caribbean</v>
      </c>
    </row>
    <row r="248" spans="1:6" x14ac:dyDescent="0.25">
      <c r="A248" s="2" t="s">
        <v>863</v>
      </c>
      <c r="B248" s="2" t="s">
        <v>352</v>
      </c>
      <c r="C248" s="2" t="s">
        <v>864</v>
      </c>
      <c r="D248" s="2" t="str">
        <f>IFERROR(VLOOKUP(B248,[1]iso_country!A:H,8,FALSE),"")</f>
        <v/>
      </c>
      <c r="E248" s="2" t="str">
        <f>IFERROR(VLOOKUP(B248,[1]iso_country!A:G,7,FALSE),"")</f>
        <v/>
      </c>
      <c r="F248" s="2" t="str">
        <f>IFERROR(VLOOKUP(B248,[1]iso_country!A:J,10,FALSE),"")</f>
        <v/>
      </c>
    </row>
    <row r="249" spans="1:6" x14ac:dyDescent="0.25">
      <c r="A249" s="2" t="s">
        <v>865</v>
      </c>
      <c r="B249" s="2" t="s">
        <v>860</v>
      </c>
      <c r="C249" s="2" t="s">
        <v>866</v>
      </c>
      <c r="D249" s="2" t="str">
        <f>IFERROR(VLOOKUP(B249,[1]iso_country!A:H,8,FALSE),"")</f>
        <v>TUN</v>
      </c>
      <c r="E249" s="2" t="str">
        <f>IFERROR(VLOOKUP(B249,[1]iso_country!A:G,7,FALSE),"")</f>
        <v>Africa</v>
      </c>
      <c r="F249" s="2" t="str">
        <f>IFERROR(VLOOKUP(B249,[1]iso_country!A:J,10,FALSE),"")</f>
        <v>Northern Africa</v>
      </c>
    </row>
    <row r="250" spans="1:6" x14ac:dyDescent="0.25">
      <c r="A250" s="2" t="s">
        <v>867</v>
      </c>
      <c r="B250" s="2" t="s">
        <v>868</v>
      </c>
      <c r="C250" s="2" t="s">
        <v>869</v>
      </c>
      <c r="D250" s="2" t="str">
        <f>IFERROR(VLOOKUP(B250,[1]iso_country!A:H,8,FALSE),"")</f>
        <v>TUR</v>
      </c>
      <c r="E250" s="2" t="str">
        <f>IFERROR(VLOOKUP(B250,[1]iso_country!A:G,7,FALSE),"")</f>
        <v>Asia</v>
      </c>
      <c r="F250" s="2" t="str">
        <f>IFERROR(VLOOKUP(B250,[1]iso_country!A:J,10,FALSE),"")</f>
        <v>Western Asia</v>
      </c>
    </row>
    <row r="251" spans="1:6" x14ac:dyDescent="0.25">
      <c r="A251" s="2" t="s">
        <v>870</v>
      </c>
      <c r="B251" s="2" t="s">
        <v>871</v>
      </c>
      <c r="C251" s="2" t="s">
        <v>872</v>
      </c>
      <c r="D251" s="2" t="str">
        <f>IFERROR(VLOOKUP(B251,[1]iso_country!A:H,8,FALSE),"")</f>
        <v>TKM</v>
      </c>
      <c r="E251" s="2" t="str">
        <f>IFERROR(VLOOKUP(B251,[1]iso_country!A:G,7,FALSE),"")</f>
        <v>Asia</v>
      </c>
      <c r="F251" s="2" t="str">
        <f>IFERROR(VLOOKUP(B251,[1]iso_country!A:J,10,FALSE),"")</f>
        <v>Central Asia</v>
      </c>
    </row>
    <row r="252" spans="1:6" x14ac:dyDescent="0.25">
      <c r="A252" s="2" t="s">
        <v>858</v>
      </c>
      <c r="B252" s="2" t="s">
        <v>873</v>
      </c>
      <c r="C252" s="2" t="s">
        <v>874</v>
      </c>
      <c r="D252" s="2" t="str">
        <f>IFERROR(VLOOKUP(B252,[1]iso_country!A:H,8,FALSE),"")</f>
        <v>TCA</v>
      </c>
      <c r="E252" s="2" t="str">
        <f>IFERROR(VLOOKUP(B252,[1]iso_country!A:G,7,FALSE),"")</f>
        <v>Americas</v>
      </c>
      <c r="F252" s="2" t="str">
        <f>IFERROR(VLOOKUP(B252,[1]iso_country!A:J,10,FALSE),"")</f>
        <v>Caribbean</v>
      </c>
    </row>
    <row r="253" spans="1:6" x14ac:dyDescent="0.25">
      <c r="A253" s="2" t="s">
        <v>875</v>
      </c>
      <c r="B253" s="2" t="s">
        <v>875</v>
      </c>
      <c r="C253" s="2" t="s">
        <v>876</v>
      </c>
      <c r="D253" s="2" t="str">
        <f>IFERROR(VLOOKUP(B253,[1]iso_country!A:H,8,FALSE),"")</f>
        <v>TUV</v>
      </c>
      <c r="E253" s="2" t="str">
        <f>IFERROR(VLOOKUP(B253,[1]iso_country!A:G,7,FALSE),"")</f>
        <v>Oceania</v>
      </c>
      <c r="F253" s="2" t="str">
        <f>IFERROR(VLOOKUP(B253,[1]iso_country!A:J,10,FALSE),"")</f>
        <v>Polynesia</v>
      </c>
    </row>
    <row r="254" spans="1:6" x14ac:dyDescent="0.25">
      <c r="A254" s="2" t="s">
        <v>877</v>
      </c>
      <c r="B254" s="2" t="s">
        <v>877</v>
      </c>
      <c r="C254" s="2" t="s">
        <v>878</v>
      </c>
      <c r="D254" s="2" t="str">
        <f>IFERROR(VLOOKUP(B254,[1]iso_country!A:H,8,FALSE),"")</f>
        <v>UGA</v>
      </c>
      <c r="E254" s="2" t="str">
        <f>IFERROR(VLOOKUP(B254,[1]iso_country!A:G,7,FALSE),"")</f>
        <v>Africa</v>
      </c>
      <c r="F254" s="2" t="str">
        <f>IFERROR(VLOOKUP(B254,[1]iso_country!A:J,10,FALSE),"")</f>
        <v>Eastern Africa</v>
      </c>
    </row>
    <row r="255" spans="1:6" x14ac:dyDescent="0.25">
      <c r="A255" s="2" t="s">
        <v>879</v>
      </c>
      <c r="B255" s="2" t="s">
        <v>880</v>
      </c>
      <c r="C255" s="2" t="s">
        <v>881</v>
      </c>
      <c r="D255" s="2" t="str">
        <f>IFERROR(VLOOKUP(B255,[1]iso_country!A:H,8,FALSE),"")</f>
        <v>UKR</v>
      </c>
      <c r="E255" s="2" t="str">
        <f>IFERROR(VLOOKUP(B255,[1]iso_country!A:G,7,FALSE),"")</f>
        <v>Europe</v>
      </c>
      <c r="F255" s="2" t="str">
        <f>IFERROR(VLOOKUP(B255,[1]iso_country!A:J,10,FALSE),"")</f>
        <v>Eastern Europe</v>
      </c>
    </row>
    <row r="256" spans="1:6" x14ac:dyDescent="0.25">
      <c r="A256" s="2" t="s">
        <v>882</v>
      </c>
      <c r="B256" s="2" t="s">
        <v>882</v>
      </c>
      <c r="C256" s="2" t="s">
        <v>883</v>
      </c>
      <c r="D256" s="2" t="str">
        <f>IFERROR(VLOOKUP(B256,[1]iso_country!A:H,8,FALSE),"")</f>
        <v>ARE</v>
      </c>
      <c r="E256" s="2" t="str">
        <f>IFERROR(VLOOKUP(B256,[1]iso_country!A:G,7,FALSE),"")</f>
        <v>Asia</v>
      </c>
      <c r="F256" s="2" t="str">
        <f>IFERROR(VLOOKUP(B256,[1]iso_country!A:J,10,FALSE),"")</f>
        <v>Western Asia</v>
      </c>
    </row>
    <row r="257" spans="1:6" x14ac:dyDescent="0.25">
      <c r="A257" s="2" t="s">
        <v>884</v>
      </c>
      <c r="B257" s="2" t="s">
        <v>508</v>
      </c>
      <c r="C257" s="2" t="s">
        <v>885</v>
      </c>
      <c r="D257" s="2" t="str">
        <f>IFERROR(VLOOKUP(B257,[1]iso_country!A:H,8,FALSE),"")</f>
        <v>GBR</v>
      </c>
      <c r="E257" s="2" t="str">
        <f>IFERROR(VLOOKUP(B257,[1]iso_country!A:G,7,FALSE),"")</f>
        <v>Europe</v>
      </c>
      <c r="F257" s="2" t="str">
        <f>IFERROR(VLOOKUP(B257,[1]iso_country!A:J,10,FALSE),"")</f>
        <v>Northern Europe</v>
      </c>
    </row>
    <row r="258" spans="1:6" x14ac:dyDescent="0.25">
      <c r="A258" s="2" t="s">
        <v>886</v>
      </c>
      <c r="B258" s="2" t="s">
        <v>886</v>
      </c>
      <c r="C258" s="2" t="s">
        <v>887</v>
      </c>
      <c r="D258" s="2" t="str">
        <f>IFERROR(VLOOKUP(B258,[1]iso_country!A:H,8,FALSE),"")</f>
        <v>USA</v>
      </c>
      <c r="E258" s="2" t="str">
        <f>IFERROR(VLOOKUP(B258,[1]iso_country!A:G,7,FALSE),"")</f>
        <v>Americas</v>
      </c>
      <c r="F258" s="2" t="str">
        <f>IFERROR(VLOOKUP(B258,[1]iso_country!A:J,10,FALSE),"")</f>
        <v>Northern America</v>
      </c>
    </row>
    <row r="259" spans="1:6" x14ac:dyDescent="0.25">
      <c r="A259" s="2" t="s">
        <v>888</v>
      </c>
      <c r="B259" s="2" t="s">
        <v>888</v>
      </c>
      <c r="C259" s="2" t="s">
        <v>889</v>
      </c>
      <c r="D259" s="2" t="str">
        <f>IFERROR(VLOOKUP(B259,[1]iso_country!A:H,8,FALSE),"")</f>
        <v>URY</v>
      </c>
      <c r="E259" s="2" t="str">
        <f>IFERROR(VLOOKUP(B259,[1]iso_country!A:G,7,FALSE),"")</f>
        <v>Americas</v>
      </c>
      <c r="F259" s="2" t="str">
        <f>IFERROR(VLOOKUP(B259,[1]iso_country!A:J,10,FALSE),"")</f>
        <v>South America</v>
      </c>
    </row>
    <row r="260" spans="1:6" x14ac:dyDescent="0.25">
      <c r="A260" s="2" t="s">
        <v>890</v>
      </c>
      <c r="B260" s="2" t="s">
        <v>890</v>
      </c>
      <c r="C260" s="2" t="s">
        <v>891</v>
      </c>
      <c r="D260" s="2" t="str">
        <f>IFERROR(VLOOKUP(B260,[1]iso_country!A:H,8,FALSE),"")</f>
        <v>UZB</v>
      </c>
      <c r="E260" s="2" t="str">
        <f>IFERROR(VLOOKUP(B260,[1]iso_country!A:G,7,FALSE),"")</f>
        <v>Asia</v>
      </c>
      <c r="F260" s="2" t="str">
        <f>IFERROR(VLOOKUP(B260,[1]iso_country!A:J,10,FALSE),"")</f>
        <v>Central Asia</v>
      </c>
    </row>
    <row r="261" spans="1:6" x14ac:dyDescent="0.25">
      <c r="A261" s="2" t="s">
        <v>892</v>
      </c>
      <c r="B261" s="2" t="s">
        <v>893</v>
      </c>
      <c r="C261" s="2" t="s">
        <v>894</v>
      </c>
      <c r="D261" s="2" t="str">
        <f>IFERROR(VLOOKUP(B261,[1]iso_country!A:H,8,FALSE),"")</f>
        <v>VUT</v>
      </c>
      <c r="E261" s="2" t="str">
        <f>IFERROR(VLOOKUP(B261,[1]iso_country!A:G,7,FALSE),"")</f>
        <v>Oceania</v>
      </c>
      <c r="F261" s="2" t="str">
        <f>IFERROR(VLOOKUP(B261,[1]iso_country!A:J,10,FALSE),"")</f>
        <v>Melanesia</v>
      </c>
    </row>
    <row r="262" spans="1:6" x14ac:dyDescent="0.25">
      <c r="A262" s="2" t="s">
        <v>895</v>
      </c>
      <c r="B262" s="2" t="s">
        <v>896</v>
      </c>
      <c r="C262" s="2" t="s">
        <v>897</v>
      </c>
      <c r="D262" s="2" t="str">
        <f>IFERROR(VLOOKUP(B262,[1]iso_country!A:H,8,FALSE),"")</f>
        <v>VAT</v>
      </c>
      <c r="E262" s="2" t="str">
        <f>IFERROR(VLOOKUP(B262,[1]iso_country!A:G,7,FALSE),"")</f>
        <v>Europe</v>
      </c>
      <c r="F262" s="2" t="str">
        <f>IFERROR(VLOOKUP(B262,[1]iso_country!A:J,10,FALSE),"")</f>
        <v>Southern Europe</v>
      </c>
    </row>
    <row r="263" spans="1:6" x14ac:dyDescent="0.25">
      <c r="A263" s="2" t="s">
        <v>898</v>
      </c>
      <c r="B263" s="2" t="s">
        <v>898</v>
      </c>
      <c r="C263" s="2" t="s">
        <v>899</v>
      </c>
      <c r="D263" s="2" t="str">
        <f>IFERROR(VLOOKUP(B263,[1]iso_country!A:H,8,FALSE),"")</f>
        <v>VEN</v>
      </c>
      <c r="E263" s="2" t="str">
        <f>IFERROR(VLOOKUP(B263,[1]iso_country!A:G,7,FALSE),"")</f>
        <v>Americas</v>
      </c>
      <c r="F263" s="2" t="str">
        <f>IFERROR(VLOOKUP(B263,[1]iso_country!A:J,10,FALSE),"")</f>
        <v>South America</v>
      </c>
    </row>
    <row r="264" spans="1:6" x14ac:dyDescent="0.25">
      <c r="A264" s="2" t="s">
        <v>900</v>
      </c>
      <c r="B264" s="2" t="s">
        <v>901</v>
      </c>
      <c r="C264" s="2" t="s">
        <v>902</v>
      </c>
      <c r="D264" s="2" t="str">
        <f>IFERROR(VLOOKUP(B264,[1]iso_country!A:H,8,FALSE),"")</f>
        <v>VNM</v>
      </c>
      <c r="E264" s="2" t="str">
        <f>IFERROR(VLOOKUP(B264,[1]iso_country!A:G,7,FALSE),"")</f>
        <v>Asia</v>
      </c>
      <c r="F264" s="2" t="str">
        <f>IFERROR(VLOOKUP(B264,[1]iso_country!A:J,10,FALSE),"")</f>
        <v>South-Eastern Asia</v>
      </c>
    </row>
    <row r="265" spans="1:6" x14ac:dyDescent="0.25">
      <c r="A265" s="2" t="s">
        <v>903</v>
      </c>
      <c r="B265" s="2" t="s">
        <v>904</v>
      </c>
      <c r="C265" s="2" t="s">
        <v>905</v>
      </c>
      <c r="D265" s="2" t="str">
        <f>IFERROR(VLOOKUP(B265,[1]iso_country!A:H,8,FALSE),"")</f>
        <v>VGB</v>
      </c>
      <c r="E265" s="2" t="str">
        <f>IFERROR(VLOOKUP(B265,[1]iso_country!A:G,7,FALSE),"")</f>
        <v>Americas</v>
      </c>
      <c r="F265" s="2" t="str">
        <f>IFERROR(VLOOKUP(B265,[1]iso_country!A:J,10,FALSE),"")</f>
        <v>Caribbean</v>
      </c>
    </row>
    <row r="266" spans="1:6" x14ac:dyDescent="0.25">
      <c r="A266" s="2" t="s">
        <v>906</v>
      </c>
      <c r="B266" s="2" t="s">
        <v>903</v>
      </c>
      <c r="C266" s="2" t="s">
        <v>907</v>
      </c>
      <c r="D266" s="2" t="str">
        <f>IFERROR(VLOOKUP(B266,[1]iso_country!A:H,8,FALSE),"")</f>
        <v>VIR</v>
      </c>
      <c r="E266" s="2" t="str">
        <f>IFERROR(VLOOKUP(B266,[1]iso_country!A:G,7,FALSE),"")</f>
        <v>Americas</v>
      </c>
      <c r="F266" s="2" t="str">
        <f>IFERROR(VLOOKUP(B266,[1]iso_country!A:J,10,FALSE),"")</f>
        <v>Caribbean</v>
      </c>
    </row>
    <row r="267" spans="1:6" x14ac:dyDescent="0.25">
      <c r="A267" s="2" t="s">
        <v>908</v>
      </c>
      <c r="B267" s="2" t="s">
        <v>352</v>
      </c>
      <c r="C267" s="2" t="s">
        <v>909</v>
      </c>
      <c r="D267" s="2" t="str">
        <f>IFERROR(VLOOKUP(B267,[1]iso_country!A:H,8,FALSE),"")</f>
        <v/>
      </c>
      <c r="E267" s="2" t="str">
        <f>IFERROR(VLOOKUP(B267,[1]iso_country!A:G,7,FALSE),"")</f>
        <v/>
      </c>
      <c r="F267" s="2" t="str">
        <f>IFERROR(VLOOKUP(B267,[1]iso_country!A:J,10,FALSE),"")</f>
        <v/>
      </c>
    </row>
    <row r="268" spans="1:6" x14ac:dyDescent="0.25">
      <c r="A268" s="2" t="s">
        <v>910</v>
      </c>
      <c r="B268" s="2" t="s">
        <v>910</v>
      </c>
      <c r="C268" s="2" t="s">
        <v>911</v>
      </c>
      <c r="D268" s="2" t="str">
        <f>IFERROR(VLOOKUP(B268,[1]iso_country!A:H,8,FALSE),"")</f>
        <v/>
      </c>
      <c r="E268" s="2" t="str">
        <f>IFERROR(VLOOKUP(B268,[1]iso_country!A:G,7,FALSE),"")</f>
        <v/>
      </c>
      <c r="F268" s="2" t="str">
        <f>IFERROR(VLOOKUP(B268,[1]iso_country!A:J,10,FALSE),"")</f>
        <v/>
      </c>
    </row>
    <row r="269" spans="1:6" x14ac:dyDescent="0.25">
      <c r="A269" s="2" t="s">
        <v>912</v>
      </c>
      <c r="B269" s="2" t="s">
        <v>514</v>
      </c>
      <c r="C269" s="2" t="s">
        <v>913</v>
      </c>
      <c r="D269" s="2" t="str">
        <f>IFERROR(VLOOKUP(B269,[1]iso_country!A:H,8,FALSE),"")</f>
        <v>PSE</v>
      </c>
      <c r="E269" s="2" t="str">
        <f>IFERROR(VLOOKUP(B269,[1]iso_country!A:G,7,FALSE),"")</f>
        <v>Asia</v>
      </c>
      <c r="F269" s="2" t="str">
        <f>IFERROR(VLOOKUP(B269,[1]iso_country!A:J,10,FALSE),"")</f>
        <v>Western Asia</v>
      </c>
    </row>
    <row r="270" spans="1:6" x14ac:dyDescent="0.25">
      <c r="A270" s="2" t="s">
        <v>914</v>
      </c>
      <c r="B270" s="2" t="s">
        <v>915</v>
      </c>
      <c r="C270" s="2" t="s">
        <v>916</v>
      </c>
      <c r="D270" s="2" t="str">
        <f>IFERROR(VLOOKUP(B270,[1]iso_country!A:H,8,FALSE),"")</f>
        <v>ESH</v>
      </c>
      <c r="E270" s="2" t="str">
        <f>IFERROR(VLOOKUP(B270,[1]iso_country!A:G,7,FALSE),"")</f>
        <v>Africa</v>
      </c>
      <c r="F270" s="2" t="str">
        <f>IFERROR(VLOOKUP(B270,[1]iso_country!A:J,10,FALSE),"")</f>
        <v>Northern Africa</v>
      </c>
    </row>
    <row r="271" spans="1:6" x14ac:dyDescent="0.25">
      <c r="A271" s="2" t="s">
        <v>917</v>
      </c>
      <c r="B271" s="2" t="s">
        <v>918</v>
      </c>
      <c r="C271" s="2" t="s">
        <v>919</v>
      </c>
      <c r="D271" s="2" t="str">
        <f>IFERROR(VLOOKUP(B271,[1]iso_country!A:H,8,FALSE),"")</f>
        <v>YEM</v>
      </c>
      <c r="E271" s="2" t="str">
        <f>IFERROR(VLOOKUP(B271,[1]iso_country!A:G,7,FALSE),"")</f>
        <v>Asia</v>
      </c>
      <c r="F271" s="2" t="str">
        <f>IFERROR(VLOOKUP(B271,[1]iso_country!A:J,10,FALSE),"")</f>
        <v>Western Asia</v>
      </c>
    </row>
    <row r="272" spans="1:6" x14ac:dyDescent="0.25">
      <c r="A272" s="2" t="s">
        <v>815</v>
      </c>
      <c r="B272" s="2" t="s">
        <v>920</v>
      </c>
      <c r="C272" s="2" t="s">
        <v>921</v>
      </c>
      <c r="D272" s="2" t="str">
        <f>IFERROR(VLOOKUP(B272,[1]iso_country!A:H,8,FALSE),"")</f>
        <v>ZMB</v>
      </c>
      <c r="E272" s="2" t="str">
        <f>IFERROR(VLOOKUP(B272,[1]iso_country!A:G,7,FALSE),"")</f>
        <v>Africa</v>
      </c>
      <c r="F272" s="2" t="str">
        <f>IFERROR(VLOOKUP(B272,[1]iso_country!A:J,10,FALSE),"")</f>
        <v>Eastern Africa</v>
      </c>
    </row>
    <row r="273" spans="1:6" x14ac:dyDescent="0.25">
      <c r="A273" s="2" t="s">
        <v>922</v>
      </c>
      <c r="B273" s="2" t="s">
        <v>923</v>
      </c>
      <c r="C273" s="2" t="s">
        <v>924</v>
      </c>
      <c r="D273" s="2" t="str">
        <f>IFERROR(VLOOKUP(B273,[1]iso_country!A:H,8,FALSE),"")</f>
        <v>ZWE</v>
      </c>
      <c r="E273" s="2" t="str">
        <f>IFERROR(VLOOKUP(B273,[1]iso_country!A:G,7,FALSE),"")</f>
        <v>Africa</v>
      </c>
      <c r="F273" s="2" t="str">
        <f>IFERROR(VLOOKUP(B273,[1]iso_country!A:J,10,FALSE),"")</f>
        <v>Eastern Africa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Baiq Nurul Haqiqi</cp:lastModifiedBy>
  <dcterms:created xsi:type="dcterms:W3CDTF">2022-11-10T09:18:04Z</dcterms:created>
  <dcterms:modified xsi:type="dcterms:W3CDTF">2022-11-10T15:52:56Z</dcterms:modified>
</cp:coreProperties>
</file>