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D18" i="1" s="1"/>
  <c r="F19" i="1"/>
  <c r="F20" i="1"/>
  <c r="F21" i="1"/>
  <c r="F22" i="1"/>
  <c r="F23" i="1"/>
  <c r="E19" i="1"/>
  <c r="E20" i="1"/>
  <c r="E21" i="1"/>
  <c r="E22" i="1"/>
  <c r="E23" i="1"/>
  <c r="D19" i="1"/>
  <c r="D20" i="1"/>
  <c r="D21" i="1"/>
  <c r="D22" i="1"/>
  <c r="D23" i="1"/>
  <c r="E18" i="1"/>
  <c r="F18" i="1"/>
  <c r="C19" i="1"/>
  <c r="C20" i="1"/>
  <c r="C21" i="1"/>
  <c r="C22" i="1"/>
  <c r="C23" i="1"/>
  <c r="C18" i="1"/>
  <c r="F12" i="1"/>
  <c r="F13" i="1"/>
  <c r="F14" i="1"/>
  <c r="F15" i="1"/>
  <c r="F16" i="1"/>
  <c r="F11" i="1"/>
  <c r="E12" i="1"/>
  <c r="E13" i="1"/>
  <c r="E14" i="1"/>
  <c r="E15" i="1"/>
  <c r="E16" i="1"/>
  <c r="E11" i="1"/>
  <c r="D12" i="1"/>
  <c r="D13" i="1"/>
  <c r="D14" i="1"/>
  <c r="D15" i="1"/>
  <c r="D16" i="1"/>
  <c r="C12" i="1"/>
  <c r="C13" i="1"/>
  <c r="C14" i="1"/>
  <c r="C15" i="1"/>
  <c r="C16" i="1"/>
  <c r="C11" i="1"/>
  <c r="H21" i="1" l="1"/>
  <c r="H23" i="1"/>
  <c r="H19" i="1"/>
  <c r="H22" i="1"/>
  <c r="H18" i="1"/>
  <c r="H20" i="1"/>
</calcChain>
</file>

<file path=xl/sharedStrings.xml><?xml version="1.0" encoding="utf-8"?>
<sst xmlns="http://schemas.openxmlformats.org/spreadsheetml/2006/main" count="26" uniqueCount="24">
  <si>
    <t>P1</t>
  </si>
  <si>
    <t>P2</t>
  </si>
  <si>
    <t>P3</t>
  </si>
  <si>
    <t>P4</t>
  </si>
  <si>
    <t>P5</t>
  </si>
  <si>
    <t>P6</t>
  </si>
  <si>
    <t>K1</t>
  </si>
  <si>
    <t>K2</t>
  </si>
  <si>
    <t>K3</t>
  </si>
  <si>
    <t>K4</t>
  </si>
  <si>
    <t>Pos</t>
  </si>
  <si>
    <t>Neg</t>
  </si>
  <si>
    <t>p1</t>
  </si>
  <si>
    <t>p2</t>
  </si>
  <si>
    <t>p3</t>
  </si>
  <si>
    <t>p4</t>
  </si>
  <si>
    <t>p5</t>
  </si>
  <si>
    <t>p6</t>
  </si>
  <si>
    <t>p1xbobot</t>
  </si>
  <si>
    <t>p2xbobot</t>
  </si>
  <si>
    <t>p3xbobot</t>
  </si>
  <si>
    <t>p4xbobot</t>
  </si>
  <si>
    <t>p5xbobot</t>
  </si>
  <si>
    <t>p6xbobot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</si>
</sst>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I8" sqref="I8"/>
    </sheetView>
  </sheetViews>
  <sheetFormatPr defaultRowHeight="15" x14ac:dyDescent="0.25"/>
  <cols>
    <col min="4" max="4" width="12.7109375" customWidth="1"/>
  </cols>
  <sheetData>
    <row r="1" spans="2:6" x14ac:dyDescent="0.25">
      <c r="C1" t="s">
        <v>10</v>
      </c>
      <c r="D1" t="s">
        <v>11</v>
      </c>
      <c r="E1" t="s">
        <v>10</v>
      </c>
      <c r="F1" t="s">
        <v>11</v>
      </c>
    </row>
    <row r="2" spans="2:6" x14ac:dyDescent="0.25">
      <c r="C2">
        <v>10</v>
      </c>
      <c r="D2">
        <v>20</v>
      </c>
      <c r="E2">
        <v>30</v>
      </c>
      <c r="F2">
        <v>40</v>
      </c>
    </row>
    <row r="3" spans="2:6" x14ac:dyDescent="0.25">
      <c r="B3" s="1"/>
      <c r="C3" s="1" t="s">
        <v>6</v>
      </c>
      <c r="D3" s="1" t="s">
        <v>7</v>
      </c>
      <c r="E3" s="1" t="s">
        <v>8</v>
      </c>
      <c r="F3" s="1" t="s">
        <v>9</v>
      </c>
    </row>
    <row r="4" spans="2:6" x14ac:dyDescent="0.25">
      <c r="B4" s="1" t="s">
        <v>0</v>
      </c>
      <c r="C4" s="1">
        <v>1</v>
      </c>
      <c r="D4" s="1">
        <v>1050000</v>
      </c>
      <c r="E4" s="1">
        <v>3</v>
      </c>
      <c r="F4" s="1">
        <v>3</v>
      </c>
    </row>
    <row r="5" spans="2:6" x14ac:dyDescent="0.25">
      <c r="B5" s="1" t="s">
        <v>1</v>
      </c>
      <c r="C5" s="1">
        <v>1</v>
      </c>
      <c r="D5" s="1">
        <v>300000</v>
      </c>
      <c r="E5" s="1">
        <v>1</v>
      </c>
      <c r="F5" s="1">
        <v>1</v>
      </c>
    </row>
    <row r="6" spans="2:6" x14ac:dyDescent="0.25">
      <c r="B6" s="1" t="s">
        <v>2</v>
      </c>
      <c r="C6" s="1">
        <v>1</v>
      </c>
      <c r="D6" s="1">
        <v>250000</v>
      </c>
      <c r="E6" s="1">
        <v>1</v>
      </c>
      <c r="F6" s="1">
        <v>1</v>
      </c>
    </row>
    <row r="7" spans="2:6" x14ac:dyDescent="0.25">
      <c r="B7" s="1" t="s">
        <v>3</v>
      </c>
      <c r="C7" s="1">
        <v>1</v>
      </c>
      <c r="D7" s="1">
        <v>985000</v>
      </c>
      <c r="E7" s="1">
        <v>3</v>
      </c>
      <c r="F7" s="1">
        <v>3</v>
      </c>
    </row>
    <row r="8" spans="2:6" x14ac:dyDescent="0.25">
      <c r="B8" s="1" t="s">
        <v>4</v>
      </c>
      <c r="C8" s="1">
        <v>1</v>
      </c>
      <c r="D8" s="1">
        <v>323000</v>
      </c>
      <c r="E8" s="1">
        <v>1</v>
      </c>
      <c r="F8" s="1">
        <v>1</v>
      </c>
    </row>
    <row r="9" spans="2:6" x14ac:dyDescent="0.25">
      <c r="B9" s="1" t="s">
        <v>5</v>
      </c>
      <c r="C9" s="1">
        <v>1</v>
      </c>
      <c r="D9" s="1">
        <v>950000</v>
      </c>
      <c r="E9" s="1">
        <v>3</v>
      </c>
      <c r="F9" s="1">
        <v>3</v>
      </c>
    </row>
    <row r="11" spans="2:6" x14ac:dyDescent="0.25">
      <c r="B11" s="3" t="s">
        <v>12</v>
      </c>
      <c r="C11" s="4">
        <f>C4/MAX($C$4:$C$9)</f>
        <v>1</v>
      </c>
      <c r="D11" s="4">
        <f>MIN($D$4:$D$9)/D4</f>
        <v>0.23809523809523808</v>
      </c>
      <c r="E11" s="4">
        <f>E4/MAX($E$4:$E$9)</f>
        <v>1</v>
      </c>
      <c r="F11" s="4">
        <f>F4/MAX($F$4:$F$9)</f>
        <v>1</v>
      </c>
    </row>
    <row r="12" spans="2:6" x14ac:dyDescent="0.25">
      <c r="B12" s="3" t="s">
        <v>13</v>
      </c>
      <c r="C12" s="4">
        <f t="shared" ref="C12:C16" si="0">C5/MAX($C$4:$C$9)</f>
        <v>1</v>
      </c>
      <c r="D12" s="4">
        <f t="shared" ref="D12:D16" si="1">MIN($D$4:$D$9)/D5</f>
        <v>0.83333333333333337</v>
      </c>
      <c r="E12" s="4">
        <f t="shared" ref="E12:E16" si="2">E5/MAX($E$4:$E$9)</f>
        <v>0.33333333333333331</v>
      </c>
      <c r="F12" s="4">
        <f t="shared" ref="F12:F16" si="3">F5/MAX($F$4:$F$9)</f>
        <v>0.33333333333333331</v>
      </c>
    </row>
    <row r="13" spans="2:6" x14ac:dyDescent="0.25">
      <c r="B13" s="3" t="s">
        <v>14</v>
      </c>
      <c r="C13" s="4">
        <f t="shared" si="0"/>
        <v>1</v>
      </c>
      <c r="D13" s="4">
        <f t="shared" si="1"/>
        <v>1</v>
      </c>
      <c r="E13" s="4">
        <f t="shared" si="2"/>
        <v>0.33333333333333331</v>
      </c>
      <c r="F13" s="4">
        <f t="shared" si="3"/>
        <v>0.33333333333333331</v>
      </c>
    </row>
    <row r="14" spans="2:6" x14ac:dyDescent="0.25">
      <c r="B14" s="3" t="s">
        <v>15</v>
      </c>
      <c r="C14" s="4">
        <f t="shared" si="0"/>
        <v>1</v>
      </c>
      <c r="D14" s="4">
        <f t="shared" si="1"/>
        <v>0.25380710659898476</v>
      </c>
      <c r="E14" s="4">
        <f t="shared" si="2"/>
        <v>1</v>
      </c>
      <c r="F14" s="4">
        <f t="shared" si="3"/>
        <v>1</v>
      </c>
    </row>
    <row r="15" spans="2:6" x14ac:dyDescent="0.25">
      <c r="B15" s="3" t="s">
        <v>16</v>
      </c>
      <c r="C15" s="4">
        <f t="shared" si="0"/>
        <v>1</v>
      </c>
      <c r="D15" s="4">
        <f t="shared" si="1"/>
        <v>0.77399380804953566</v>
      </c>
      <c r="E15" s="4">
        <f t="shared" si="2"/>
        <v>0.33333333333333331</v>
      </c>
      <c r="F15" s="4">
        <f t="shared" si="3"/>
        <v>0.33333333333333331</v>
      </c>
    </row>
    <row r="16" spans="2:6" x14ac:dyDescent="0.25">
      <c r="B16" s="3" t="s">
        <v>17</v>
      </c>
      <c r="C16" s="4">
        <f t="shared" si="0"/>
        <v>1</v>
      </c>
      <c r="D16" s="4">
        <f t="shared" si="1"/>
        <v>0.26315789473684209</v>
      </c>
      <c r="E16" s="4">
        <f t="shared" si="2"/>
        <v>1</v>
      </c>
      <c r="F16" s="4">
        <f t="shared" si="3"/>
        <v>1</v>
      </c>
    </row>
    <row r="18" spans="2:8" x14ac:dyDescent="0.25">
      <c r="B18" s="3" t="s">
        <v>18</v>
      </c>
      <c r="C18" s="4">
        <f>C11*C$2</f>
        <v>10</v>
      </c>
      <c r="D18" s="4">
        <f>D11*D$2</f>
        <v>4.7619047619047619</v>
      </c>
      <c r="E18" s="4">
        <f t="shared" ref="D18:F18" si="4">E11*E$2</f>
        <v>30</v>
      </c>
      <c r="F18" s="4">
        <f t="shared" si="4"/>
        <v>40</v>
      </c>
      <c r="H18">
        <f>SUM(C18:F18)</f>
        <v>84.761904761904759</v>
      </c>
    </row>
    <row r="19" spans="2:8" x14ac:dyDescent="0.25">
      <c r="B19" s="3" t="s">
        <v>19</v>
      </c>
      <c r="C19" s="4">
        <f t="shared" ref="C19:F24" si="5">C12*C$2</f>
        <v>10</v>
      </c>
      <c r="D19" s="4">
        <f t="shared" si="5"/>
        <v>16.666666666666668</v>
      </c>
      <c r="E19" s="4">
        <f t="shared" si="5"/>
        <v>10</v>
      </c>
      <c r="F19" s="4">
        <f t="shared" si="5"/>
        <v>13.333333333333332</v>
      </c>
      <c r="H19">
        <f t="shared" ref="H19:H23" si="6">SUM(C19:F19)</f>
        <v>50</v>
      </c>
    </row>
    <row r="20" spans="2:8" x14ac:dyDescent="0.25">
      <c r="B20" s="3" t="s">
        <v>20</v>
      </c>
      <c r="C20" s="4">
        <f t="shared" si="5"/>
        <v>10</v>
      </c>
      <c r="D20" s="4">
        <f t="shared" si="5"/>
        <v>20</v>
      </c>
      <c r="E20" s="4">
        <f t="shared" si="5"/>
        <v>10</v>
      </c>
      <c r="F20" s="4">
        <f t="shared" si="5"/>
        <v>13.333333333333332</v>
      </c>
      <c r="H20">
        <f t="shared" si="6"/>
        <v>53.333333333333329</v>
      </c>
    </row>
    <row r="21" spans="2:8" x14ac:dyDescent="0.25">
      <c r="B21" s="3" t="s">
        <v>21</v>
      </c>
      <c r="C21" s="4">
        <f t="shared" si="5"/>
        <v>10</v>
      </c>
      <c r="D21" s="4">
        <f t="shared" si="5"/>
        <v>5.0761421319796955</v>
      </c>
      <c r="E21" s="4">
        <f t="shared" si="5"/>
        <v>30</v>
      </c>
      <c r="F21" s="4">
        <f t="shared" si="5"/>
        <v>40</v>
      </c>
      <c r="H21">
        <f t="shared" si="6"/>
        <v>85.076142131979694</v>
      </c>
    </row>
    <row r="22" spans="2:8" x14ac:dyDescent="0.25">
      <c r="B22" s="3" t="s">
        <v>22</v>
      </c>
      <c r="C22" s="4">
        <f t="shared" si="5"/>
        <v>10</v>
      </c>
      <c r="D22" s="4">
        <f t="shared" si="5"/>
        <v>15.479876160990713</v>
      </c>
      <c r="E22" s="4">
        <f t="shared" si="5"/>
        <v>10</v>
      </c>
      <c r="F22" s="4">
        <f t="shared" si="5"/>
        <v>13.333333333333332</v>
      </c>
      <c r="H22">
        <f t="shared" si="6"/>
        <v>48.813209494324042</v>
      </c>
    </row>
    <row r="23" spans="2:8" x14ac:dyDescent="0.25">
      <c r="B23" s="3" t="s">
        <v>23</v>
      </c>
      <c r="C23" s="4">
        <f t="shared" si="5"/>
        <v>10</v>
      </c>
      <c r="D23" s="4">
        <f t="shared" si="5"/>
        <v>5.2631578947368416</v>
      </c>
      <c r="E23" s="4">
        <f t="shared" si="5"/>
        <v>30</v>
      </c>
      <c r="F23" s="4">
        <f t="shared" si="5"/>
        <v>40</v>
      </c>
      <c r="H23">
        <f t="shared" si="6"/>
        <v>85.26315789473685</v>
      </c>
    </row>
    <row r="24" spans="2:8" x14ac:dyDescent="0.25">
      <c r="B24" s="2"/>
    </row>
  </sheetData>
  <pageMargins left="0.7" right="0.7" top="0.75" bottom="0.75" header="0.3" footer="0.3"/>
  <pageSetup paperSize="2321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Taufik Fitriyadi</dc:creator>
  <cp:lastModifiedBy>Taufik Fitriyadi</cp:lastModifiedBy>
  <dcterms:created xsi:type="dcterms:W3CDTF">2017-09-27T10:57:39Z</dcterms:created>
  <dcterms:modified xsi:type="dcterms:W3CDTF">2017-09-27T11:10:16Z</dcterms:modified>
</cp:coreProperties>
</file>