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17550"/>
  </bookViews>
  <sheets>
    <sheet name="2 Vehicle" sheetId="3" r:id="rId1"/>
    <sheet name="3 Vehicle" sheetId="1" r:id="rId2"/>
    <sheet name="4 Vehicle" sheetId="2" r:id="rId3"/>
  </sheets>
  <calcPr calcId="144525"/>
</workbook>
</file>

<file path=xl/sharedStrings.xml><?xml version="1.0" encoding="utf-8"?>
<sst xmlns="http://schemas.openxmlformats.org/spreadsheetml/2006/main" count="55" uniqueCount="12">
  <si>
    <t>Ours</t>
  </si>
  <si>
    <t>average_finish_time</t>
  </si>
  <si>
    <t>expand node num</t>
  </si>
  <si>
    <t>success</t>
  </si>
  <si>
    <t>min_distance</t>
  </si>
  <si>
    <t>Theirs</t>
  </si>
  <si>
    <t>Average</t>
  </si>
  <si>
    <t>Our+planning</t>
  </si>
  <si>
    <t>init_state.yaml</t>
  </si>
  <si>
    <t>vehicles:
  - id: 0
    s: 30.0
    vel: 7
    d: 0
    lane_id: 3
    target_lane: 2
    need_decision: False
  - id: 1
    s: 5.0
    vel: 7
    d: 0
    lane_id: 0
    target_lane: 1
    need_decision: False
  - id: 2
    s: 15.0
    vel: 5.0
    d: 0
    lane_id: 3
    target_lane: 2
    need_decision: False
  - id: 3
    s: 25.0
    vel: 6
    d: 0
    lane_id: 1
    target_lane: 2
    need_decision: True
  - id: 4
    s: 30.0
    vel: 5
    d: 0
    lane_id: 2
    target_lane: 1
    need_decision: True</t>
  </si>
  <si>
    <t>vehicles:
  - id: 0
    s: 30.0
    vel: 7
    d: 0
    lane_id: 3
    target_lane: 2
    need_decision: True
  - id: 1
    s: 5.0
    vel: 7
    d: 0
    lane_id: 0
    target_lane: 1
    need_decision: False
  - id: 2
    s: 15.0
    vel: 5.0
    d: 0
    lane_id: 3
    target_lane: 2
    need_decision: True
  - id: 3
    s: 20.0
    vel: 6
    d: 0
    lane_id: 1
    target_lane: 2
    need_decision: False
  - id: 4
    s: 30.0
    vel: 5
    d: 0
    lane_id: 2
    target_lane: 2
    need_decision: True</t>
  </si>
  <si>
    <t>vehicles:
  - id: 0
    s: 30.0
    vel: 7
    d: 0
    lane_id: 3
    target_lane: 2
    need_decision: True
  - id: 1
    s: 5.0
    vel: 7
    d: 0
    lane_id: 0
    target_lane: 1
    need_decision: True
  - id: 2
    s: 15.0
    vel: 5.0
    d: 0
    lane_id: 3
    target_lane: 2
    need_decision: True
  - id: 3
    s: 20.0
    vel: 6
    d: 0
    lane_id: 1
    target_lane: 1
    need_decision: False
  - id: 4
    s: 30.0
    vel: 5
    d: 0
    lane_id: 2
    target_lane: 2
    need_decision: True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</si>
</sst>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A28" sqref="A28"/>
    </sheetView>
  </sheetViews>
  <sheetFormatPr defaultColWidth="9" defaultRowHeight="14.25"/>
  <cols>
    <col min="1" max="1" width="12.625" customWidth="1"/>
    <col min="2" max="2" width="18.625" customWidth="1"/>
    <col min="3" max="3" width="16.625" customWidth="1"/>
    <col min="5" max="5" width="12.5" customWidth="1"/>
    <col min="8" max="8" width="18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1</v>
      </c>
      <c r="I1" t="s">
        <v>2</v>
      </c>
      <c r="J1" t="s">
        <v>3</v>
      </c>
      <c r="K1" t="s">
        <v>4</v>
      </c>
    </row>
    <row r="2" spans="2:11">
      <c r="B2">
        <v>5.25</v>
      </c>
      <c r="C2">
        <v>1116</v>
      </c>
      <c r="D2">
        <v>1</v>
      </c>
      <c r="E2">
        <v>7.325</v>
      </c>
      <c r="H2">
        <v>3</v>
      </c>
      <c r="I2">
        <v>1176</v>
      </c>
      <c r="J2">
        <v>1</v>
      </c>
      <c r="K2">
        <v>3.6</v>
      </c>
    </row>
    <row r="3" spans="2:11">
      <c r="B3">
        <v>6.75</v>
      </c>
      <c r="C3">
        <v>1294</v>
      </c>
      <c r="D3">
        <v>1</v>
      </c>
      <c r="E3">
        <v>11.55</v>
      </c>
      <c r="H3">
        <v>3.5</v>
      </c>
      <c r="I3">
        <v>1302</v>
      </c>
      <c r="J3">
        <v>1</v>
      </c>
      <c r="K3">
        <v>3.5</v>
      </c>
    </row>
    <row r="4" spans="2:11">
      <c r="B4">
        <v>5.25</v>
      </c>
      <c r="C4">
        <v>1087</v>
      </c>
      <c r="D4">
        <v>1</v>
      </c>
      <c r="E4">
        <v>5.97</v>
      </c>
      <c r="H4">
        <v>3.5</v>
      </c>
      <c r="I4">
        <v>1297</v>
      </c>
      <c r="J4">
        <v>1</v>
      </c>
      <c r="K4">
        <v>4</v>
      </c>
    </row>
    <row r="5" spans="2:11">
      <c r="B5">
        <v>5.25</v>
      </c>
      <c r="C5">
        <v>1156</v>
      </c>
      <c r="D5">
        <v>1</v>
      </c>
      <c r="E5">
        <v>11.7</v>
      </c>
      <c r="H5">
        <v>4.5</v>
      </c>
      <c r="I5">
        <v>1555</v>
      </c>
      <c r="J5">
        <v>1</v>
      </c>
      <c r="K5">
        <v>8.06</v>
      </c>
    </row>
    <row r="6" spans="2:11">
      <c r="B6">
        <v>6.75</v>
      </c>
      <c r="C6">
        <v>1305</v>
      </c>
      <c r="D6">
        <v>1</v>
      </c>
      <c r="E6">
        <v>9.525</v>
      </c>
      <c r="H6">
        <v>4</v>
      </c>
      <c r="I6">
        <v>1246</v>
      </c>
      <c r="J6">
        <v>1</v>
      </c>
      <c r="K6">
        <v>3.6</v>
      </c>
    </row>
    <row r="7" spans="2:11">
      <c r="B7">
        <v>5.25</v>
      </c>
      <c r="C7">
        <v>1079</v>
      </c>
      <c r="D7">
        <v>1</v>
      </c>
      <c r="E7">
        <v>7.325</v>
      </c>
      <c r="H7">
        <v>3</v>
      </c>
      <c r="I7">
        <v>1246</v>
      </c>
      <c r="J7">
        <v>1</v>
      </c>
      <c r="K7">
        <v>3.6</v>
      </c>
    </row>
    <row r="8" spans="2:11">
      <c r="B8">
        <v>5.75</v>
      </c>
      <c r="C8">
        <v>1339</v>
      </c>
      <c r="D8">
        <v>1</v>
      </c>
      <c r="E8">
        <v>5.45</v>
      </c>
      <c r="H8">
        <v>3.5</v>
      </c>
      <c r="I8">
        <v>1307</v>
      </c>
      <c r="J8">
        <v>1</v>
      </c>
      <c r="K8">
        <v>4</v>
      </c>
    </row>
    <row r="12" spans="1:11">
      <c r="A12" t="s">
        <v>6</v>
      </c>
      <c r="B12">
        <f>AVERAGE(B2:B11)</f>
        <v>5.75</v>
      </c>
      <c r="C12">
        <f t="shared" ref="C12:I12" si="0">AVERAGE(C2:C11)</f>
        <v>1196.57142857143</v>
      </c>
      <c r="D12">
        <f>SUM(D2:D11)/COUNT(D2:D11)</f>
        <v>1</v>
      </c>
      <c r="E12">
        <f t="shared" si="0"/>
        <v>8.40642857142857</v>
      </c>
      <c r="H12">
        <f t="shared" si="0"/>
        <v>3.57142857142857</v>
      </c>
      <c r="I12">
        <f t="shared" si="0"/>
        <v>1304.14285714286</v>
      </c>
      <c r="J12">
        <f>SUM(J2:J11)/COUNT(J2:J11)</f>
        <v>1</v>
      </c>
      <c r="K12">
        <f>AVERAGE(K2:K11)</f>
        <v>4.33714285714286</v>
      </c>
    </row>
    <row r="16" spans="1:5">
      <c r="A16" t="s">
        <v>7</v>
      </c>
      <c r="B16" t="s">
        <v>1</v>
      </c>
      <c r="C16" t="s">
        <v>2</v>
      </c>
      <c r="D16" t="s">
        <v>3</v>
      </c>
      <c r="E16" t="s">
        <v>4</v>
      </c>
    </row>
    <row r="17" spans="2:5">
      <c r="B17">
        <v>5.5</v>
      </c>
      <c r="C17">
        <v>1241</v>
      </c>
      <c r="D17">
        <v>1</v>
      </c>
      <c r="E17">
        <v>6.13</v>
      </c>
    </row>
    <row r="18" spans="2:5">
      <c r="B18">
        <v>5.55</v>
      </c>
      <c r="C18">
        <v>1088</v>
      </c>
      <c r="D18">
        <v>1</v>
      </c>
      <c r="E18">
        <v>6.25</v>
      </c>
    </row>
    <row r="19" spans="2:5">
      <c r="B19">
        <v>6</v>
      </c>
      <c r="C19">
        <v>1117</v>
      </c>
      <c r="D19">
        <v>1</v>
      </c>
      <c r="E19">
        <v>15</v>
      </c>
    </row>
    <row r="22" spans="1:5">
      <c r="A22" t="s">
        <v>6</v>
      </c>
      <c r="B22">
        <f>AVERAGE(B16:B21)</f>
        <v>5.68333333333333</v>
      </c>
      <c r="C22">
        <f>AVERAGE(C16:C21)</f>
        <v>1148.66666666667</v>
      </c>
      <c r="D22">
        <f>SUM(D16:D21)/COUNT(D16:D21)</f>
        <v>1</v>
      </c>
      <c r="E22">
        <f>AVERAGE(E16:E21)</f>
        <v>9.12666666666667</v>
      </c>
    </row>
    <row r="28" spans="1:1">
      <c r="A28" t="s">
        <v>8</v>
      </c>
    </row>
    <row r="29" ht="409.5" spans="1:1">
      <c r="A29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selection activeCell="A16" sqref="A16:E22"/>
    </sheetView>
  </sheetViews>
  <sheetFormatPr defaultColWidth="9" defaultRowHeight="14.25"/>
  <cols>
    <col min="1" max="1" width="8.25" customWidth="1"/>
    <col min="2" max="2" width="18.625" customWidth="1"/>
    <col min="3" max="3" width="16.625" customWidth="1"/>
    <col min="4" max="4" width="8.375" customWidth="1"/>
    <col min="5" max="5" width="12.5" customWidth="1"/>
    <col min="8" max="8" width="18.625" customWidth="1"/>
    <col min="9" max="9" width="16.625" customWidth="1"/>
    <col min="11" max="11" width="12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1</v>
      </c>
      <c r="I1" t="s">
        <v>2</v>
      </c>
      <c r="J1" t="s">
        <v>3</v>
      </c>
      <c r="K1" t="s">
        <v>4</v>
      </c>
    </row>
    <row r="2" spans="2:11">
      <c r="B2">
        <v>5.25</v>
      </c>
      <c r="C2">
        <v>1314</v>
      </c>
      <c r="D2">
        <v>1</v>
      </c>
      <c r="E2">
        <v>6.625</v>
      </c>
      <c r="H2">
        <v>3.5</v>
      </c>
      <c r="I2">
        <v>1386</v>
      </c>
      <c r="J2">
        <v>1</v>
      </c>
      <c r="K2">
        <v>4.5</v>
      </c>
    </row>
    <row r="3" spans="2:11">
      <c r="B3">
        <v>4.5</v>
      </c>
      <c r="C3">
        <v>1029</v>
      </c>
      <c r="D3">
        <v>1</v>
      </c>
      <c r="E3">
        <v>6.625</v>
      </c>
      <c r="H3">
        <v>3.5</v>
      </c>
      <c r="I3">
        <v>1518</v>
      </c>
      <c r="J3">
        <v>1</v>
      </c>
      <c r="K3">
        <v>6.5</v>
      </c>
    </row>
    <row r="4" spans="2:11">
      <c r="B4">
        <v>6</v>
      </c>
      <c r="C4">
        <v>1333</v>
      </c>
      <c r="D4">
        <v>1</v>
      </c>
      <c r="E4">
        <v>7.37</v>
      </c>
      <c r="H4">
        <v>3</v>
      </c>
      <c r="I4">
        <v>1336</v>
      </c>
      <c r="J4">
        <v>1</v>
      </c>
      <c r="K4">
        <v>3.6</v>
      </c>
    </row>
    <row r="5" spans="2:11">
      <c r="B5">
        <v>4.5</v>
      </c>
      <c r="C5">
        <v>1147</v>
      </c>
      <c r="D5">
        <v>1</v>
      </c>
      <c r="E5">
        <v>4.97</v>
      </c>
      <c r="H5">
        <v>4</v>
      </c>
      <c r="I5">
        <v>1430</v>
      </c>
      <c r="J5">
        <v>1</v>
      </c>
      <c r="K5">
        <v>6.5</v>
      </c>
    </row>
    <row r="6" spans="2:11">
      <c r="B6">
        <v>5.25</v>
      </c>
      <c r="C6">
        <v>1152</v>
      </c>
      <c r="D6">
        <v>1</v>
      </c>
      <c r="E6">
        <v>7.97</v>
      </c>
      <c r="H6">
        <v>3.5</v>
      </c>
      <c r="I6">
        <v>1362</v>
      </c>
      <c r="J6">
        <v>1</v>
      </c>
      <c r="K6">
        <v>5.08</v>
      </c>
    </row>
    <row r="7" spans="2:11">
      <c r="B7">
        <v>4.5</v>
      </c>
      <c r="C7">
        <v>1034</v>
      </c>
      <c r="D7">
        <v>1</v>
      </c>
      <c r="E7">
        <v>8.65</v>
      </c>
      <c r="H7">
        <v>4</v>
      </c>
      <c r="I7">
        <v>1351</v>
      </c>
      <c r="J7">
        <v>1</v>
      </c>
      <c r="K7">
        <v>3.5</v>
      </c>
    </row>
    <row r="8" spans="2:11">
      <c r="B8">
        <v>5.25</v>
      </c>
      <c r="C8">
        <v>1070</v>
      </c>
      <c r="D8">
        <v>1</v>
      </c>
      <c r="E8">
        <v>7.375</v>
      </c>
      <c r="H8">
        <v>3.5</v>
      </c>
      <c r="I8">
        <v>1330</v>
      </c>
      <c r="J8">
        <v>1</v>
      </c>
      <c r="K8">
        <v>3.5</v>
      </c>
    </row>
    <row r="9" spans="2:5">
      <c r="B9">
        <v>4.5</v>
      </c>
      <c r="C9">
        <v>1032</v>
      </c>
      <c r="D9">
        <v>1</v>
      </c>
      <c r="E9">
        <v>6.625</v>
      </c>
    </row>
    <row r="10" spans="2:5">
      <c r="B10">
        <v>5.25</v>
      </c>
      <c r="C10">
        <v>1127</v>
      </c>
      <c r="D10">
        <v>1</v>
      </c>
      <c r="E10">
        <v>6.625</v>
      </c>
    </row>
    <row r="11" spans="2:5">
      <c r="B11">
        <v>4.5</v>
      </c>
      <c r="C11">
        <v>1040</v>
      </c>
      <c r="D11">
        <v>1</v>
      </c>
      <c r="E11">
        <v>7.375</v>
      </c>
    </row>
    <row r="12" spans="1:11">
      <c r="A12" t="s">
        <v>6</v>
      </c>
      <c r="B12">
        <f>AVERAGE(B2:B11)</f>
        <v>4.95</v>
      </c>
      <c r="C12">
        <f t="shared" ref="C12:I12" si="0">AVERAGE(C2:C11)</f>
        <v>1127.8</v>
      </c>
      <c r="D12">
        <f>SUM(D2:D11)/COUNT(D2:D11)</f>
        <v>1</v>
      </c>
      <c r="E12">
        <f t="shared" si="0"/>
        <v>7.021</v>
      </c>
      <c r="H12">
        <f t="shared" si="0"/>
        <v>3.57142857142857</v>
      </c>
      <c r="I12">
        <f t="shared" si="0"/>
        <v>1387.57142857143</v>
      </c>
      <c r="J12">
        <f>SUM(J2:J11)/COUNT(J2:J11)</f>
        <v>1</v>
      </c>
      <c r="K12">
        <f>AVERAGE(K2:K11)</f>
        <v>4.74</v>
      </c>
    </row>
    <row r="16" spans="1:5">
      <c r="A16" t="s">
        <v>7</v>
      </c>
      <c r="B16" t="s">
        <v>1</v>
      </c>
      <c r="C16" t="s">
        <v>2</v>
      </c>
      <c r="D16" t="s">
        <v>3</v>
      </c>
      <c r="E16" t="s">
        <v>4</v>
      </c>
    </row>
    <row r="17" spans="2:5">
      <c r="B17">
        <v>3.9</v>
      </c>
      <c r="C17">
        <v>1031</v>
      </c>
      <c r="D17">
        <v>1</v>
      </c>
      <c r="E17">
        <v>12.4865</v>
      </c>
    </row>
    <row r="18" spans="2:5">
      <c r="B18">
        <v>3.75</v>
      </c>
      <c r="C18">
        <v>1171</v>
      </c>
      <c r="D18">
        <v>1</v>
      </c>
      <c r="E18">
        <v>11.147</v>
      </c>
    </row>
    <row r="19" spans="2:5">
      <c r="B19">
        <v>2.85</v>
      </c>
      <c r="C19">
        <v>911</v>
      </c>
      <c r="D19">
        <v>1</v>
      </c>
      <c r="E19">
        <v>8.73</v>
      </c>
    </row>
    <row r="22" spans="1:5">
      <c r="A22" t="s">
        <v>6</v>
      </c>
      <c r="B22">
        <f>AVERAGE(B16:B21)</f>
        <v>3.5</v>
      </c>
      <c r="C22">
        <f>AVERAGE(C16:C21)</f>
        <v>1037.66666666667</v>
      </c>
      <c r="D22">
        <f>SUM(D16:D21)/COUNT(D16:D21)</f>
        <v>1</v>
      </c>
      <c r="E22">
        <f>AVERAGE(E16:E21)</f>
        <v>10.7878333333333</v>
      </c>
    </row>
    <row r="28" ht="409.5" spans="1:1">
      <c r="A28" s="1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I14" sqref="I14"/>
    </sheetView>
  </sheetViews>
  <sheetFormatPr defaultColWidth="9" defaultRowHeight="14.25"/>
  <cols>
    <col min="2" max="2" width="18.625" customWidth="1"/>
    <col min="3" max="3" width="16.625" customWidth="1"/>
    <col min="5" max="5" width="12.5" customWidth="1"/>
    <col min="8" max="8" width="18.625" customWidth="1"/>
    <col min="9" max="9" width="16.625" customWidth="1"/>
    <col min="11" max="11" width="12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1</v>
      </c>
      <c r="I1" t="s">
        <v>2</v>
      </c>
      <c r="J1" t="s">
        <v>3</v>
      </c>
      <c r="K1" t="s">
        <v>4</v>
      </c>
    </row>
    <row r="2" spans="2:10">
      <c r="B2">
        <v>4.5</v>
      </c>
      <c r="C2">
        <v>1272</v>
      </c>
      <c r="D2">
        <v>1</v>
      </c>
      <c r="E2">
        <v>3.92</v>
      </c>
      <c r="I2">
        <v>1878</v>
      </c>
      <c r="J2">
        <v>0</v>
      </c>
    </row>
    <row r="3" spans="2:10">
      <c r="B3">
        <v>12</v>
      </c>
      <c r="C3">
        <v>1968</v>
      </c>
      <c r="D3">
        <v>1</v>
      </c>
      <c r="E3">
        <v>7.45</v>
      </c>
      <c r="I3">
        <v>2288</v>
      </c>
      <c r="J3">
        <v>0</v>
      </c>
    </row>
    <row r="4" spans="2:11">
      <c r="B4">
        <v>6</v>
      </c>
      <c r="C4">
        <v>1522</v>
      </c>
      <c r="D4">
        <v>1</v>
      </c>
      <c r="E4">
        <v>2.275</v>
      </c>
      <c r="H4">
        <v>4.33</v>
      </c>
      <c r="I4">
        <v>1927</v>
      </c>
      <c r="J4">
        <v>1</v>
      </c>
      <c r="K4">
        <v>5.5</v>
      </c>
    </row>
    <row r="5" spans="2:11">
      <c r="B5">
        <v>8.6</v>
      </c>
      <c r="C5">
        <v>1798</v>
      </c>
      <c r="D5">
        <v>1</v>
      </c>
      <c r="E5">
        <v>7.57</v>
      </c>
      <c r="H5">
        <v>3.5</v>
      </c>
      <c r="I5">
        <v>1182</v>
      </c>
      <c r="J5">
        <v>1</v>
      </c>
      <c r="K5">
        <v>3</v>
      </c>
    </row>
    <row r="6" spans="3:11">
      <c r="C6">
        <v>2230</v>
      </c>
      <c r="D6">
        <v>0</v>
      </c>
      <c r="H6">
        <v>4</v>
      </c>
      <c r="I6">
        <v>1014</v>
      </c>
      <c r="J6">
        <v>1</v>
      </c>
      <c r="K6">
        <v>8.5</v>
      </c>
    </row>
    <row r="7" spans="2:11">
      <c r="B7">
        <v>10.5</v>
      </c>
      <c r="C7">
        <v>1728</v>
      </c>
      <c r="D7">
        <v>1</v>
      </c>
      <c r="E7">
        <v>6.625</v>
      </c>
      <c r="H7">
        <v>4.5</v>
      </c>
      <c r="I7">
        <v>1144</v>
      </c>
      <c r="J7">
        <v>1</v>
      </c>
      <c r="K7">
        <v>3.125</v>
      </c>
    </row>
    <row r="8" spans="2:11">
      <c r="B8">
        <v>9</v>
      </c>
      <c r="C8">
        <v>1831</v>
      </c>
      <c r="D8">
        <v>1</v>
      </c>
      <c r="E8">
        <v>10</v>
      </c>
      <c r="H8">
        <v>4.7</v>
      </c>
      <c r="I8">
        <v>1832</v>
      </c>
      <c r="J8">
        <v>1</v>
      </c>
      <c r="K8">
        <v>5.58</v>
      </c>
    </row>
    <row r="9" spans="2:11">
      <c r="B9">
        <v>8.5</v>
      </c>
      <c r="C9">
        <v>1789</v>
      </c>
      <c r="D9">
        <v>1</v>
      </c>
      <c r="E9">
        <v>10</v>
      </c>
      <c r="H9">
        <v>5.667</v>
      </c>
      <c r="I9">
        <v>1863</v>
      </c>
      <c r="J9">
        <v>1</v>
      </c>
      <c r="K9">
        <v>6.5</v>
      </c>
    </row>
    <row r="10" spans="2:10">
      <c r="B10">
        <v>11.5</v>
      </c>
      <c r="C10">
        <v>1801</v>
      </c>
      <c r="D10">
        <v>1</v>
      </c>
      <c r="E10">
        <v>10</v>
      </c>
      <c r="I10">
        <v>2235</v>
      </c>
      <c r="J10">
        <v>0</v>
      </c>
    </row>
    <row r="11" spans="2:11">
      <c r="B11">
        <v>13</v>
      </c>
      <c r="C11">
        <v>1911</v>
      </c>
      <c r="D11">
        <v>1</v>
      </c>
      <c r="E11">
        <v>10</v>
      </c>
      <c r="H11">
        <v>5.333</v>
      </c>
      <c r="I11">
        <v>1703</v>
      </c>
      <c r="J11">
        <v>1</v>
      </c>
      <c r="K11">
        <v>3</v>
      </c>
    </row>
    <row r="12" spans="1:11">
      <c r="A12" t="s">
        <v>6</v>
      </c>
      <c r="B12">
        <f>AVERAGE(B2:B11)</f>
        <v>9.28888888888889</v>
      </c>
      <c r="C12">
        <f>AVERAGE(C2:C11)</f>
        <v>1785</v>
      </c>
      <c r="D12">
        <f>SUM(D2:D11)/COUNT(D2:D11)</f>
        <v>0.9</v>
      </c>
      <c r="E12">
        <f>AVERAGE(E2:E11)</f>
        <v>7.53777777777778</v>
      </c>
      <c r="H12">
        <f>AVERAGE(H2:H11)</f>
        <v>4.57571428571428</v>
      </c>
      <c r="I12">
        <f>AVERAGE(I2:I11)</f>
        <v>1706.6</v>
      </c>
      <c r="J12">
        <f>SUM(J2:J11)/COUNT(J2:J11)</f>
        <v>0.7</v>
      </c>
      <c r="K12">
        <f>AVERAGE(K2:K11)</f>
        <v>5.02928571428571</v>
      </c>
    </row>
    <row r="16" spans="1:5">
      <c r="A16" t="s">
        <v>7</v>
      </c>
      <c r="B16" t="s">
        <v>1</v>
      </c>
      <c r="C16" t="s">
        <v>2</v>
      </c>
      <c r="D16" t="s">
        <v>3</v>
      </c>
      <c r="E16" t="s">
        <v>4</v>
      </c>
    </row>
    <row r="17" spans="2:5">
      <c r="B17">
        <v>9.15</v>
      </c>
      <c r="C17">
        <v>1549</v>
      </c>
      <c r="D17">
        <v>1</v>
      </c>
      <c r="E17">
        <v>11.81</v>
      </c>
    </row>
    <row r="18" spans="2:5">
      <c r="B18">
        <v>8.65</v>
      </c>
      <c r="C18">
        <v>1539</v>
      </c>
      <c r="D18">
        <v>1</v>
      </c>
      <c r="E18">
        <v>8.78</v>
      </c>
    </row>
    <row r="19" spans="2:5">
      <c r="B19">
        <v>9</v>
      </c>
      <c r="C19">
        <v>1494</v>
      </c>
      <c r="D19">
        <v>1</v>
      </c>
      <c r="E19">
        <v>12.23</v>
      </c>
    </row>
    <row r="22" spans="1:5">
      <c r="A22" t="s">
        <v>6</v>
      </c>
      <c r="B22">
        <f>AVERAGE(B16:B21)</f>
        <v>8.93333333333333</v>
      </c>
      <c r="C22">
        <f>AVERAGE(C16:C21)</f>
        <v>1527.33333333333</v>
      </c>
      <c r="D22">
        <f>SUM(D16:D21)/COUNT(D16:D21)</f>
        <v>1</v>
      </c>
      <c r="E22">
        <f>AVERAGE(E16:E21)</f>
        <v>10.94</v>
      </c>
    </row>
    <row r="27" ht="409.5" spans="1:1">
      <c r="A27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 Vehicle</vt:lpstr>
      <vt:lpstr>3 Vehicle</vt:lpstr>
      <vt:lpstr>4 Vehicle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2022-10-24T00:43:00Z</dcterms:created>
  <dcterms:modified xsi:type="dcterms:W3CDTF">2022-10-24T15:00:56Z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