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桌面存储\数学建模\2024年美赛\C题\第四题\"/>
    </mc:Choice>
  </mc:AlternateContent>
  <xr:revisionPtr revIDLastSave="0" documentId="13_ncr:1_{57EE2273-15E9-436B-AE7A-EAFFFB4F7C78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definedNames>
    <definedName name="_xlnm._FilterDatabase" localSheetId="0" hidden="1">Sheet1!$A$1:$BA$1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2" i="1"/>
</calcChain>
</file>

<file path=xl/sharedStrings.xml><?xml version="1.0" encoding="utf-8"?>
<sst xmlns="http://schemas.openxmlformats.org/spreadsheetml/2006/main" count="2103" uniqueCount="66">
  <si>
    <t>match_id</t>
  </si>
  <si>
    <t>player1</t>
  </si>
  <si>
    <t>player2</t>
  </si>
  <si>
    <t>elapsed_time</t>
  </si>
  <si>
    <t>set_no</t>
  </si>
  <si>
    <t>game_no</t>
  </si>
  <si>
    <t>point_no</t>
  </si>
  <si>
    <t>p1_sets</t>
  </si>
  <si>
    <t>p2_sets</t>
  </si>
  <si>
    <t>p1_games</t>
  </si>
  <si>
    <t>p2_games</t>
  </si>
  <si>
    <t>p1_score</t>
  </si>
  <si>
    <t>p2_score</t>
  </si>
  <si>
    <t>point_victor</t>
  </si>
  <si>
    <t>p1_points_won</t>
  </si>
  <si>
    <t>p2_points_won</t>
  </si>
  <si>
    <t>game_victor</t>
  </si>
  <si>
    <t>set_victor</t>
  </si>
  <si>
    <t>p2_ace</t>
  </si>
  <si>
    <t>p1_winner</t>
  </si>
  <si>
    <t>p2_winner</t>
  </si>
  <si>
    <t>p2_double_fault</t>
  </si>
  <si>
    <t>p2_unf_err</t>
  </si>
  <si>
    <t>p2_net_pt</t>
  </si>
  <si>
    <t>p1_net_pt_won</t>
  </si>
  <si>
    <t>p2_net_pt_won</t>
  </si>
  <si>
    <t>p2_break_pt</t>
  </si>
  <si>
    <t>p1_break_pt_won</t>
  </si>
  <si>
    <t>p2_break_pt_won</t>
  </si>
  <si>
    <t>p1_break_pt_missed</t>
  </si>
  <si>
    <t>p2_break_pt_missed</t>
  </si>
  <si>
    <t>p1_distance_run</t>
  </si>
  <si>
    <t>p2_distance_run</t>
  </si>
  <si>
    <t>rally_count</t>
  </si>
  <si>
    <t>serve_width</t>
  </si>
  <si>
    <t>serve_depth</t>
  </si>
  <si>
    <t>return_depth</t>
  </si>
  <si>
    <t>2023-wimbledon-1304</t>
  </si>
  <si>
    <t>Alejandro Davidovich Fokina</t>
  </si>
  <si>
    <t>Holger Rune</t>
  </si>
  <si>
    <t>B</t>
  </si>
  <si>
    <t>NCTL</t>
  </si>
  <si>
    <t>D</t>
  </si>
  <si>
    <t>W</t>
  </si>
  <si>
    <t>CTL</t>
  </si>
  <si>
    <t>ND</t>
  </si>
  <si>
    <t>BW</t>
  </si>
  <si>
    <t>MD</t>
  </si>
  <si>
    <t>C</t>
  </si>
  <si>
    <t>BC</t>
  </si>
  <si>
    <t>AD</t>
  </si>
  <si>
    <t>y1</t>
    <phoneticPr fontId="1" type="noConversion"/>
  </si>
  <si>
    <t>y2</t>
    <phoneticPr fontId="1" type="noConversion"/>
  </si>
  <si>
    <t>y11</t>
    <phoneticPr fontId="1" type="noConversion"/>
  </si>
  <si>
    <t>y3</t>
    <phoneticPr fontId="1" type="noConversion"/>
  </si>
  <si>
    <t>y4</t>
    <phoneticPr fontId="1" type="noConversion"/>
  </si>
  <si>
    <t>y5</t>
    <phoneticPr fontId="1" type="noConversion"/>
  </si>
  <si>
    <t>y6</t>
    <phoneticPr fontId="1" type="noConversion"/>
  </si>
  <si>
    <t>y7</t>
    <phoneticPr fontId="1" type="noConversion"/>
  </si>
  <si>
    <t>y8</t>
    <phoneticPr fontId="1" type="noConversion"/>
  </si>
  <si>
    <t>y82</t>
    <phoneticPr fontId="1" type="noConversion"/>
  </si>
  <si>
    <t>y10</t>
    <phoneticPr fontId="1" type="noConversion"/>
  </si>
  <si>
    <t>y12</t>
    <phoneticPr fontId="1" type="noConversion"/>
  </si>
  <si>
    <t>speed_mph</t>
    <phoneticPr fontId="1" type="noConversion"/>
  </si>
  <si>
    <t>y9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</si>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</sst>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0" fontId="0" fillId="0" borderId="0" xfId="0" applyNumberFormat="1" applyAlignment="1">
      <alignment vertical="center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38"/>
  <sheetViews>
    <sheetView tabSelected="1" topLeftCell="AH1" workbookViewId="0">
      <selection activeCell="AT1" sqref="AT1"/>
    </sheetView>
  </sheetViews>
  <sheetFormatPr defaultRowHeight="14" x14ac:dyDescent="0.3"/>
  <cols>
    <col min="20" max="20" width="8.6640625" style="8"/>
    <col min="49" max="50" width="8.6640625" style="6"/>
  </cols>
  <sheetData>
    <row r="1" spans="1:53" x14ac:dyDescent="0.3">
      <c r="A1" t="s">
        <v>65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 t="s">
        <v>52</v>
      </c>
      <c r="P1" s="3" t="s">
        <v>51</v>
      </c>
      <c r="Q1" s="1" t="s">
        <v>13</v>
      </c>
      <c r="R1" s="1" t="s">
        <v>14</v>
      </c>
      <c r="S1" s="1" t="s">
        <v>15</v>
      </c>
      <c r="T1" s="4" t="s">
        <v>61</v>
      </c>
      <c r="U1" s="1" t="s">
        <v>16</v>
      </c>
      <c r="V1" s="1" t="s">
        <v>17</v>
      </c>
      <c r="W1" s="3" t="s">
        <v>53</v>
      </c>
      <c r="X1" s="3" t="s">
        <v>18</v>
      </c>
      <c r="Y1" s="1" t="s">
        <v>19</v>
      </c>
      <c r="Z1" s="1" t="s">
        <v>20</v>
      </c>
      <c r="AA1" s="1"/>
      <c r="AB1" s="3" t="s">
        <v>54</v>
      </c>
      <c r="AC1" s="3" t="s">
        <v>55</v>
      </c>
      <c r="AD1" s="1" t="s">
        <v>21</v>
      </c>
      <c r="AE1" s="3" t="s">
        <v>56</v>
      </c>
      <c r="AF1" s="1" t="s">
        <v>22</v>
      </c>
      <c r="AG1" s="3" t="s">
        <v>57</v>
      </c>
      <c r="AH1" s="1" t="s">
        <v>23</v>
      </c>
      <c r="AI1" s="1" t="s">
        <v>24</v>
      </c>
      <c r="AJ1" s="1" t="s">
        <v>25</v>
      </c>
      <c r="AK1" s="3" t="s">
        <v>58</v>
      </c>
      <c r="AL1" s="1" t="s">
        <v>26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59</v>
      </c>
      <c r="AT1" s="1" t="s">
        <v>60</v>
      </c>
      <c r="AU1" s="1" t="s">
        <v>33</v>
      </c>
      <c r="AV1" s="1" t="s">
        <v>63</v>
      </c>
      <c r="AW1" s="4" t="s">
        <v>64</v>
      </c>
      <c r="AX1" s="4" t="s">
        <v>62</v>
      </c>
      <c r="AY1" s="1" t="s">
        <v>34</v>
      </c>
      <c r="AZ1" s="1" t="s">
        <v>35</v>
      </c>
      <c r="BA1" s="1" t="s">
        <v>36</v>
      </c>
    </row>
    <row r="2" spans="1:53" x14ac:dyDescent="0.3">
      <c r="A2">
        <v>1</v>
      </c>
      <c r="B2" s="1" t="s">
        <v>37</v>
      </c>
      <c r="C2" s="1" t="s">
        <v>38</v>
      </c>
      <c r="D2" s="1" t="s">
        <v>39</v>
      </c>
      <c r="E2" s="2">
        <v>0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2</v>
      </c>
      <c r="Q2" s="1">
        <v>1</v>
      </c>
      <c r="R2" s="1">
        <v>1</v>
      </c>
      <c r="S2" s="1">
        <v>0</v>
      </c>
      <c r="T2" s="7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/>
      <c r="AB2" s="1">
        <v>0</v>
      </c>
      <c r="AC2" s="1">
        <v>0</v>
      </c>
      <c r="AD2" s="1">
        <v>0</v>
      </c>
      <c r="AE2" s="1">
        <v>0</v>
      </c>
      <c r="AF2" s="1">
        <v>1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4.1210000000000004</v>
      </c>
      <c r="AR2" s="1">
        <v>4.0110000000000001</v>
      </c>
      <c r="AS2" s="1">
        <f>AQ2/AU2</f>
        <v>4.1210000000000004</v>
      </c>
      <c r="AT2" s="1">
        <f>AR2/AU2</f>
        <v>4.0110000000000001</v>
      </c>
      <c r="AU2" s="1">
        <v>1</v>
      </c>
      <c r="AV2" s="1">
        <v>86</v>
      </c>
      <c r="AW2" s="5">
        <v>0.86</v>
      </c>
      <c r="AX2" s="5">
        <v>1</v>
      </c>
      <c r="AY2" s="1" t="s">
        <v>40</v>
      </c>
      <c r="AZ2" s="1" t="s">
        <v>41</v>
      </c>
      <c r="BA2" s="1" t="s">
        <v>42</v>
      </c>
    </row>
    <row r="3" spans="1:53" x14ac:dyDescent="0.3">
      <c r="A3">
        <v>2</v>
      </c>
      <c r="B3" s="1" t="s">
        <v>37</v>
      </c>
      <c r="C3" s="1" t="s">
        <v>38</v>
      </c>
      <c r="D3" s="1" t="s">
        <v>39</v>
      </c>
      <c r="E3" s="2">
        <v>4.7453703703703704E-4</v>
      </c>
      <c r="F3" s="1">
        <v>1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15</v>
      </c>
      <c r="N3" s="1">
        <v>0</v>
      </c>
      <c r="O3" s="1">
        <v>1</v>
      </c>
      <c r="P3" s="1">
        <v>2</v>
      </c>
      <c r="Q3" s="1">
        <v>1</v>
      </c>
      <c r="R3" s="1">
        <v>2</v>
      </c>
      <c r="S3" s="1">
        <v>0</v>
      </c>
      <c r="T3" s="7">
        <v>1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/>
      <c r="AB3" s="1">
        <v>0</v>
      </c>
      <c r="AC3" s="1">
        <v>0</v>
      </c>
      <c r="AD3" s="1">
        <v>0</v>
      </c>
      <c r="AE3" s="1">
        <v>0</v>
      </c>
      <c r="AF3" s="1">
        <v>1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4.3120000000000003</v>
      </c>
      <c r="AR3" s="1">
        <v>3.8769999999999998</v>
      </c>
      <c r="AS3" s="1">
        <f t="shared" ref="AS3:AS66" si="0">AQ3/AU3</f>
        <v>4.3120000000000003</v>
      </c>
      <c r="AT3" s="1">
        <f t="shared" ref="AT3:AT66" si="1">AR3/AU3</f>
        <v>3.8769999999999998</v>
      </c>
      <c r="AU3" s="1">
        <v>1</v>
      </c>
      <c r="AV3" s="1">
        <v>92</v>
      </c>
      <c r="AW3" s="5">
        <v>0.92</v>
      </c>
      <c r="AX3" s="5">
        <v>1</v>
      </c>
      <c r="AY3" s="1" t="s">
        <v>40</v>
      </c>
      <c r="AZ3" s="1" t="s">
        <v>41</v>
      </c>
      <c r="BA3" s="1" t="s">
        <v>42</v>
      </c>
    </row>
    <row r="4" spans="1:53" x14ac:dyDescent="0.3">
      <c r="A4">
        <v>3</v>
      </c>
      <c r="B4" s="1" t="s">
        <v>37</v>
      </c>
      <c r="C4" s="1" t="s">
        <v>38</v>
      </c>
      <c r="D4" s="1" t="s">
        <v>39</v>
      </c>
      <c r="E4" s="2">
        <v>7.9861111111111105E-4</v>
      </c>
      <c r="F4" s="1">
        <v>1</v>
      </c>
      <c r="G4" s="1">
        <v>1</v>
      </c>
      <c r="H4" s="1">
        <v>3</v>
      </c>
      <c r="I4" s="1">
        <v>0</v>
      </c>
      <c r="J4" s="1">
        <v>0</v>
      </c>
      <c r="K4" s="1">
        <v>0</v>
      </c>
      <c r="L4" s="1">
        <v>0</v>
      </c>
      <c r="M4" s="1">
        <v>30</v>
      </c>
      <c r="N4" s="1">
        <v>0</v>
      </c>
      <c r="O4" s="1">
        <v>1</v>
      </c>
      <c r="P4" s="1">
        <v>1</v>
      </c>
      <c r="Q4" s="1">
        <v>1</v>
      </c>
      <c r="R4" s="1">
        <v>3</v>
      </c>
      <c r="S4" s="1">
        <v>0</v>
      </c>
      <c r="T4" s="7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/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10.045999999999999</v>
      </c>
      <c r="AR4" s="1">
        <v>8.6690000000000005</v>
      </c>
      <c r="AS4" s="1">
        <f t="shared" si="0"/>
        <v>10.045999999999999</v>
      </c>
      <c r="AT4" s="1">
        <f t="shared" si="1"/>
        <v>8.6690000000000005</v>
      </c>
      <c r="AU4" s="1">
        <v>1</v>
      </c>
      <c r="AV4" s="1">
        <v>102</v>
      </c>
      <c r="AW4" s="5">
        <v>1.02</v>
      </c>
      <c r="AX4" s="5">
        <v>1</v>
      </c>
      <c r="AY4" s="1" t="s">
        <v>43</v>
      </c>
      <c r="AZ4" s="1" t="s">
        <v>44</v>
      </c>
      <c r="BA4" s="1" t="s">
        <v>45</v>
      </c>
    </row>
    <row r="5" spans="1:53" x14ac:dyDescent="0.3">
      <c r="A5">
        <v>4</v>
      </c>
      <c r="B5" s="1" t="s">
        <v>37</v>
      </c>
      <c r="C5" s="1" t="s">
        <v>38</v>
      </c>
      <c r="D5" s="1" t="s">
        <v>39</v>
      </c>
      <c r="E5" s="2">
        <v>1.0300925925925926E-3</v>
      </c>
      <c r="F5" s="1">
        <v>1</v>
      </c>
      <c r="G5" s="1">
        <v>1</v>
      </c>
      <c r="H5" s="1">
        <v>4</v>
      </c>
      <c r="I5" s="1">
        <v>0</v>
      </c>
      <c r="J5" s="1">
        <v>0</v>
      </c>
      <c r="K5" s="1">
        <v>0</v>
      </c>
      <c r="L5" s="1">
        <v>0</v>
      </c>
      <c r="M5" s="1">
        <v>40</v>
      </c>
      <c r="N5" s="1">
        <v>0</v>
      </c>
      <c r="O5" s="1">
        <v>1</v>
      </c>
      <c r="P5" s="1">
        <v>1</v>
      </c>
      <c r="Q5" s="1">
        <v>1</v>
      </c>
      <c r="R5" s="1">
        <v>4</v>
      </c>
      <c r="S5" s="1">
        <v>0</v>
      </c>
      <c r="T5" s="7">
        <v>1</v>
      </c>
      <c r="U5" s="1">
        <v>1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/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6.1619999999999999</v>
      </c>
      <c r="AR5" s="1">
        <v>6.1630000000000003</v>
      </c>
      <c r="AS5" s="1">
        <f t="shared" si="0"/>
        <v>6.1619999999999999</v>
      </c>
      <c r="AT5" s="1">
        <f t="shared" si="1"/>
        <v>6.1630000000000003</v>
      </c>
      <c r="AU5" s="1">
        <v>1</v>
      </c>
      <c r="AV5" s="1">
        <v>120</v>
      </c>
      <c r="AW5" s="5">
        <v>1.2</v>
      </c>
      <c r="AX5" s="5">
        <v>1</v>
      </c>
      <c r="AY5" s="1" t="s">
        <v>46</v>
      </c>
      <c r="AZ5" s="1" t="s">
        <v>44</v>
      </c>
      <c r="BA5" s="1" t="s">
        <v>45</v>
      </c>
    </row>
    <row r="6" spans="1:53" x14ac:dyDescent="0.3">
      <c r="A6">
        <v>5</v>
      </c>
      <c r="B6" s="1" t="s">
        <v>37</v>
      </c>
      <c r="C6" s="1" t="s">
        <v>38</v>
      </c>
      <c r="D6" s="1" t="s">
        <v>39</v>
      </c>
      <c r="E6" s="2">
        <v>1.8750000000000001E-3</v>
      </c>
      <c r="F6" s="1">
        <v>1</v>
      </c>
      <c r="G6" s="1">
        <v>2</v>
      </c>
      <c r="H6" s="1">
        <v>5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2</v>
      </c>
      <c r="P6" s="1">
        <v>2</v>
      </c>
      <c r="Q6" s="1">
        <v>2</v>
      </c>
      <c r="R6" s="1">
        <v>4</v>
      </c>
      <c r="S6" s="1">
        <v>1</v>
      </c>
      <c r="T6" s="7">
        <v>0.6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/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3.3420000000000001</v>
      </c>
      <c r="AR6" s="1">
        <v>2.573</v>
      </c>
      <c r="AS6" s="1">
        <f t="shared" si="0"/>
        <v>3.3420000000000001</v>
      </c>
      <c r="AT6" s="1">
        <f t="shared" si="1"/>
        <v>2.573</v>
      </c>
      <c r="AU6" s="1">
        <v>1</v>
      </c>
      <c r="AV6" s="1">
        <v>112</v>
      </c>
      <c r="AW6" s="5">
        <v>1.1200000000000001</v>
      </c>
      <c r="AX6" s="5">
        <v>0.8</v>
      </c>
      <c r="AY6" s="1" t="s">
        <v>46</v>
      </c>
      <c r="AZ6" s="1" t="s">
        <v>41</v>
      </c>
      <c r="BA6" s="1" t="s">
        <v>47</v>
      </c>
    </row>
    <row r="7" spans="1:53" x14ac:dyDescent="0.3">
      <c r="A7">
        <v>6</v>
      </c>
      <c r="B7" s="1" t="s">
        <v>37</v>
      </c>
      <c r="C7" s="1" t="s">
        <v>38</v>
      </c>
      <c r="D7" s="1" t="s">
        <v>39</v>
      </c>
      <c r="E7" s="2">
        <v>2.1990740740740742E-3</v>
      </c>
      <c r="F7" s="1">
        <v>1</v>
      </c>
      <c r="G7" s="1">
        <v>2</v>
      </c>
      <c r="H7" s="1">
        <v>6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15</v>
      </c>
      <c r="O7" s="1">
        <v>2</v>
      </c>
      <c r="P7" s="1">
        <v>1</v>
      </c>
      <c r="Q7" s="1">
        <v>2</v>
      </c>
      <c r="R7" s="1">
        <v>4</v>
      </c>
      <c r="S7" s="1">
        <v>2</v>
      </c>
      <c r="T7" s="7">
        <v>0.33333333333333331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/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11.974</v>
      </c>
      <c r="AR7" s="1">
        <v>7.806</v>
      </c>
      <c r="AS7" s="1">
        <f t="shared" si="0"/>
        <v>3.9913333333333334</v>
      </c>
      <c r="AT7" s="1">
        <f t="shared" si="1"/>
        <v>2.6019999999999999</v>
      </c>
      <c r="AU7" s="1">
        <v>3</v>
      </c>
      <c r="AV7" s="1">
        <v>123</v>
      </c>
      <c r="AW7" s="5">
        <v>1.23</v>
      </c>
      <c r="AX7" s="5">
        <v>0.66666666666666596</v>
      </c>
      <c r="AY7" s="1" t="s">
        <v>48</v>
      </c>
      <c r="AZ7" s="1" t="s">
        <v>41</v>
      </c>
      <c r="BA7" s="1" t="s">
        <v>45</v>
      </c>
    </row>
    <row r="8" spans="1:53" x14ac:dyDescent="0.3">
      <c r="A8">
        <v>7</v>
      </c>
      <c r="B8" s="1" t="s">
        <v>37</v>
      </c>
      <c r="C8" s="1" t="s">
        <v>38</v>
      </c>
      <c r="D8" s="1" t="s">
        <v>39</v>
      </c>
      <c r="E8" s="2">
        <v>2.6504629629629625E-3</v>
      </c>
      <c r="F8" s="1">
        <v>1</v>
      </c>
      <c r="G8" s="1">
        <v>2</v>
      </c>
      <c r="H8" s="1">
        <v>7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>
        <v>30</v>
      </c>
      <c r="O8" s="1">
        <v>2</v>
      </c>
      <c r="P8" s="1">
        <v>1</v>
      </c>
      <c r="Q8" s="1">
        <v>2</v>
      </c>
      <c r="R8" s="1">
        <v>4</v>
      </c>
      <c r="S8" s="1">
        <v>3</v>
      </c>
      <c r="T8" s="7">
        <v>0.14285714285714285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/>
      <c r="AB8" s="1">
        <v>0</v>
      </c>
      <c r="AC8" s="1">
        <v>0</v>
      </c>
      <c r="AD8" s="1">
        <v>0</v>
      </c>
      <c r="AE8" s="1">
        <v>1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16.245999999999999</v>
      </c>
      <c r="AR8" s="1">
        <v>13.794</v>
      </c>
      <c r="AS8" s="1">
        <f t="shared" si="0"/>
        <v>5.4153333333333329</v>
      </c>
      <c r="AT8" s="1">
        <f t="shared" si="1"/>
        <v>4.5979999999999999</v>
      </c>
      <c r="AU8" s="1">
        <v>3</v>
      </c>
      <c r="AV8" s="1">
        <v>123</v>
      </c>
      <c r="AW8" s="5">
        <v>1.23</v>
      </c>
      <c r="AX8" s="5">
        <v>0.57142857142857095</v>
      </c>
      <c r="AY8" s="1" t="s">
        <v>43</v>
      </c>
      <c r="AZ8" s="1" t="s">
        <v>44</v>
      </c>
      <c r="BA8" s="1" t="s">
        <v>42</v>
      </c>
    </row>
    <row r="9" spans="1:53" x14ac:dyDescent="0.3">
      <c r="A9">
        <v>8</v>
      </c>
      <c r="B9" s="1" t="s">
        <v>37</v>
      </c>
      <c r="C9" s="1" t="s">
        <v>38</v>
      </c>
      <c r="D9" s="1" t="s">
        <v>39</v>
      </c>
      <c r="E9" s="2">
        <v>2.9282407407407412E-3</v>
      </c>
      <c r="F9" s="1">
        <v>1</v>
      </c>
      <c r="G9" s="1">
        <v>2</v>
      </c>
      <c r="H9" s="1">
        <v>8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40</v>
      </c>
      <c r="O9" s="1">
        <v>2</v>
      </c>
      <c r="P9" s="1">
        <v>2</v>
      </c>
      <c r="Q9" s="1">
        <v>2</v>
      </c>
      <c r="R9" s="1">
        <v>4</v>
      </c>
      <c r="S9" s="1">
        <v>4</v>
      </c>
      <c r="T9" s="7">
        <v>0</v>
      </c>
      <c r="U9" s="1">
        <v>2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/>
      <c r="AB9" s="1">
        <v>0</v>
      </c>
      <c r="AC9" s="1">
        <v>0</v>
      </c>
      <c r="AD9" s="1">
        <v>0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13.827999999999999</v>
      </c>
      <c r="AR9" s="1">
        <v>12.621</v>
      </c>
      <c r="AS9" s="1">
        <f t="shared" si="0"/>
        <v>4.6093333333333328</v>
      </c>
      <c r="AT9" s="1">
        <f t="shared" si="1"/>
        <v>4.2069999999999999</v>
      </c>
      <c r="AU9" s="1">
        <v>3</v>
      </c>
      <c r="AV9" s="1">
        <v>104</v>
      </c>
      <c r="AW9" s="5">
        <v>1.04</v>
      </c>
      <c r="AX9" s="5">
        <v>0.5</v>
      </c>
      <c r="AY9" s="1" t="s">
        <v>43</v>
      </c>
      <c r="AZ9" s="1" t="s">
        <v>41</v>
      </c>
      <c r="BA9" s="1" t="s">
        <v>45</v>
      </c>
    </row>
    <row r="10" spans="1:53" x14ac:dyDescent="0.3">
      <c r="A10">
        <v>9</v>
      </c>
      <c r="B10" s="1" t="s">
        <v>37</v>
      </c>
      <c r="C10" s="1" t="s">
        <v>38</v>
      </c>
      <c r="D10" s="1" t="s">
        <v>39</v>
      </c>
      <c r="E10" s="2">
        <v>3.4375E-3</v>
      </c>
      <c r="F10" s="1">
        <v>1</v>
      </c>
      <c r="G10" s="1">
        <v>3</v>
      </c>
      <c r="H10" s="1">
        <v>9</v>
      </c>
      <c r="I10" s="1">
        <v>0</v>
      </c>
      <c r="J10" s="1">
        <v>0</v>
      </c>
      <c r="K10" s="1">
        <v>1</v>
      </c>
      <c r="L10" s="1">
        <v>1</v>
      </c>
      <c r="M10" s="1">
        <v>0</v>
      </c>
      <c r="N10" s="1">
        <v>0</v>
      </c>
      <c r="O10" s="1">
        <v>1</v>
      </c>
      <c r="P10" s="1">
        <v>2</v>
      </c>
      <c r="Q10" s="1">
        <v>1</v>
      </c>
      <c r="R10" s="1">
        <v>5</v>
      </c>
      <c r="S10" s="1">
        <v>4</v>
      </c>
      <c r="T10" s="7">
        <v>0.1111111111111111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/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6.1379999999999999</v>
      </c>
      <c r="AR10" s="1">
        <v>6.1769999999999996</v>
      </c>
      <c r="AS10" s="1">
        <f t="shared" si="0"/>
        <v>6.1379999999999999</v>
      </c>
      <c r="AT10" s="1">
        <f t="shared" si="1"/>
        <v>6.1769999999999996</v>
      </c>
      <c r="AU10" s="1">
        <v>1</v>
      </c>
      <c r="AV10" s="1">
        <v>100</v>
      </c>
      <c r="AW10" s="5">
        <v>1</v>
      </c>
      <c r="AX10" s="5">
        <v>0.55555555555555503</v>
      </c>
      <c r="AY10" s="1" t="s">
        <v>49</v>
      </c>
      <c r="AZ10" s="1" t="s">
        <v>41</v>
      </c>
      <c r="BA10" s="1" t="s">
        <v>42</v>
      </c>
    </row>
    <row r="11" spans="1:53" x14ac:dyDescent="0.3">
      <c r="A11">
        <v>10</v>
      </c>
      <c r="B11" s="1" t="s">
        <v>37</v>
      </c>
      <c r="C11" s="1" t="s">
        <v>38</v>
      </c>
      <c r="D11" s="1" t="s">
        <v>39</v>
      </c>
      <c r="E11" s="2">
        <v>3.8078703703703707E-3</v>
      </c>
      <c r="F11" s="1">
        <v>1</v>
      </c>
      <c r="G11" s="1">
        <v>3</v>
      </c>
      <c r="H11" s="1">
        <v>10</v>
      </c>
      <c r="I11" s="1">
        <v>0</v>
      </c>
      <c r="J11" s="1">
        <v>0</v>
      </c>
      <c r="K11" s="1">
        <v>1</v>
      </c>
      <c r="L11" s="1">
        <v>1</v>
      </c>
      <c r="M11" s="1">
        <v>15</v>
      </c>
      <c r="N11" s="1">
        <v>0</v>
      </c>
      <c r="O11" s="1">
        <v>1</v>
      </c>
      <c r="P11" s="1">
        <v>1</v>
      </c>
      <c r="Q11" s="1">
        <v>1</v>
      </c>
      <c r="R11" s="1">
        <v>6</v>
      </c>
      <c r="S11" s="1">
        <v>4</v>
      </c>
      <c r="T11" s="7">
        <v>0.2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/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2.927</v>
      </c>
      <c r="AR11" s="1">
        <v>4.2750000000000004</v>
      </c>
      <c r="AS11" s="1">
        <f t="shared" si="0"/>
        <v>2.927</v>
      </c>
      <c r="AT11" s="1">
        <f t="shared" si="1"/>
        <v>4.2750000000000004</v>
      </c>
      <c r="AU11" s="1">
        <v>1</v>
      </c>
      <c r="AV11" s="1">
        <v>114</v>
      </c>
      <c r="AW11" s="5">
        <v>1.1399999999999999</v>
      </c>
      <c r="AX11" s="5">
        <v>0.6</v>
      </c>
      <c r="AY11" s="1" t="s">
        <v>48</v>
      </c>
      <c r="AZ11" s="1" t="s">
        <v>41</v>
      </c>
      <c r="BA11" s="1" t="s">
        <v>45</v>
      </c>
    </row>
    <row r="12" spans="1:53" x14ac:dyDescent="0.3">
      <c r="A12">
        <v>11</v>
      </c>
      <c r="B12" s="1" t="s">
        <v>37</v>
      </c>
      <c r="C12" s="1" t="s">
        <v>38</v>
      </c>
      <c r="D12" s="1" t="s">
        <v>39</v>
      </c>
      <c r="E12" s="2">
        <v>4.155092592592593E-3</v>
      </c>
      <c r="F12" s="1">
        <v>1</v>
      </c>
      <c r="G12" s="1">
        <v>3</v>
      </c>
      <c r="H12" s="1">
        <v>11</v>
      </c>
      <c r="I12" s="1">
        <v>0</v>
      </c>
      <c r="J12" s="1">
        <v>0</v>
      </c>
      <c r="K12" s="1">
        <v>1</v>
      </c>
      <c r="L12" s="1">
        <v>1</v>
      </c>
      <c r="M12" s="1">
        <v>30</v>
      </c>
      <c r="N12" s="1">
        <v>0</v>
      </c>
      <c r="O12" s="1">
        <v>1</v>
      </c>
      <c r="P12" s="1">
        <v>2</v>
      </c>
      <c r="Q12" s="1">
        <v>1</v>
      </c>
      <c r="R12" s="1">
        <v>7</v>
      </c>
      <c r="S12" s="1">
        <v>4</v>
      </c>
      <c r="T12" s="7">
        <v>0.27272727272727271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v>0</v>
      </c>
      <c r="AC12" s="1">
        <v>0</v>
      </c>
      <c r="AD12" s="1">
        <v>0</v>
      </c>
      <c r="AE12" s="1">
        <v>0</v>
      </c>
      <c r="AF12" s="1">
        <v>1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9.7569999999999997</v>
      </c>
      <c r="AR12" s="1">
        <v>9.2240000000000002</v>
      </c>
      <c r="AS12" s="1">
        <f t="shared" si="0"/>
        <v>3.2523333333333331</v>
      </c>
      <c r="AT12" s="1">
        <f t="shared" si="1"/>
        <v>3.0746666666666669</v>
      </c>
      <c r="AU12" s="1">
        <v>3</v>
      </c>
      <c r="AV12" s="1">
        <v>95</v>
      </c>
      <c r="AW12" s="5">
        <v>0.95</v>
      </c>
      <c r="AX12" s="5">
        <v>0.63636363636363602</v>
      </c>
      <c r="AY12" s="1" t="s">
        <v>49</v>
      </c>
      <c r="AZ12" s="1" t="s">
        <v>41</v>
      </c>
      <c r="BA12" s="1" t="s">
        <v>42</v>
      </c>
    </row>
    <row r="13" spans="1:53" x14ac:dyDescent="0.3">
      <c r="A13">
        <v>12</v>
      </c>
      <c r="B13" s="1" t="s">
        <v>37</v>
      </c>
      <c r="C13" s="1" t="s">
        <v>38</v>
      </c>
      <c r="D13" s="1" t="s">
        <v>39</v>
      </c>
      <c r="E13" s="2">
        <v>4.5138888888888893E-3</v>
      </c>
      <c r="F13" s="1">
        <v>1</v>
      </c>
      <c r="G13" s="1">
        <v>3</v>
      </c>
      <c r="H13" s="1">
        <v>12</v>
      </c>
      <c r="I13" s="1">
        <v>0</v>
      </c>
      <c r="J13" s="1">
        <v>0</v>
      </c>
      <c r="K13" s="1">
        <v>1</v>
      </c>
      <c r="L13" s="1">
        <v>1</v>
      </c>
      <c r="M13" s="1">
        <v>40</v>
      </c>
      <c r="N13" s="1">
        <v>0</v>
      </c>
      <c r="O13" s="1">
        <v>1</v>
      </c>
      <c r="P13" s="1">
        <v>1</v>
      </c>
      <c r="Q13" s="1">
        <v>1</v>
      </c>
      <c r="R13" s="1">
        <v>8</v>
      </c>
      <c r="S13" s="1">
        <v>4</v>
      </c>
      <c r="T13" s="7">
        <v>0.33333333333333331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/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1</v>
      </c>
      <c r="AH13" s="1">
        <v>0</v>
      </c>
      <c r="AI13" s="1">
        <v>1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25.291</v>
      </c>
      <c r="AR13" s="1">
        <v>24.933</v>
      </c>
      <c r="AS13" s="1">
        <f t="shared" si="0"/>
        <v>3.613</v>
      </c>
      <c r="AT13" s="1">
        <f t="shared" si="1"/>
        <v>3.5618571428571428</v>
      </c>
      <c r="AU13" s="1">
        <v>7</v>
      </c>
      <c r="AV13" s="1">
        <v>117</v>
      </c>
      <c r="AW13" s="5">
        <v>1.17</v>
      </c>
      <c r="AX13" s="5">
        <v>0.8</v>
      </c>
      <c r="AY13" s="1" t="s">
        <v>43</v>
      </c>
      <c r="AZ13" s="1" t="s">
        <v>41</v>
      </c>
      <c r="BA13" s="1" t="s">
        <v>42</v>
      </c>
    </row>
    <row r="14" spans="1:53" x14ac:dyDescent="0.3">
      <c r="A14">
        <v>13</v>
      </c>
      <c r="B14" s="1" t="s">
        <v>37</v>
      </c>
      <c r="C14" s="1" t="s">
        <v>38</v>
      </c>
      <c r="D14" s="1" t="s">
        <v>39</v>
      </c>
      <c r="E14" s="2">
        <v>5.8333333333333336E-3</v>
      </c>
      <c r="F14" s="1">
        <v>1</v>
      </c>
      <c r="G14" s="1">
        <v>4</v>
      </c>
      <c r="H14" s="1">
        <v>13</v>
      </c>
      <c r="I14" s="1">
        <v>0</v>
      </c>
      <c r="J14" s="1">
        <v>0</v>
      </c>
      <c r="K14" s="1">
        <v>2</v>
      </c>
      <c r="L14" s="1">
        <v>1</v>
      </c>
      <c r="M14" s="1">
        <v>0</v>
      </c>
      <c r="N14" s="1">
        <v>0</v>
      </c>
      <c r="O14" s="1">
        <v>2</v>
      </c>
      <c r="P14" s="1">
        <v>2</v>
      </c>
      <c r="Q14" s="1">
        <v>1</v>
      </c>
      <c r="R14" s="1">
        <v>9</v>
      </c>
      <c r="S14" s="1">
        <v>4</v>
      </c>
      <c r="T14" s="7">
        <v>0.38461538461538464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/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9.4019999999999992</v>
      </c>
      <c r="AR14" s="1">
        <v>7.5350000000000001</v>
      </c>
      <c r="AS14" s="1">
        <f t="shared" si="0"/>
        <v>4.7009999999999996</v>
      </c>
      <c r="AT14" s="1">
        <f t="shared" si="1"/>
        <v>3.7675000000000001</v>
      </c>
      <c r="AU14" s="1">
        <v>2</v>
      </c>
      <c r="AV14" s="1">
        <v>108</v>
      </c>
      <c r="AW14" s="5">
        <v>1.08</v>
      </c>
      <c r="AX14" s="5">
        <v>0.69230769230769196</v>
      </c>
      <c r="AY14" s="1" t="s">
        <v>46</v>
      </c>
      <c r="AZ14" s="1" t="s">
        <v>41</v>
      </c>
      <c r="BA14" s="1" t="s">
        <v>42</v>
      </c>
    </row>
    <row r="15" spans="1:53" x14ac:dyDescent="0.3">
      <c r="A15">
        <v>14</v>
      </c>
      <c r="B15" s="1" t="s">
        <v>37</v>
      </c>
      <c r="C15" s="1" t="s">
        <v>38</v>
      </c>
      <c r="D15" s="1" t="s">
        <v>39</v>
      </c>
      <c r="E15" s="2">
        <v>6.168981481481481E-3</v>
      </c>
      <c r="F15" s="1">
        <v>1</v>
      </c>
      <c r="G15" s="1">
        <v>4</v>
      </c>
      <c r="H15" s="1">
        <v>14</v>
      </c>
      <c r="I15" s="1">
        <v>0</v>
      </c>
      <c r="J15" s="1">
        <v>0</v>
      </c>
      <c r="K15" s="1">
        <v>2</v>
      </c>
      <c r="L15" s="1">
        <v>1</v>
      </c>
      <c r="M15" s="1">
        <v>15</v>
      </c>
      <c r="N15" s="1">
        <v>0</v>
      </c>
      <c r="O15" s="1">
        <v>2</v>
      </c>
      <c r="P15" s="1">
        <v>2</v>
      </c>
      <c r="Q15" s="1">
        <v>1</v>
      </c>
      <c r="R15" s="1">
        <v>10</v>
      </c>
      <c r="S15" s="1">
        <v>4</v>
      </c>
      <c r="T15" s="7">
        <v>0.42857142857142855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/>
      <c r="AB15" s="1">
        <v>0</v>
      </c>
      <c r="AC15" s="1">
        <v>0</v>
      </c>
      <c r="AD15" s="1">
        <v>1</v>
      </c>
      <c r="AE15" s="1">
        <v>0</v>
      </c>
      <c r="AF15" s="1">
        <v>1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0.94</v>
      </c>
      <c r="AR15" s="1">
        <v>1.038</v>
      </c>
      <c r="AS15" s="1" t="e">
        <f t="shared" si="0"/>
        <v>#DIV/0!</v>
      </c>
      <c r="AT15" s="1" t="e">
        <f t="shared" si="1"/>
        <v>#DIV/0!</v>
      </c>
      <c r="AU15" s="1">
        <v>0</v>
      </c>
      <c r="AV15" s="1">
        <v>108</v>
      </c>
      <c r="AW15" s="5">
        <v>1.08</v>
      </c>
      <c r="AX15" s="5">
        <v>0.71428571428571397</v>
      </c>
      <c r="AY15" s="1" t="s">
        <v>48</v>
      </c>
      <c r="AZ15" s="1" t="s">
        <v>41</v>
      </c>
      <c r="BA15" s="1" t="s">
        <v>47</v>
      </c>
    </row>
    <row r="16" spans="1:53" x14ac:dyDescent="0.3">
      <c r="A16">
        <v>15</v>
      </c>
      <c r="B16" s="1" t="s">
        <v>37</v>
      </c>
      <c r="C16" s="1" t="s">
        <v>38</v>
      </c>
      <c r="D16" s="1" t="s">
        <v>39</v>
      </c>
      <c r="E16" s="2">
        <v>6.6087962962962966E-3</v>
      </c>
      <c r="F16" s="1">
        <v>1</v>
      </c>
      <c r="G16" s="1">
        <v>4</v>
      </c>
      <c r="H16" s="1">
        <v>15</v>
      </c>
      <c r="I16" s="1">
        <v>0</v>
      </c>
      <c r="J16" s="1">
        <v>0</v>
      </c>
      <c r="K16" s="1">
        <v>2</v>
      </c>
      <c r="L16" s="1">
        <v>1</v>
      </c>
      <c r="M16" s="1">
        <v>30</v>
      </c>
      <c r="N16" s="1">
        <v>0</v>
      </c>
      <c r="O16" s="1">
        <v>2</v>
      </c>
      <c r="P16" s="1">
        <v>1</v>
      </c>
      <c r="Q16" s="1">
        <v>2</v>
      </c>
      <c r="R16" s="1">
        <v>10</v>
      </c>
      <c r="S16" s="1">
        <v>5</v>
      </c>
      <c r="T16" s="7">
        <v>0.33333333333333331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v>0</v>
      </c>
      <c r="AC16" s="1">
        <v>0</v>
      </c>
      <c r="AD16" s="1">
        <v>0</v>
      </c>
      <c r="AE16" s="1">
        <v>1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18.78</v>
      </c>
      <c r="AR16" s="1">
        <v>18.968</v>
      </c>
      <c r="AS16" s="1">
        <f t="shared" si="0"/>
        <v>3.7560000000000002</v>
      </c>
      <c r="AT16" s="1">
        <f t="shared" si="1"/>
        <v>3.7936000000000001</v>
      </c>
      <c r="AU16" s="1">
        <v>5</v>
      </c>
      <c r="AV16" s="1">
        <v>128</v>
      </c>
      <c r="AW16" s="5">
        <v>1.28</v>
      </c>
      <c r="AX16" s="5">
        <v>0.66666666666666596</v>
      </c>
      <c r="AY16" s="1" t="s">
        <v>49</v>
      </c>
      <c r="AZ16" s="1" t="s">
        <v>41</v>
      </c>
      <c r="BA16" s="1" t="s">
        <v>42</v>
      </c>
    </row>
    <row r="17" spans="1:53" x14ac:dyDescent="0.3">
      <c r="A17">
        <v>16</v>
      </c>
      <c r="B17" s="1" t="s">
        <v>37</v>
      </c>
      <c r="C17" s="1" t="s">
        <v>38</v>
      </c>
      <c r="D17" s="1" t="s">
        <v>39</v>
      </c>
      <c r="E17" s="2">
        <v>6.9791666666666674E-3</v>
      </c>
      <c r="F17" s="1">
        <v>1</v>
      </c>
      <c r="G17" s="1">
        <v>4</v>
      </c>
      <c r="H17" s="1">
        <v>16</v>
      </c>
      <c r="I17" s="1">
        <v>0</v>
      </c>
      <c r="J17" s="1">
        <v>0</v>
      </c>
      <c r="K17" s="1">
        <v>2</v>
      </c>
      <c r="L17" s="1">
        <v>1</v>
      </c>
      <c r="M17" s="1">
        <v>30</v>
      </c>
      <c r="N17" s="1">
        <v>15</v>
      </c>
      <c r="O17" s="1">
        <v>2</v>
      </c>
      <c r="P17" s="1">
        <v>1</v>
      </c>
      <c r="Q17" s="1">
        <v>2</v>
      </c>
      <c r="R17" s="1">
        <v>10</v>
      </c>
      <c r="S17" s="1">
        <v>6</v>
      </c>
      <c r="T17" s="7">
        <v>0.25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/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10.898</v>
      </c>
      <c r="AR17" s="1">
        <v>9.7509999999999994</v>
      </c>
      <c r="AS17" s="1">
        <f t="shared" si="0"/>
        <v>10.898</v>
      </c>
      <c r="AT17" s="1">
        <f t="shared" si="1"/>
        <v>9.7509999999999994</v>
      </c>
      <c r="AU17" s="1">
        <v>1</v>
      </c>
      <c r="AV17" s="1">
        <v>122</v>
      </c>
      <c r="AW17" s="5">
        <v>1.22</v>
      </c>
      <c r="AX17" s="5">
        <v>0.625</v>
      </c>
      <c r="AY17" s="1" t="s">
        <v>43</v>
      </c>
      <c r="AZ17" s="1" t="s">
        <v>44</v>
      </c>
      <c r="BA17" s="1" t="s">
        <v>42</v>
      </c>
    </row>
    <row r="18" spans="1:53" x14ac:dyDescent="0.3">
      <c r="A18">
        <v>17</v>
      </c>
      <c r="B18" s="1" t="s">
        <v>37</v>
      </c>
      <c r="C18" s="1" t="s">
        <v>38</v>
      </c>
      <c r="D18" s="1" t="s">
        <v>39</v>
      </c>
      <c r="E18" s="2">
        <v>7.2337962962962963E-3</v>
      </c>
      <c r="F18" s="1">
        <v>1</v>
      </c>
      <c r="G18" s="1">
        <v>4</v>
      </c>
      <c r="H18" s="1">
        <v>17</v>
      </c>
      <c r="I18" s="1">
        <v>0</v>
      </c>
      <c r="J18" s="1">
        <v>0</v>
      </c>
      <c r="K18" s="1">
        <v>2</v>
      </c>
      <c r="L18" s="1">
        <v>1</v>
      </c>
      <c r="M18" s="1">
        <v>30</v>
      </c>
      <c r="N18" s="1">
        <v>30</v>
      </c>
      <c r="O18" s="1">
        <v>2</v>
      </c>
      <c r="P18" s="1">
        <v>2</v>
      </c>
      <c r="Q18" s="1">
        <v>1</v>
      </c>
      <c r="R18" s="1">
        <v>11</v>
      </c>
      <c r="S18" s="1">
        <v>6</v>
      </c>
      <c r="T18" s="7">
        <v>0.29411764705882354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/>
      <c r="AB18" s="1">
        <v>0</v>
      </c>
      <c r="AC18" s="1">
        <v>0</v>
      </c>
      <c r="AD18" s="1">
        <v>0</v>
      </c>
      <c r="AE18" s="1">
        <v>0</v>
      </c>
      <c r="AF18" s="1">
        <v>1</v>
      </c>
      <c r="AG18" s="1">
        <v>0</v>
      </c>
      <c r="AH18" s="1">
        <v>1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22.463000000000001</v>
      </c>
      <c r="AR18" s="1">
        <v>17.925000000000001</v>
      </c>
      <c r="AS18" s="1">
        <f t="shared" si="0"/>
        <v>3.7438333333333333</v>
      </c>
      <c r="AT18" s="1">
        <f t="shared" si="1"/>
        <v>2.9875000000000003</v>
      </c>
      <c r="AU18" s="1">
        <v>6</v>
      </c>
      <c r="AV18" s="1">
        <v>112</v>
      </c>
      <c r="AW18" s="5">
        <v>1.1200000000000001</v>
      </c>
      <c r="AX18" s="5">
        <v>0.64705882352941102</v>
      </c>
      <c r="AY18" s="1" t="s">
        <v>43</v>
      </c>
      <c r="AZ18" s="1" t="s">
        <v>44</v>
      </c>
      <c r="BA18" s="1" t="s">
        <v>45</v>
      </c>
    </row>
    <row r="19" spans="1:53" x14ac:dyDescent="0.3">
      <c r="A19">
        <v>18</v>
      </c>
      <c r="B19" s="1" t="s">
        <v>37</v>
      </c>
      <c r="C19" s="1" t="s">
        <v>38</v>
      </c>
      <c r="D19" s="1" t="s">
        <v>39</v>
      </c>
      <c r="E19" s="2">
        <v>7.8125E-3</v>
      </c>
      <c r="F19" s="1">
        <v>1</v>
      </c>
      <c r="G19" s="1">
        <v>4</v>
      </c>
      <c r="H19" s="1">
        <v>18</v>
      </c>
      <c r="I19" s="1">
        <v>0</v>
      </c>
      <c r="J19" s="1">
        <v>0</v>
      </c>
      <c r="K19" s="1">
        <v>2</v>
      </c>
      <c r="L19" s="1">
        <v>1</v>
      </c>
      <c r="M19" s="1">
        <v>40</v>
      </c>
      <c r="N19" s="1">
        <v>30</v>
      </c>
      <c r="O19" s="1">
        <v>2</v>
      </c>
      <c r="P19" s="1">
        <v>1</v>
      </c>
      <c r="Q19" s="1">
        <v>2</v>
      </c>
      <c r="R19" s="1">
        <v>11</v>
      </c>
      <c r="S19" s="1">
        <v>7</v>
      </c>
      <c r="T19" s="7">
        <v>0.22222222222222221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/>
      <c r="AB19" s="1">
        <v>0</v>
      </c>
      <c r="AC19" s="1">
        <v>0</v>
      </c>
      <c r="AD19" s="1">
        <v>0</v>
      </c>
      <c r="AE19" s="1">
        <v>1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1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38.64</v>
      </c>
      <c r="AR19" s="1">
        <v>43.183</v>
      </c>
      <c r="AS19" s="1">
        <f t="shared" si="0"/>
        <v>3.5127272727272727</v>
      </c>
      <c r="AT19" s="1">
        <f t="shared" si="1"/>
        <v>3.9257272727272725</v>
      </c>
      <c r="AU19" s="1">
        <v>11</v>
      </c>
      <c r="AV19" s="1">
        <v>127</v>
      </c>
      <c r="AW19" s="5">
        <v>1.27</v>
      </c>
      <c r="AX19" s="5">
        <v>0.61111111111111105</v>
      </c>
      <c r="AY19" s="1" t="s">
        <v>48</v>
      </c>
      <c r="AZ19" s="1" t="s">
        <v>41</v>
      </c>
      <c r="BA19" s="1" t="s">
        <v>42</v>
      </c>
    </row>
    <row r="20" spans="1:53" x14ac:dyDescent="0.3">
      <c r="A20">
        <v>19</v>
      </c>
      <c r="B20" s="1" t="s">
        <v>37</v>
      </c>
      <c r="C20" s="1" t="s">
        <v>38</v>
      </c>
      <c r="D20" s="1" t="s">
        <v>39</v>
      </c>
      <c r="E20" s="2">
        <v>8.3680555555555557E-3</v>
      </c>
      <c r="F20" s="1">
        <v>1</v>
      </c>
      <c r="G20" s="1">
        <v>4</v>
      </c>
      <c r="H20" s="1">
        <v>19</v>
      </c>
      <c r="I20" s="1">
        <v>0</v>
      </c>
      <c r="J20" s="1">
        <v>0</v>
      </c>
      <c r="K20" s="1">
        <v>2</v>
      </c>
      <c r="L20" s="1">
        <v>1</v>
      </c>
      <c r="M20" s="1">
        <v>40</v>
      </c>
      <c r="N20" s="1">
        <v>40</v>
      </c>
      <c r="O20" s="1">
        <v>2</v>
      </c>
      <c r="P20" s="1">
        <v>1</v>
      </c>
      <c r="Q20" s="1">
        <v>2</v>
      </c>
      <c r="R20" s="1">
        <v>11</v>
      </c>
      <c r="S20" s="1">
        <v>8</v>
      </c>
      <c r="T20" s="7">
        <v>0.15789473684210525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/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6.1040000000000001</v>
      </c>
      <c r="AR20" s="1">
        <v>5.3470000000000004</v>
      </c>
      <c r="AS20" s="1">
        <f t="shared" si="0"/>
        <v>6.1040000000000001</v>
      </c>
      <c r="AT20" s="1">
        <f t="shared" si="1"/>
        <v>5.3470000000000004</v>
      </c>
      <c r="AU20" s="1">
        <v>1</v>
      </c>
      <c r="AV20" s="1">
        <v>125</v>
      </c>
      <c r="AW20" s="5">
        <v>1.25</v>
      </c>
      <c r="AX20" s="5">
        <v>0.57894736842105199</v>
      </c>
      <c r="AY20" s="1" t="s">
        <v>46</v>
      </c>
      <c r="AZ20" s="1" t="s">
        <v>41</v>
      </c>
      <c r="BA20" s="1" t="s">
        <v>42</v>
      </c>
    </row>
    <row r="21" spans="1:53" x14ac:dyDescent="0.3">
      <c r="A21">
        <v>20</v>
      </c>
      <c r="B21" s="1" t="s">
        <v>37</v>
      </c>
      <c r="C21" s="1" t="s">
        <v>38</v>
      </c>
      <c r="D21" s="1" t="s">
        <v>39</v>
      </c>
      <c r="E21" s="2">
        <v>8.6805555555555559E-3</v>
      </c>
      <c r="F21" s="1">
        <v>1</v>
      </c>
      <c r="G21" s="1">
        <v>4</v>
      </c>
      <c r="H21" s="1">
        <v>20</v>
      </c>
      <c r="I21" s="1">
        <v>0</v>
      </c>
      <c r="J21" s="1">
        <v>0</v>
      </c>
      <c r="K21" s="1">
        <v>2</v>
      </c>
      <c r="L21" s="1">
        <v>1</v>
      </c>
      <c r="M21" s="1">
        <v>40</v>
      </c>
      <c r="N21" s="1" t="s">
        <v>50</v>
      </c>
      <c r="O21" s="1">
        <v>2</v>
      </c>
      <c r="P21" s="1">
        <v>2</v>
      </c>
      <c r="Q21" s="1">
        <v>1</v>
      </c>
      <c r="R21" s="1">
        <v>12</v>
      </c>
      <c r="S21" s="1">
        <v>8</v>
      </c>
      <c r="T21" s="7">
        <v>0.2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Z21" s="1">
        <v>0</v>
      </c>
      <c r="AA21" s="1"/>
      <c r="AB21" s="1">
        <v>2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1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15.568</v>
      </c>
      <c r="AR21" s="1">
        <v>16.513999999999999</v>
      </c>
      <c r="AS21" s="1">
        <f t="shared" si="0"/>
        <v>3.8919999999999999</v>
      </c>
      <c r="AT21" s="1">
        <f t="shared" si="1"/>
        <v>4.1284999999999998</v>
      </c>
      <c r="AU21" s="1">
        <v>4</v>
      </c>
      <c r="AV21" s="1">
        <v>121</v>
      </c>
      <c r="AW21" s="5">
        <v>1.21</v>
      </c>
      <c r="AX21" s="5">
        <v>0.6</v>
      </c>
      <c r="AY21" s="1" t="s">
        <v>49</v>
      </c>
      <c r="AZ21" s="1" t="s">
        <v>41</v>
      </c>
      <c r="BA21" s="1" t="s">
        <v>45</v>
      </c>
    </row>
    <row r="22" spans="1:53" x14ac:dyDescent="0.3">
      <c r="A22">
        <v>21</v>
      </c>
      <c r="B22" s="1" t="s">
        <v>37</v>
      </c>
      <c r="C22" s="1" t="s">
        <v>38</v>
      </c>
      <c r="D22" s="1" t="s">
        <v>39</v>
      </c>
      <c r="E22" s="2">
        <v>9.386574074074075E-3</v>
      </c>
      <c r="F22" s="1">
        <v>1</v>
      </c>
      <c r="G22" s="1">
        <v>4</v>
      </c>
      <c r="H22" s="1">
        <v>21</v>
      </c>
      <c r="I22" s="1">
        <v>0</v>
      </c>
      <c r="J22" s="1">
        <v>0</v>
      </c>
      <c r="K22" s="1">
        <v>2</v>
      </c>
      <c r="L22" s="1">
        <v>1</v>
      </c>
      <c r="M22" s="1">
        <v>40</v>
      </c>
      <c r="N22" s="1">
        <v>40</v>
      </c>
      <c r="O22" s="1">
        <v>2</v>
      </c>
      <c r="P22" s="1">
        <v>1</v>
      </c>
      <c r="Q22" s="1">
        <v>2</v>
      </c>
      <c r="R22" s="1">
        <v>12</v>
      </c>
      <c r="S22" s="1">
        <v>9</v>
      </c>
      <c r="T22" s="7">
        <v>0.14285714285714285</v>
      </c>
      <c r="U22" s="1">
        <v>0</v>
      </c>
      <c r="V22" s="1">
        <v>0</v>
      </c>
      <c r="W22" s="1">
        <v>0</v>
      </c>
      <c r="X22" s="1">
        <v>1</v>
      </c>
      <c r="Y22" s="1">
        <v>0</v>
      </c>
      <c r="Z22" s="1">
        <v>1</v>
      </c>
      <c r="AA22" s="1"/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1.0660000000000001</v>
      </c>
      <c r="AR22" s="1">
        <v>0.94299999999999995</v>
      </c>
      <c r="AS22" s="1">
        <f t="shared" si="0"/>
        <v>1.0660000000000001</v>
      </c>
      <c r="AT22" s="1">
        <f t="shared" si="1"/>
        <v>0.94299999999999995</v>
      </c>
      <c r="AU22" s="1">
        <v>1</v>
      </c>
      <c r="AV22" s="1">
        <v>126</v>
      </c>
      <c r="AW22" s="5">
        <v>1.26</v>
      </c>
      <c r="AX22" s="5">
        <v>0.57142857142857095</v>
      </c>
      <c r="AY22" s="1" t="s">
        <v>48</v>
      </c>
      <c r="AZ22" s="1" t="s">
        <v>41</v>
      </c>
      <c r="BA22" s="1" t="s">
        <v>47</v>
      </c>
    </row>
    <row r="23" spans="1:53" x14ac:dyDescent="0.3">
      <c r="A23">
        <v>22</v>
      </c>
      <c r="B23" s="1" t="s">
        <v>37</v>
      </c>
      <c r="C23" s="1" t="s">
        <v>38</v>
      </c>
      <c r="D23" s="1" t="s">
        <v>39</v>
      </c>
      <c r="E23" s="2">
        <v>9.6296296296296303E-3</v>
      </c>
      <c r="F23" s="1">
        <v>1</v>
      </c>
      <c r="G23" s="1">
        <v>4</v>
      </c>
      <c r="H23" s="1">
        <v>22</v>
      </c>
      <c r="I23" s="1">
        <v>0</v>
      </c>
      <c r="J23" s="1">
        <v>0</v>
      </c>
      <c r="K23" s="1">
        <v>2</v>
      </c>
      <c r="L23" s="1">
        <v>1</v>
      </c>
      <c r="M23" s="1">
        <v>40</v>
      </c>
      <c r="N23" s="1" t="s">
        <v>50</v>
      </c>
      <c r="O23" s="1">
        <v>2</v>
      </c>
      <c r="P23" s="1">
        <v>2</v>
      </c>
      <c r="Q23" s="1">
        <v>2</v>
      </c>
      <c r="R23" s="1">
        <v>12</v>
      </c>
      <c r="S23" s="1">
        <v>10</v>
      </c>
      <c r="T23" s="7">
        <v>9.0909090909090912E-2</v>
      </c>
      <c r="U23" s="1">
        <v>2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/>
      <c r="AB23" s="1">
        <v>0</v>
      </c>
      <c r="AC23" s="1">
        <v>0</v>
      </c>
      <c r="AD23" s="1">
        <v>0</v>
      </c>
      <c r="AE23" s="1">
        <v>1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15.193</v>
      </c>
      <c r="AR23" s="1">
        <v>15.082000000000001</v>
      </c>
      <c r="AS23" s="1">
        <f t="shared" si="0"/>
        <v>3.0385999999999997</v>
      </c>
      <c r="AT23" s="1">
        <f t="shared" si="1"/>
        <v>3.0164</v>
      </c>
      <c r="AU23" s="1">
        <v>5</v>
      </c>
      <c r="AV23" s="1">
        <v>101</v>
      </c>
      <c r="AW23" s="5">
        <v>1.01</v>
      </c>
      <c r="AX23" s="5">
        <v>0.54545454545454497</v>
      </c>
      <c r="AY23" s="1" t="s">
        <v>43</v>
      </c>
      <c r="AZ23" s="1" t="s">
        <v>41</v>
      </c>
      <c r="BA23" s="1" t="s">
        <v>45</v>
      </c>
    </row>
    <row r="24" spans="1:53" x14ac:dyDescent="0.3">
      <c r="A24">
        <v>23</v>
      </c>
      <c r="B24" s="1" t="s">
        <v>37</v>
      </c>
      <c r="C24" s="1" t="s">
        <v>38</v>
      </c>
      <c r="D24" s="1" t="s">
        <v>39</v>
      </c>
      <c r="E24" s="2">
        <v>1.019675925925926E-2</v>
      </c>
      <c r="F24" s="1">
        <v>1</v>
      </c>
      <c r="G24" s="1">
        <v>5</v>
      </c>
      <c r="H24" s="1">
        <v>23</v>
      </c>
      <c r="I24" s="1">
        <v>0</v>
      </c>
      <c r="J24" s="1">
        <v>0</v>
      </c>
      <c r="K24" s="1">
        <v>2</v>
      </c>
      <c r="L24" s="1">
        <v>2</v>
      </c>
      <c r="M24" s="1">
        <v>0</v>
      </c>
      <c r="N24" s="1">
        <v>0</v>
      </c>
      <c r="O24" s="1">
        <v>1</v>
      </c>
      <c r="P24" s="1">
        <v>1</v>
      </c>
      <c r="Q24" s="1">
        <v>1</v>
      </c>
      <c r="R24" s="1">
        <v>13</v>
      </c>
      <c r="S24" s="1">
        <v>10</v>
      </c>
      <c r="T24" s="7">
        <v>0.13043478260869565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/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3.327</v>
      </c>
      <c r="AR24" s="1">
        <v>4.7140000000000004</v>
      </c>
      <c r="AS24" s="1">
        <f t="shared" si="0"/>
        <v>3.327</v>
      </c>
      <c r="AT24" s="1">
        <f t="shared" si="1"/>
        <v>4.7140000000000004</v>
      </c>
      <c r="AU24" s="1">
        <v>1</v>
      </c>
      <c r="AV24" s="1">
        <v>97</v>
      </c>
      <c r="AW24" s="5">
        <v>0.97</v>
      </c>
      <c r="AX24" s="5">
        <v>0.56521739130434701</v>
      </c>
      <c r="AY24" s="1" t="s">
        <v>43</v>
      </c>
      <c r="AZ24" s="1" t="s">
        <v>41</v>
      </c>
      <c r="BA24" s="1" t="s">
        <v>42</v>
      </c>
    </row>
    <row r="25" spans="1:53" x14ac:dyDescent="0.3">
      <c r="A25">
        <v>24</v>
      </c>
      <c r="B25" s="1" t="s">
        <v>37</v>
      </c>
      <c r="C25" s="1" t="s">
        <v>38</v>
      </c>
      <c r="D25" s="1" t="s">
        <v>39</v>
      </c>
      <c r="E25" s="2">
        <v>1.0416666666666666E-2</v>
      </c>
      <c r="F25" s="1">
        <v>1</v>
      </c>
      <c r="G25" s="1">
        <v>5</v>
      </c>
      <c r="H25" s="1">
        <v>24</v>
      </c>
      <c r="I25" s="1">
        <v>0</v>
      </c>
      <c r="J25" s="1">
        <v>0</v>
      </c>
      <c r="K25" s="1">
        <v>2</v>
      </c>
      <c r="L25" s="1">
        <v>2</v>
      </c>
      <c r="M25" s="1">
        <v>15</v>
      </c>
      <c r="N25" s="1">
        <v>0</v>
      </c>
      <c r="O25" s="1">
        <v>1</v>
      </c>
      <c r="P25" s="1">
        <v>1</v>
      </c>
      <c r="Q25" s="1">
        <v>1</v>
      </c>
      <c r="R25" s="1">
        <v>14</v>
      </c>
      <c r="S25" s="1">
        <v>10</v>
      </c>
      <c r="T25" s="7">
        <v>0.16666666666666666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/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7.1369999999999996</v>
      </c>
      <c r="AR25" s="1">
        <v>7.5679999999999996</v>
      </c>
      <c r="AS25" s="1">
        <f t="shared" si="0"/>
        <v>7.1369999999999996</v>
      </c>
      <c r="AT25" s="1">
        <f t="shared" si="1"/>
        <v>7.5679999999999996</v>
      </c>
      <c r="AU25" s="1">
        <v>1</v>
      </c>
      <c r="AV25" s="1">
        <v>104</v>
      </c>
      <c r="AW25" s="5">
        <v>1.04</v>
      </c>
      <c r="AX25" s="5">
        <v>0.58333333333333304</v>
      </c>
      <c r="AY25" s="1" t="s">
        <v>48</v>
      </c>
      <c r="AZ25" s="1" t="s">
        <v>44</v>
      </c>
      <c r="BA25" s="1" t="s">
        <v>42</v>
      </c>
    </row>
    <row r="26" spans="1:53" x14ac:dyDescent="0.3">
      <c r="A26">
        <v>25</v>
      </c>
      <c r="B26" s="1" t="s">
        <v>37</v>
      </c>
      <c r="C26" s="1" t="s">
        <v>38</v>
      </c>
      <c r="D26" s="1" t="s">
        <v>39</v>
      </c>
      <c r="E26" s="2">
        <v>1.0613425925925927E-2</v>
      </c>
      <c r="F26" s="1">
        <v>1</v>
      </c>
      <c r="G26" s="1">
        <v>5</v>
      </c>
      <c r="H26" s="1">
        <v>25</v>
      </c>
      <c r="I26" s="1">
        <v>0</v>
      </c>
      <c r="J26" s="1">
        <v>0</v>
      </c>
      <c r="K26" s="1">
        <v>2</v>
      </c>
      <c r="L26" s="1">
        <v>2</v>
      </c>
      <c r="M26" s="1">
        <v>30</v>
      </c>
      <c r="N26" s="1">
        <v>0</v>
      </c>
      <c r="O26" s="1">
        <v>1</v>
      </c>
      <c r="P26" s="1">
        <v>1</v>
      </c>
      <c r="Q26" s="1">
        <v>1</v>
      </c>
      <c r="R26" s="1">
        <v>15</v>
      </c>
      <c r="S26" s="1">
        <v>10</v>
      </c>
      <c r="T26" s="7">
        <v>0.2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/>
      <c r="AB26" s="1">
        <v>0</v>
      </c>
      <c r="AC26" s="1">
        <v>0</v>
      </c>
      <c r="AD26" s="1">
        <v>0</v>
      </c>
      <c r="AE26" s="1">
        <v>0</v>
      </c>
      <c r="AF26" s="1">
        <v>1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21.913</v>
      </c>
      <c r="AR26" s="1">
        <v>25.23</v>
      </c>
      <c r="AS26" s="1">
        <f t="shared" si="0"/>
        <v>3.1304285714285713</v>
      </c>
      <c r="AT26" s="1">
        <f t="shared" si="1"/>
        <v>3.6042857142857145</v>
      </c>
      <c r="AU26" s="1">
        <v>7</v>
      </c>
      <c r="AV26" s="1">
        <v>130</v>
      </c>
      <c r="AW26" s="5">
        <v>1.3</v>
      </c>
      <c r="AX26" s="5">
        <v>0.6</v>
      </c>
      <c r="AY26" s="1" t="s">
        <v>49</v>
      </c>
      <c r="AZ26" s="1" t="s">
        <v>44</v>
      </c>
      <c r="BA26" s="1" t="s">
        <v>45</v>
      </c>
    </row>
    <row r="27" spans="1:53" x14ac:dyDescent="0.3">
      <c r="A27">
        <v>26</v>
      </c>
      <c r="B27" s="1" t="s">
        <v>37</v>
      </c>
      <c r="C27" s="1" t="s">
        <v>38</v>
      </c>
      <c r="D27" s="1" t="s">
        <v>39</v>
      </c>
      <c r="E27" s="2">
        <v>1.0960648148148148E-2</v>
      </c>
      <c r="F27" s="1">
        <v>1</v>
      </c>
      <c r="G27" s="1">
        <v>5</v>
      </c>
      <c r="H27" s="1">
        <v>26</v>
      </c>
      <c r="I27" s="1">
        <v>0</v>
      </c>
      <c r="J27" s="1">
        <v>0</v>
      </c>
      <c r="K27" s="1">
        <v>2</v>
      </c>
      <c r="L27" s="1">
        <v>2</v>
      </c>
      <c r="M27" s="1">
        <v>40</v>
      </c>
      <c r="N27" s="1">
        <v>0</v>
      </c>
      <c r="O27" s="1">
        <v>1</v>
      </c>
      <c r="P27" s="1">
        <v>1</v>
      </c>
      <c r="Q27" s="1">
        <v>1</v>
      </c>
      <c r="R27" s="1">
        <v>16</v>
      </c>
      <c r="S27" s="1">
        <v>10</v>
      </c>
      <c r="T27" s="7">
        <v>0.23076923076923078</v>
      </c>
      <c r="U27" s="1">
        <v>1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/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1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6.8019999999999996</v>
      </c>
      <c r="AR27" s="1">
        <v>8.9420000000000002</v>
      </c>
      <c r="AS27" s="1">
        <f t="shared" si="0"/>
        <v>2.2673333333333332</v>
      </c>
      <c r="AT27" s="1">
        <f t="shared" si="1"/>
        <v>2.9806666666666666</v>
      </c>
      <c r="AU27" s="1">
        <v>3</v>
      </c>
      <c r="AV27" s="1">
        <v>114</v>
      </c>
      <c r="AW27" s="5">
        <v>1.1399999999999999</v>
      </c>
      <c r="AX27" s="5">
        <v>0.8</v>
      </c>
      <c r="AY27" s="1" t="s">
        <v>48</v>
      </c>
      <c r="AZ27" s="1" t="s">
        <v>41</v>
      </c>
      <c r="BA27" s="1" t="s">
        <v>45</v>
      </c>
    </row>
    <row r="28" spans="1:53" x14ac:dyDescent="0.3">
      <c r="A28">
        <v>27</v>
      </c>
      <c r="B28" s="1" t="s">
        <v>37</v>
      </c>
      <c r="C28" s="1" t="s">
        <v>38</v>
      </c>
      <c r="D28" s="1" t="s">
        <v>39</v>
      </c>
      <c r="E28" s="2">
        <v>1.2129629629629629E-2</v>
      </c>
      <c r="F28" s="1">
        <v>1</v>
      </c>
      <c r="G28" s="1">
        <v>6</v>
      </c>
      <c r="H28" s="1">
        <v>27</v>
      </c>
      <c r="I28" s="1">
        <v>0</v>
      </c>
      <c r="J28" s="1">
        <v>0</v>
      </c>
      <c r="K28" s="1">
        <v>3</v>
      </c>
      <c r="L28" s="1">
        <v>2</v>
      </c>
      <c r="M28" s="1">
        <v>0</v>
      </c>
      <c r="N28" s="1">
        <v>0</v>
      </c>
      <c r="O28" s="1">
        <v>2</v>
      </c>
      <c r="P28" s="1">
        <v>1</v>
      </c>
      <c r="Q28" s="1">
        <v>1</v>
      </c>
      <c r="R28" s="1">
        <v>17</v>
      </c>
      <c r="S28" s="1">
        <v>10</v>
      </c>
      <c r="T28" s="7">
        <v>0.25925925925925924</v>
      </c>
      <c r="U28" s="1">
        <v>0</v>
      </c>
      <c r="V28" s="1">
        <v>0</v>
      </c>
      <c r="W28" s="1">
        <v>0</v>
      </c>
      <c r="X28" s="1">
        <v>0</v>
      </c>
      <c r="Y28" s="1">
        <v>1</v>
      </c>
      <c r="Z28" s="1">
        <v>0</v>
      </c>
      <c r="AA28" s="1"/>
      <c r="AB28" s="1">
        <v>5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6.8250000000000002</v>
      </c>
      <c r="AR28" s="1">
        <v>4.702</v>
      </c>
      <c r="AS28" s="1">
        <f t="shared" si="0"/>
        <v>3.4125000000000001</v>
      </c>
      <c r="AT28" s="1">
        <f t="shared" si="1"/>
        <v>2.351</v>
      </c>
      <c r="AU28" s="1">
        <v>2</v>
      </c>
      <c r="AV28" s="1">
        <v>120</v>
      </c>
      <c r="AW28" s="5">
        <v>1.2</v>
      </c>
      <c r="AX28" s="5">
        <v>0.62962962962962898</v>
      </c>
      <c r="AY28" s="1" t="s">
        <v>43</v>
      </c>
      <c r="AZ28" s="1" t="s">
        <v>41</v>
      </c>
      <c r="BA28" s="1" t="s">
        <v>45</v>
      </c>
    </row>
    <row r="29" spans="1:53" x14ac:dyDescent="0.3">
      <c r="A29">
        <v>28</v>
      </c>
      <c r="B29" s="1" t="s">
        <v>37</v>
      </c>
      <c r="C29" s="1" t="s">
        <v>38</v>
      </c>
      <c r="D29" s="1" t="s">
        <v>39</v>
      </c>
      <c r="E29" s="2">
        <v>1.2326388888888888E-2</v>
      </c>
      <c r="F29" s="1">
        <v>1</v>
      </c>
      <c r="G29" s="1">
        <v>6</v>
      </c>
      <c r="H29" s="1">
        <v>28</v>
      </c>
      <c r="I29" s="1">
        <v>0</v>
      </c>
      <c r="J29" s="1">
        <v>0</v>
      </c>
      <c r="K29" s="1">
        <v>3</v>
      </c>
      <c r="L29" s="1">
        <v>2</v>
      </c>
      <c r="M29" s="1">
        <v>15</v>
      </c>
      <c r="N29" s="1">
        <v>0</v>
      </c>
      <c r="O29" s="1">
        <v>2</v>
      </c>
      <c r="P29" s="1">
        <v>1</v>
      </c>
      <c r="Q29" s="1">
        <v>2</v>
      </c>
      <c r="R29" s="1">
        <v>17</v>
      </c>
      <c r="S29" s="1">
        <v>11</v>
      </c>
      <c r="T29" s="7">
        <v>0.21428571428571427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/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7.05</v>
      </c>
      <c r="AR29" s="1">
        <v>4.681</v>
      </c>
      <c r="AS29" s="1">
        <f t="shared" si="0"/>
        <v>7.05</v>
      </c>
      <c r="AT29" s="1">
        <f t="shared" si="1"/>
        <v>4.681</v>
      </c>
      <c r="AU29" s="1">
        <v>1</v>
      </c>
      <c r="AV29" s="1">
        <v>124</v>
      </c>
      <c r="AW29" s="5">
        <v>1.24</v>
      </c>
      <c r="AX29" s="5">
        <v>0.60714285714285698</v>
      </c>
      <c r="AY29" s="1" t="s">
        <v>48</v>
      </c>
      <c r="AZ29" s="1" t="s">
        <v>41</v>
      </c>
      <c r="BA29" s="1" t="s">
        <v>42</v>
      </c>
    </row>
    <row r="30" spans="1:53" x14ac:dyDescent="0.3">
      <c r="A30">
        <v>29</v>
      </c>
      <c r="B30" s="1" t="s">
        <v>37</v>
      </c>
      <c r="C30" s="1" t="s">
        <v>38</v>
      </c>
      <c r="D30" s="1" t="s">
        <v>39</v>
      </c>
      <c r="E30" s="2">
        <v>1.252314814814815E-2</v>
      </c>
      <c r="F30" s="1">
        <v>1</v>
      </c>
      <c r="G30" s="1">
        <v>6</v>
      </c>
      <c r="H30" s="1">
        <v>29</v>
      </c>
      <c r="I30" s="1">
        <v>0</v>
      </c>
      <c r="J30" s="1">
        <v>0</v>
      </c>
      <c r="K30" s="1">
        <v>3</v>
      </c>
      <c r="L30" s="1">
        <v>2</v>
      </c>
      <c r="M30" s="1">
        <v>15</v>
      </c>
      <c r="N30" s="1">
        <v>15</v>
      </c>
      <c r="O30" s="1">
        <v>2</v>
      </c>
      <c r="P30" s="1">
        <v>1</v>
      </c>
      <c r="Q30" s="1">
        <v>1</v>
      </c>
      <c r="R30" s="1">
        <v>18</v>
      </c>
      <c r="S30" s="1">
        <v>11</v>
      </c>
      <c r="T30" s="7">
        <v>0.2413793103448276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/>
      <c r="AB30" s="1">
        <v>0</v>
      </c>
      <c r="AC30" s="1">
        <v>0</v>
      </c>
      <c r="AD30" s="1">
        <v>0</v>
      </c>
      <c r="AE30" s="1">
        <v>0</v>
      </c>
      <c r="AF30" s="1">
        <v>1</v>
      </c>
      <c r="AG30" s="1">
        <v>0</v>
      </c>
      <c r="AH30" s="1">
        <v>1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2.5350000000000001</v>
      </c>
      <c r="AR30" s="1">
        <v>1.641</v>
      </c>
      <c r="AS30" s="1">
        <f t="shared" si="0"/>
        <v>1.2675000000000001</v>
      </c>
      <c r="AT30" s="1">
        <f t="shared" si="1"/>
        <v>0.82050000000000001</v>
      </c>
      <c r="AU30" s="1">
        <v>2</v>
      </c>
      <c r="AV30" s="1">
        <v>127</v>
      </c>
      <c r="AW30" s="5">
        <v>1.27</v>
      </c>
      <c r="AX30" s="5">
        <v>0.62068965517241304</v>
      </c>
      <c r="AY30" s="1" t="s">
        <v>48</v>
      </c>
      <c r="AZ30" s="1" t="s">
        <v>41</v>
      </c>
      <c r="BA30" s="1" t="s">
        <v>47</v>
      </c>
    </row>
    <row r="31" spans="1:53" x14ac:dyDescent="0.3">
      <c r="A31">
        <v>30</v>
      </c>
      <c r="B31" s="1" t="s">
        <v>37</v>
      </c>
      <c r="C31" s="1" t="s">
        <v>38</v>
      </c>
      <c r="D31" s="1" t="s">
        <v>39</v>
      </c>
      <c r="E31" s="2">
        <v>1.2997685185185183E-2</v>
      </c>
      <c r="F31" s="1">
        <v>1</v>
      </c>
      <c r="G31" s="1">
        <v>6</v>
      </c>
      <c r="H31" s="1">
        <v>30</v>
      </c>
      <c r="I31" s="1">
        <v>0</v>
      </c>
      <c r="J31" s="1">
        <v>0</v>
      </c>
      <c r="K31" s="1">
        <v>3</v>
      </c>
      <c r="L31" s="1">
        <v>2</v>
      </c>
      <c r="M31" s="1">
        <v>30</v>
      </c>
      <c r="N31" s="1">
        <v>15</v>
      </c>
      <c r="O31" s="1">
        <v>2</v>
      </c>
      <c r="P31" s="1">
        <v>2</v>
      </c>
      <c r="Q31" s="1">
        <v>1</v>
      </c>
      <c r="R31" s="1">
        <v>19</v>
      </c>
      <c r="S31" s="1">
        <v>11</v>
      </c>
      <c r="T31" s="7">
        <v>0.26666666666666666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/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1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18.614999999999998</v>
      </c>
      <c r="AR31" s="1">
        <v>17.285</v>
      </c>
      <c r="AS31" s="1">
        <f t="shared" si="0"/>
        <v>4.6537499999999996</v>
      </c>
      <c r="AT31" s="1">
        <f t="shared" si="1"/>
        <v>4.32125</v>
      </c>
      <c r="AU31" s="1">
        <v>4</v>
      </c>
      <c r="AV31" s="1">
        <v>96</v>
      </c>
      <c r="AW31" s="5">
        <v>0.96</v>
      </c>
      <c r="AX31" s="5">
        <v>0.63333333333333297</v>
      </c>
      <c r="AY31" s="1" t="s">
        <v>49</v>
      </c>
      <c r="AZ31" s="1" t="s">
        <v>41</v>
      </c>
      <c r="BA31" s="1" t="s">
        <v>45</v>
      </c>
    </row>
    <row r="32" spans="1:53" x14ac:dyDescent="0.3">
      <c r="A32">
        <v>31</v>
      </c>
      <c r="B32" s="1" t="s">
        <v>37</v>
      </c>
      <c r="C32" s="1" t="s">
        <v>38</v>
      </c>
      <c r="D32" s="1" t="s">
        <v>39</v>
      </c>
      <c r="E32" s="2">
        <v>1.3715277777777778E-2</v>
      </c>
      <c r="F32" s="1">
        <v>1</v>
      </c>
      <c r="G32" s="1">
        <v>6</v>
      </c>
      <c r="H32" s="1">
        <v>31</v>
      </c>
      <c r="I32" s="1">
        <v>0</v>
      </c>
      <c r="J32" s="1">
        <v>0</v>
      </c>
      <c r="K32" s="1">
        <v>3</v>
      </c>
      <c r="L32" s="1">
        <v>2</v>
      </c>
      <c r="M32" s="1">
        <v>40</v>
      </c>
      <c r="N32" s="1">
        <v>15</v>
      </c>
      <c r="O32" s="1">
        <v>2</v>
      </c>
      <c r="P32" s="1">
        <v>1</v>
      </c>
      <c r="Q32" s="1">
        <v>2</v>
      </c>
      <c r="R32" s="1">
        <v>19</v>
      </c>
      <c r="S32" s="1">
        <v>12</v>
      </c>
      <c r="T32" s="7">
        <v>0.22580645161290322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/>
      <c r="AB32" s="1">
        <v>5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1</v>
      </c>
      <c r="AI32" s="1">
        <v>0</v>
      </c>
      <c r="AJ32" s="1">
        <v>1</v>
      </c>
      <c r="AK32" s="1">
        <v>1</v>
      </c>
      <c r="AL32" s="1">
        <v>0</v>
      </c>
      <c r="AM32" s="1">
        <v>0</v>
      </c>
      <c r="AN32" s="1">
        <v>0</v>
      </c>
      <c r="AO32" s="1">
        <v>1</v>
      </c>
      <c r="AP32" s="1">
        <v>0</v>
      </c>
      <c r="AQ32" s="1">
        <v>21.853000000000002</v>
      </c>
      <c r="AR32" s="1">
        <v>13.534000000000001</v>
      </c>
      <c r="AS32" s="1">
        <f t="shared" si="0"/>
        <v>4.3706000000000005</v>
      </c>
      <c r="AT32" s="1">
        <f t="shared" si="1"/>
        <v>2.7068000000000003</v>
      </c>
      <c r="AU32" s="1">
        <v>5</v>
      </c>
      <c r="AV32" s="1">
        <v>111</v>
      </c>
      <c r="AW32" s="5">
        <v>1.1100000000000001</v>
      </c>
      <c r="AX32" s="5">
        <v>0.61290322580645096</v>
      </c>
      <c r="AY32" s="1" t="s">
        <v>43</v>
      </c>
      <c r="AZ32" s="1" t="s">
        <v>44</v>
      </c>
      <c r="BA32" s="1" t="s">
        <v>45</v>
      </c>
    </row>
    <row r="33" spans="1:53" x14ac:dyDescent="0.3">
      <c r="A33">
        <v>32</v>
      </c>
      <c r="B33" s="1" t="s">
        <v>37</v>
      </c>
      <c r="C33" s="1" t="s">
        <v>38</v>
      </c>
      <c r="D33" s="1" t="s">
        <v>39</v>
      </c>
      <c r="E33" s="2">
        <v>1.4108796296296295E-2</v>
      </c>
      <c r="F33" s="1">
        <v>1</v>
      </c>
      <c r="G33" s="1">
        <v>6</v>
      </c>
      <c r="H33" s="1">
        <v>32</v>
      </c>
      <c r="I33" s="1">
        <v>0</v>
      </c>
      <c r="J33" s="1">
        <v>0</v>
      </c>
      <c r="K33" s="1">
        <v>3</v>
      </c>
      <c r="L33" s="1">
        <v>2</v>
      </c>
      <c r="M33" s="1">
        <v>40</v>
      </c>
      <c r="N33" s="1">
        <v>30</v>
      </c>
      <c r="O33" s="1">
        <v>2</v>
      </c>
      <c r="P33" s="1">
        <v>2</v>
      </c>
      <c r="Q33" s="1">
        <v>2</v>
      </c>
      <c r="R33" s="1">
        <v>19</v>
      </c>
      <c r="S33" s="1">
        <v>13</v>
      </c>
      <c r="T33" s="7">
        <v>0.1875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1</v>
      </c>
      <c r="AA33" s="1"/>
      <c r="AB33" s="1">
        <v>5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1</v>
      </c>
      <c r="AI33" s="1">
        <v>0</v>
      </c>
      <c r="AJ33" s="1">
        <v>1</v>
      </c>
      <c r="AK33" s="1">
        <v>1</v>
      </c>
      <c r="AL33" s="1">
        <v>0</v>
      </c>
      <c r="AM33" s="1">
        <v>0</v>
      </c>
      <c r="AN33" s="1">
        <v>0</v>
      </c>
      <c r="AO33" s="1">
        <v>1</v>
      </c>
      <c r="AP33" s="1">
        <v>0</v>
      </c>
      <c r="AQ33" s="1">
        <v>18.443000000000001</v>
      </c>
      <c r="AR33" s="1">
        <v>21.823</v>
      </c>
      <c r="AS33" s="1">
        <f t="shared" si="0"/>
        <v>3.6886000000000001</v>
      </c>
      <c r="AT33" s="1">
        <f t="shared" si="1"/>
        <v>4.3646000000000003</v>
      </c>
      <c r="AU33" s="1">
        <v>5</v>
      </c>
      <c r="AV33" s="1">
        <v>89</v>
      </c>
      <c r="AW33" s="5">
        <v>0.89</v>
      </c>
      <c r="AX33" s="5">
        <v>0.59375</v>
      </c>
      <c r="AY33" s="1" t="s">
        <v>43</v>
      </c>
      <c r="AZ33" s="1" t="s">
        <v>44</v>
      </c>
      <c r="BA33" s="1" t="s">
        <v>42</v>
      </c>
    </row>
    <row r="34" spans="1:53" x14ac:dyDescent="0.3">
      <c r="A34">
        <v>33</v>
      </c>
      <c r="B34" s="1" t="s">
        <v>37</v>
      </c>
      <c r="C34" s="1" t="s">
        <v>38</v>
      </c>
      <c r="D34" s="1" t="s">
        <v>39</v>
      </c>
      <c r="E34" s="2">
        <v>1.4710648148148148E-2</v>
      </c>
      <c r="F34" s="1">
        <v>1</v>
      </c>
      <c r="G34" s="1">
        <v>6</v>
      </c>
      <c r="H34" s="1">
        <v>33</v>
      </c>
      <c r="I34" s="1">
        <v>0</v>
      </c>
      <c r="J34" s="1">
        <v>0</v>
      </c>
      <c r="K34" s="1">
        <v>3</v>
      </c>
      <c r="L34" s="1">
        <v>2</v>
      </c>
      <c r="M34" s="1">
        <v>40</v>
      </c>
      <c r="N34" s="1">
        <v>40</v>
      </c>
      <c r="O34" s="1">
        <v>2</v>
      </c>
      <c r="P34" s="1">
        <v>1</v>
      </c>
      <c r="Q34" s="1">
        <v>2</v>
      </c>
      <c r="R34" s="1">
        <v>19</v>
      </c>
      <c r="S34" s="1">
        <v>14</v>
      </c>
      <c r="T34" s="7">
        <v>0.15151515151515152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/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4.2169999999999996</v>
      </c>
      <c r="AR34" s="1">
        <v>2.3170000000000002</v>
      </c>
      <c r="AS34" s="1">
        <f t="shared" si="0"/>
        <v>4.2169999999999996</v>
      </c>
      <c r="AT34" s="1">
        <f t="shared" si="1"/>
        <v>2.3170000000000002</v>
      </c>
      <c r="AU34" s="1">
        <v>1</v>
      </c>
      <c r="AV34" s="1">
        <v>132</v>
      </c>
      <c r="AW34" s="5">
        <v>1.32</v>
      </c>
      <c r="AX34" s="5">
        <v>0.57575757575757502</v>
      </c>
      <c r="AY34" s="1" t="s">
        <v>48</v>
      </c>
      <c r="AZ34" s="1" t="s">
        <v>41</v>
      </c>
      <c r="BA34" s="1" t="s">
        <v>45</v>
      </c>
    </row>
    <row r="35" spans="1:53" x14ac:dyDescent="0.3">
      <c r="A35">
        <v>34</v>
      </c>
      <c r="B35" s="1" t="s">
        <v>37</v>
      </c>
      <c r="C35" s="1" t="s">
        <v>38</v>
      </c>
      <c r="D35" s="1" t="s">
        <v>39</v>
      </c>
      <c r="E35" s="2">
        <v>1.4953703703703705E-2</v>
      </c>
      <c r="F35" s="1">
        <v>1</v>
      </c>
      <c r="G35" s="1">
        <v>6</v>
      </c>
      <c r="H35" s="1">
        <v>34</v>
      </c>
      <c r="I35" s="1">
        <v>0</v>
      </c>
      <c r="J35" s="1">
        <v>0</v>
      </c>
      <c r="K35" s="1">
        <v>3</v>
      </c>
      <c r="L35" s="1">
        <v>2</v>
      </c>
      <c r="M35" s="1">
        <v>40</v>
      </c>
      <c r="N35" s="1" t="s">
        <v>50</v>
      </c>
      <c r="O35" s="1">
        <v>2</v>
      </c>
      <c r="P35" s="1">
        <v>2</v>
      </c>
      <c r="Q35" s="1">
        <v>1</v>
      </c>
      <c r="R35" s="1">
        <v>20</v>
      </c>
      <c r="S35" s="1">
        <v>14</v>
      </c>
      <c r="T35" s="7">
        <v>0.17647058823529413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/>
      <c r="AB35" s="1">
        <v>0</v>
      </c>
      <c r="AC35" s="1">
        <v>0</v>
      </c>
      <c r="AD35" s="1">
        <v>1</v>
      </c>
      <c r="AE35" s="1">
        <v>0</v>
      </c>
      <c r="AF35" s="1">
        <v>1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7.9240000000000004</v>
      </c>
      <c r="AR35" s="1">
        <v>6.05</v>
      </c>
      <c r="AS35" s="1" t="e">
        <f t="shared" si="0"/>
        <v>#DIV/0!</v>
      </c>
      <c r="AT35" s="1" t="e">
        <f t="shared" si="1"/>
        <v>#DIV/0!</v>
      </c>
      <c r="AU35" s="1">
        <v>0</v>
      </c>
      <c r="AV35" s="1">
        <v>132</v>
      </c>
      <c r="AW35" s="5">
        <v>1.32</v>
      </c>
      <c r="AX35" s="5">
        <v>0.58823529411764697</v>
      </c>
      <c r="AY35" s="1" t="s">
        <v>46</v>
      </c>
      <c r="AZ35" s="1" t="s">
        <v>44</v>
      </c>
      <c r="BA35" s="1" t="s">
        <v>45</v>
      </c>
    </row>
    <row r="36" spans="1:53" x14ac:dyDescent="0.3">
      <c r="A36">
        <v>35</v>
      </c>
      <c r="B36" s="1" t="s">
        <v>37</v>
      </c>
      <c r="C36" s="1" t="s">
        <v>38</v>
      </c>
      <c r="D36" s="1" t="s">
        <v>39</v>
      </c>
      <c r="E36" s="2">
        <v>1.5416666666666667E-2</v>
      </c>
      <c r="F36" s="1">
        <v>1</v>
      </c>
      <c r="G36" s="1">
        <v>6</v>
      </c>
      <c r="H36" s="1">
        <v>35</v>
      </c>
      <c r="I36" s="1">
        <v>0</v>
      </c>
      <c r="J36" s="1">
        <v>0</v>
      </c>
      <c r="K36" s="1">
        <v>3</v>
      </c>
      <c r="L36" s="1">
        <v>2</v>
      </c>
      <c r="M36" s="1">
        <v>40</v>
      </c>
      <c r="N36" s="1">
        <v>40</v>
      </c>
      <c r="O36" s="1">
        <v>2</v>
      </c>
      <c r="P36" s="1">
        <v>1</v>
      </c>
      <c r="Q36" s="1">
        <v>2</v>
      </c>
      <c r="R36" s="1">
        <v>20</v>
      </c>
      <c r="S36" s="1">
        <v>15</v>
      </c>
      <c r="T36" s="7">
        <v>0.14285714285714285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1</v>
      </c>
      <c r="AA36" s="1"/>
      <c r="AB36" s="1">
        <v>2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16.044</v>
      </c>
      <c r="AR36" s="1">
        <v>11.819000000000001</v>
      </c>
      <c r="AS36" s="1">
        <f t="shared" si="0"/>
        <v>5.3479999999999999</v>
      </c>
      <c r="AT36" s="1">
        <f t="shared" si="1"/>
        <v>3.9396666666666671</v>
      </c>
      <c r="AU36" s="1">
        <v>3</v>
      </c>
      <c r="AV36" s="1">
        <v>118</v>
      </c>
      <c r="AW36" s="5">
        <v>1.18</v>
      </c>
      <c r="AX36" s="5">
        <v>0.57142857142857095</v>
      </c>
      <c r="AY36" s="1" t="s">
        <v>43</v>
      </c>
      <c r="AZ36" s="1" t="s">
        <v>41</v>
      </c>
      <c r="BA36" s="1" t="s">
        <v>45</v>
      </c>
    </row>
    <row r="37" spans="1:53" x14ac:dyDescent="0.3">
      <c r="A37">
        <v>36</v>
      </c>
      <c r="B37" s="1" t="s">
        <v>37</v>
      </c>
      <c r="C37" s="1" t="s">
        <v>38</v>
      </c>
      <c r="D37" s="1" t="s">
        <v>39</v>
      </c>
      <c r="E37" s="2">
        <v>1.5740740740740743E-2</v>
      </c>
      <c r="F37" s="1">
        <v>1</v>
      </c>
      <c r="G37" s="1">
        <v>6</v>
      </c>
      <c r="H37" s="1">
        <v>36</v>
      </c>
      <c r="I37" s="1">
        <v>0</v>
      </c>
      <c r="J37" s="1">
        <v>0</v>
      </c>
      <c r="K37" s="1">
        <v>3</v>
      </c>
      <c r="L37" s="1">
        <v>2</v>
      </c>
      <c r="M37" s="1">
        <v>40</v>
      </c>
      <c r="N37" s="1" t="s">
        <v>50</v>
      </c>
      <c r="O37" s="1">
        <v>2</v>
      </c>
      <c r="P37" s="1">
        <v>1</v>
      </c>
      <c r="Q37" s="1">
        <v>2</v>
      </c>
      <c r="R37" s="1">
        <v>20</v>
      </c>
      <c r="S37" s="1">
        <v>16</v>
      </c>
      <c r="T37" s="7">
        <v>0.1111111111111111</v>
      </c>
      <c r="U37" s="1">
        <v>2</v>
      </c>
      <c r="V37" s="1">
        <v>0</v>
      </c>
      <c r="W37" s="1">
        <v>0</v>
      </c>
      <c r="X37" s="1">
        <v>0</v>
      </c>
      <c r="Y37" s="1">
        <v>0</v>
      </c>
      <c r="Z37" s="1">
        <v>1</v>
      </c>
      <c r="AA37" s="1"/>
      <c r="AB37" s="1">
        <v>5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8.31</v>
      </c>
      <c r="AR37" s="1">
        <v>7.44</v>
      </c>
      <c r="AS37" s="1">
        <f t="shared" si="0"/>
        <v>2.77</v>
      </c>
      <c r="AT37" s="1">
        <f t="shared" si="1"/>
        <v>2.48</v>
      </c>
      <c r="AU37" s="1">
        <v>3</v>
      </c>
      <c r="AV37" s="1">
        <v>121</v>
      </c>
      <c r="AW37" s="5">
        <v>1.21</v>
      </c>
      <c r="AX37" s="5">
        <v>0.55555555555555503</v>
      </c>
      <c r="AY37" s="1" t="s">
        <v>48</v>
      </c>
      <c r="AZ37" s="1" t="s">
        <v>41</v>
      </c>
      <c r="BA37" s="1" t="s">
        <v>45</v>
      </c>
    </row>
    <row r="38" spans="1:53" x14ac:dyDescent="0.3">
      <c r="A38">
        <v>37</v>
      </c>
      <c r="B38" s="1" t="s">
        <v>37</v>
      </c>
      <c r="C38" s="1" t="s">
        <v>38</v>
      </c>
      <c r="D38" s="1" t="s">
        <v>39</v>
      </c>
      <c r="E38" s="2">
        <v>1.6157407407407409E-2</v>
      </c>
      <c r="F38" s="1">
        <v>1</v>
      </c>
      <c r="G38" s="1">
        <v>7</v>
      </c>
      <c r="H38" s="1">
        <v>37</v>
      </c>
      <c r="I38" s="1">
        <v>0</v>
      </c>
      <c r="J38" s="1">
        <v>0</v>
      </c>
      <c r="K38" s="1">
        <v>3</v>
      </c>
      <c r="L38" s="1">
        <v>3</v>
      </c>
      <c r="M38" s="1">
        <v>0</v>
      </c>
      <c r="N38" s="1">
        <v>0</v>
      </c>
      <c r="O38" s="1">
        <v>1</v>
      </c>
      <c r="P38" s="1">
        <v>1</v>
      </c>
      <c r="Q38" s="1">
        <v>1</v>
      </c>
      <c r="R38" s="1">
        <v>21</v>
      </c>
      <c r="S38" s="1">
        <v>16</v>
      </c>
      <c r="T38" s="7">
        <v>0.13513513513513514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/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9.2390000000000008</v>
      </c>
      <c r="AR38" s="1">
        <v>9.4740000000000002</v>
      </c>
      <c r="AS38" s="1">
        <f t="shared" si="0"/>
        <v>9.2390000000000008</v>
      </c>
      <c r="AT38" s="1">
        <f t="shared" si="1"/>
        <v>9.4740000000000002</v>
      </c>
      <c r="AU38" s="1">
        <v>1</v>
      </c>
      <c r="AV38" s="1">
        <v>102</v>
      </c>
      <c r="AW38" s="5">
        <v>1.02</v>
      </c>
      <c r="AX38" s="5">
        <v>0.56756756756756699</v>
      </c>
      <c r="AY38" s="1" t="s">
        <v>43</v>
      </c>
      <c r="AZ38" s="1" t="s">
        <v>44</v>
      </c>
      <c r="BA38" s="1" t="s">
        <v>45</v>
      </c>
    </row>
    <row r="39" spans="1:53" x14ac:dyDescent="0.3">
      <c r="A39">
        <v>38</v>
      </c>
      <c r="B39" s="1" t="s">
        <v>37</v>
      </c>
      <c r="C39" s="1" t="s">
        <v>38</v>
      </c>
      <c r="D39" s="1" t="s">
        <v>39</v>
      </c>
      <c r="E39" s="2">
        <v>1.6400462962962964E-2</v>
      </c>
      <c r="F39" s="1">
        <v>1</v>
      </c>
      <c r="G39" s="1">
        <v>7</v>
      </c>
      <c r="H39" s="1">
        <v>38</v>
      </c>
      <c r="I39" s="1">
        <v>0</v>
      </c>
      <c r="J39" s="1">
        <v>0</v>
      </c>
      <c r="K39" s="1">
        <v>3</v>
      </c>
      <c r="L39" s="1">
        <v>3</v>
      </c>
      <c r="M39" s="1">
        <v>15</v>
      </c>
      <c r="N39" s="1">
        <v>0</v>
      </c>
      <c r="O39" s="1">
        <v>1</v>
      </c>
      <c r="P39" s="1">
        <v>1</v>
      </c>
      <c r="Q39" s="1">
        <v>2</v>
      </c>
      <c r="R39" s="1">
        <v>21</v>
      </c>
      <c r="S39" s="1">
        <v>17</v>
      </c>
      <c r="T39" s="7">
        <v>0.10526315789473684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1</v>
      </c>
      <c r="AA39" s="1"/>
      <c r="AB39" s="1">
        <v>5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1</v>
      </c>
      <c r="AI39" s="1">
        <v>0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9.3810000000000002</v>
      </c>
      <c r="AR39" s="1">
        <v>11.904</v>
      </c>
      <c r="AS39" s="1">
        <f t="shared" si="0"/>
        <v>2.3452500000000001</v>
      </c>
      <c r="AT39" s="1">
        <f t="shared" si="1"/>
        <v>2.976</v>
      </c>
      <c r="AU39" s="1">
        <v>4</v>
      </c>
      <c r="AV39" s="1">
        <v>111</v>
      </c>
      <c r="AW39" s="5">
        <v>1.1100000000000001</v>
      </c>
      <c r="AX39" s="5">
        <v>0.55263157894736803</v>
      </c>
      <c r="AY39" s="1" t="s">
        <v>46</v>
      </c>
      <c r="AZ39" s="1" t="s">
        <v>41</v>
      </c>
      <c r="BA39" s="1" t="s">
        <v>45</v>
      </c>
    </row>
    <row r="40" spans="1:53" x14ac:dyDescent="0.3">
      <c r="A40">
        <v>39</v>
      </c>
      <c r="B40" s="1" t="s">
        <v>37</v>
      </c>
      <c r="C40" s="1" t="s">
        <v>38</v>
      </c>
      <c r="D40" s="1" t="s">
        <v>39</v>
      </c>
      <c r="E40" s="2">
        <v>1.667824074074074E-2</v>
      </c>
      <c r="F40" s="1">
        <v>1</v>
      </c>
      <c r="G40" s="1">
        <v>7</v>
      </c>
      <c r="H40" s="1">
        <v>39</v>
      </c>
      <c r="I40" s="1">
        <v>0</v>
      </c>
      <c r="J40" s="1">
        <v>0</v>
      </c>
      <c r="K40" s="1">
        <v>3</v>
      </c>
      <c r="L40" s="1">
        <v>3</v>
      </c>
      <c r="M40" s="1">
        <v>15</v>
      </c>
      <c r="N40" s="1">
        <v>15</v>
      </c>
      <c r="O40" s="1">
        <v>1</v>
      </c>
      <c r="P40" s="1">
        <v>1</v>
      </c>
      <c r="Q40" s="1">
        <v>1</v>
      </c>
      <c r="R40" s="1">
        <v>22</v>
      </c>
      <c r="S40" s="1">
        <v>17</v>
      </c>
      <c r="T40" s="7">
        <v>0.12820512820512819</v>
      </c>
      <c r="U40" s="1">
        <v>0</v>
      </c>
      <c r="V40" s="1">
        <v>0</v>
      </c>
      <c r="W40" s="1">
        <v>1</v>
      </c>
      <c r="X40" s="1">
        <v>0</v>
      </c>
      <c r="Y40" s="1">
        <v>1</v>
      </c>
      <c r="Z40" s="1">
        <v>0</v>
      </c>
      <c r="AA40" s="1"/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1.32</v>
      </c>
      <c r="AR40" s="1">
        <v>1.1060000000000001</v>
      </c>
      <c r="AS40" s="1">
        <f t="shared" si="0"/>
        <v>1.32</v>
      </c>
      <c r="AT40" s="1">
        <f t="shared" si="1"/>
        <v>1.1060000000000001</v>
      </c>
      <c r="AU40" s="1">
        <v>1</v>
      </c>
      <c r="AV40" s="1">
        <v>120</v>
      </c>
      <c r="AW40" s="5">
        <v>1.2</v>
      </c>
      <c r="AX40" s="5">
        <v>0.56410256410256399</v>
      </c>
      <c r="AY40" s="1" t="s">
        <v>43</v>
      </c>
      <c r="AZ40" s="1" t="s">
        <v>44</v>
      </c>
      <c r="BA40" s="1" t="s">
        <v>47</v>
      </c>
    </row>
    <row r="41" spans="1:53" x14ac:dyDescent="0.3">
      <c r="A41">
        <v>40</v>
      </c>
      <c r="B41" s="1" t="s">
        <v>37</v>
      </c>
      <c r="C41" s="1" t="s">
        <v>38</v>
      </c>
      <c r="D41" s="1" t="s">
        <v>39</v>
      </c>
      <c r="E41" s="2">
        <v>1.6875000000000001E-2</v>
      </c>
      <c r="F41" s="1">
        <v>1</v>
      </c>
      <c r="G41" s="1">
        <v>7</v>
      </c>
      <c r="H41" s="1">
        <v>40</v>
      </c>
      <c r="I41" s="1">
        <v>0</v>
      </c>
      <c r="J41" s="1">
        <v>0</v>
      </c>
      <c r="K41" s="1">
        <v>3</v>
      </c>
      <c r="L41" s="1">
        <v>3</v>
      </c>
      <c r="M41" s="1">
        <v>30</v>
      </c>
      <c r="N41" s="1">
        <v>15</v>
      </c>
      <c r="O41" s="1">
        <v>1</v>
      </c>
      <c r="P41" s="1">
        <v>1</v>
      </c>
      <c r="Q41" s="1">
        <v>2</v>
      </c>
      <c r="R41" s="1">
        <v>22</v>
      </c>
      <c r="S41" s="1">
        <v>18</v>
      </c>
      <c r="T41" s="7">
        <v>0.1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/>
      <c r="AB41" s="1">
        <v>0</v>
      </c>
      <c r="AC41" s="1">
        <v>0</v>
      </c>
      <c r="AD41" s="1">
        <v>0</v>
      </c>
      <c r="AE41" s="1">
        <v>1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13.15</v>
      </c>
      <c r="AR41" s="1">
        <v>12.207000000000001</v>
      </c>
      <c r="AS41" s="1">
        <f t="shared" si="0"/>
        <v>3.2875000000000001</v>
      </c>
      <c r="AT41" s="1">
        <f t="shared" si="1"/>
        <v>3.0517500000000002</v>
      </c>
      <c r="AU41" s="1">
        <v>4</v>
      </c>
      <c r="AV41" s="1">
        <v>121</v>
      </c>
      <c r="AW41" s="5">
        <v>1.21</v>
      </c>
      <c r="AX41" s="5">
        <v>0.4</v>
      </c>
      <c r="AY41" s="1" t="s">
        <v>40</v>
      </c>
      <c r="AZ41" s="1" t="s">
        <v>41</v>
      </c>
      <c r="BA41" s="1" t="s">
        <v>45</v>
      </c>
    </row>
    <row r="42" spans="1:53" x14ac:dyDescent="0.3">
      <c r="A42">
        <v>41</v>
      </c>
      <c r="B42" s="1" t="s">
        <v>37</v>
      </c>
      <c r="C42" s="1" t="s">
        <v>38</v>
      </c>
      <c r="D42" s="1" t="s">
        <v>39</v>
      </c>
      <c r="E42" s="2">
        <v>1.7152777777777777E-2</v>
      </c>
      <c r="F42" s="1">
        <v>1</v>
      </c>
      <c r="G42" s="1">
        <v>7</v>
      </c>
      <c r="H42" s="1">
        <v>41</v>
      </c>
      <c r="I42" s="1">
        <v>0</v>
      </c>
      <c r="J42" s="1">
        <v>0</v>
      </c>
      <c r="K42" s="1">
        <v>3</v>
      </c>
      <c r="L42" s="1">
        <v>3</v>
      </c>
      <c r="M42" s="1">
        <v>30</v>
      </c>
      <c r="N42" s="1">
        <v>30</v>
      </c>
      <c r="O42" s="1">
        <v>1</v>
      </c>
      <c r="P42" s="1">
        <v>1</v>
      </c>
      <c r="Q42" s="1">
        <v>1</v>
      </c>
      <c r="R42" s="1">
        <v>23</v>
      </c>
      <c r="S42" s="1">
        <v>18</v>
      </c>
      <c r="T42" s="7">
        <v>0.12195121951219512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/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1</v>
      </c>
      <c r="AH42" s="1">
        <v>0</v>
      </c>
      <c r="AI42" s="1">
        <v>1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8.032</v>
      </c>
      <c r="AR42" s="1">
        <v>5.6269999999999998</v>
      </c>
      <c r="AS42" s="1">
        <f t="shared" si="0"/>
        <v>8.032</v>
      </c>
      <c r="AT42" s="1">
        <f t="shared" si="1"/>
        <v>5.6269999999999998</v>
      </c>
      <c r="AU42" s="1">
        <v>1</v>
      </c>
      <c r="AV42" s="1">
        <v>107</v>
      </c>
      <c r="AW42" s="5">
        <v>1.07</v>
      </c>
      <c r="AX42" s="5">
        <v>0.4</v>
      </c>
      <c r="AY42" s="1" t="s">
        <v>43</v>
      </c>
      <c r="AZ42" s="1" t="s">
        <v>44</v>
      </c>
      <c r="BA42" s="1" t="s">
        <v>45</v>
      </c>
    </row>
    <row r="43" spans="1:53" x14ac:dyDescent="0.3">
      <c r="A43">
        <v>42</v>
      </c>
      <c r="B43" s="1" t="s">
        <v>37</v>
      </c>
      <c r="C43" s="1" t="s">
        <v>38</v>
      </c>
      <c r="D43" s="1" t="s">
        <v>39</v>
      </c>
      <c r="E43" s="2">
        <v>1.741898148148148E-2</v>
      </c>
      <c r="F43" s="1">
        <v>1</v>
      </c>
      <c r="G43" s="1">
        <v>7</v>
      </c>
      <c r="H43" s="1">
        <v>42</v>
      </c>
      <c r="I43" s="1">
        <v>0</v>
      </c>
      <c r="J43" s="1">
        <v>0</v>
      </c>
      <c r="K43" s="1">
        <v>3</v>
      </c>
      <c r="L43" s="1">
        <v>3</v>
      </c>
      <c r="M43" s="1">
        <v>40</v>
      </c>
      <c r="N43" s="1">
        <v>30</v>
      </c>
      <c r="O43" s="1">
        <v>1</v>
      </c>
      <c r="P43" s="1">
        <v>2</v>
      </c>
      <c r="Q43" s="1">
        <v>2</v>
      </c>
      <c r="R43" s="1">
        <v>23</v>
      </c>
      <c r="S43" s="1">
        <v>19</v>
      </c>
      <c r="T43" s="7">
        <v>9.5238095238095233E-2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/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1</v>
      </c>
      <c r="AI43" s="1">
        <v>0</v>
      </c>
      <c r="AJ43" s="1">
        <v>1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16.54</v>
      </c>
      <c r="AR43" s="1">
        <v>16.190999999999999</v>
      </c>
      <c r="AS43" s="1">
        <f t="shared" si="0"/>
        <v>4.1349999999999998</v>
      </c>
      <c r="AT43" s="1">
        <f t="shared" si="1"/>
        <v>4.0477499999999997</v>
      </c>
      <c r="AU43" s="1">
        <v>4</v>
      </c>
      <c r="AV43" s="1">
        <v>79</v>
      </c>
      <c r="AW43" s="5">
        <v>0.79</v>
      </c>
      <c r="AX43" s="5">
        <v>0.4</v>
      </c>
      <c r="AY43" s="1" t="s">
        <v>40</v>
      </c>
      <c r="AZ43" s="1" t="s">
        <v>41</v>
      </c>
      <c r="BA43" s="1" t="s">
        <v>42</v>
      </c>
    </row>
    <row r="44" spans="1:53" x14ac:dyDescent="0.3">
      <c r="A44">
        <v>43</v>
      </c>
      <c r="B44" s="1" t="s">
        <v>37</v>
      </c>
      <c r="C44" s="1" t="s">
        <v>38</v>
      </c>
      <c r="D44" s="1" t="s">
        <v>39</v>
      </c>
      <c r="E44" s="2">
        <v>1.7893518518518517E-2</v>
      </c>
      <c r="F44" s="1">
        <v>1</v>
      </c>
      <c r="G44" s="1">
        <v>7</v>
      </c>
      <c r="H44" s="1">
        <v>43</v>
      </c>
      <c r="I44" s="1">
        <v>0</v>
      </c>
      <c r="J44" s="1">
        <v>0</v>
      </c>
      <c r="K44" s="1">
        <v>3</v>
      </c>
      <c r="L44" s="1">
        <v>3</v>
      </c>
      <c r="M44" s="1">
        <v>40</v>
      </c>
      <c r="N44" s="1">
        <v>40</v>
      </c>
      <c r="O44" s="1">
        <v>1</v>
      </c>
      <c r="P44" s="1">
        <v>1</v>
      </c>
      <c r="Q44" s="1">
        <v>2</v>
      </c>
      <c r="R44" s="1">
        <v>23</v>
      </c>
      <c r="S44" s="1">
        <v>20</v>
      </c>
      <c r="T44" s="7">
        <v>6.9767441860465115E-2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/>
      <c r="AB44" s="1">
        <v>0</v>
      </c>
      <c r="AC44" s="1">
        <v>0</v>
      </c>
      <c r="AD44" s="1">
        <v>0</v>
      </c>
      <c r="AE44" s="1">
        <v>1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7.6619999999999999</v>
      </c>
      <c r="AR44" s="1">
        <v>11.092000000000001</v>
      </c>
      <c r="AS44" s="1">
        <f t="shared" si="0"/>
        <v>3.831</v>
      </c>
      <c r="AT44" s="1">
        <f t="shared" si="1"/>
        <v>5.5460000000000003</v>
      </c>
      <c r="AU44" s="1">
        <v>2</v>
      </c>
      <c r="AV44" s="1">
        <v>101</v>
      </c>
      <c r="AW44" s="5">
        <v>1.01</v>
      </c>
      <c r="AX44" s="5">
        <v>0.2</v>
      </c>
      <c r="AY44" s="1" t="s">
        <v>43</v>
      </c>
      <c r="AZ44" s="1" t="s">
        <v>44</v>
      </c>
      <c r="BA44" s="1" t="s">
        <v>45</v>
      </c>
    </row>
    <row r="45" spans="1:53" x14ac:dyDescent="0.3">
      <c r="A45">
        <v>44</v>
      </c>
      <c r="B45" s="1" t="s">
        <v>37</v>
      </c>
      <c r="C45" s="1" t="s">
        <v>38</v>
      </c>
      <c r="D45" s="1" t="s">
        <v>39</v>
      </c>
      <c r="E45" s="2">
        <v>1.8159722222222219E-2</v>
      </c>
      <c r="F45" s="1">
        <v>1</v>
      </c>
      <c r="G45" s="1">
        <v>7</v>
      </c>
      <c r="H45" s="1">
        <v>44</v>
      </c>
      <c r="I45" s="1">
        <v>0</v>
      </c>
      <c r="J45" s="1">
        <v>0</v>
      </c>
      <c r="K45" s="1">
        <v>3</v>
      </c>
      <c r="L45" s="1">
        <v>3</v>
      </c>
      <c r="M45" s="1">
        <v>40</v>
      </c>
      <c r="N45" s="1" t="s">
        <v>50</v>
      </c>
      <c r="O45" s="1">
        <v>1</v>
      </c>
      <c r="P45" s="1">
        <v>2</v>
      </c>
      <c r="Q45" s="1">
        <v>2</v>
      </c>
      <c r="R45" s="1">
        <v>23</v>
      </c>
      <c r="S45" s="1">
        <v>21</v>
      </c>
      <c r="T45" s="7">
        <v>4.5454545454545456E-2</v>
      </c>
      <c r="U45" s="1">
        <v>2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/>
      <c r="AB45" s="1">
        <v>0</v>
      </c>
      <c r="AC45" s="1">
        <v>0</v>
      </c>
      <c r="AD45" s="1">
        <v>0</v>
      </c>
      <c r="AE45" s="1">
        <v>1</v>
      </c>
      <c r="AF45" s="1">
        <v>0</v>
      </c>
      <c r="AG45" s="1">
        <v>1</v>
      </c>
      <c r="AH45" s="1">
        <v>0</v>
      </c>
      <c r="AI45" s="1">
        <v>0</v>
      </c>
      <c r="AJ45" s="1">
        <v>0</v>
      </c>
      <c r="AK45" s="1">
        <v>0</v>
      </c>
      <c r="AL45" s="1">
        <v>1</v>
      </c>
      <c r="AM45" s="1">
        <v>0</v>
      </c>
      <c r="AN45" s="1">
        <v>1</v>
      </c>
      <c r="AO45" s="1">
        <v>0</v>
      </c>
      <c r="AP45" s="1">
        <v>0</v>
      </c>
      <c r="AQ45" s="1">
        <v>34.948999999999998</v>
      </c>
      <c r="AR45" s="1">
        <v>32.707000000000001</v>
      </c>
      <c r="AS45" s="1">
        <f t="shared" si="0"/>
        <v>4.3686249999999998</v>
      </c>
      <c r="AT45" s="1">
        <f t="shared" si="1"/>
        <v>4.0883750000000001</v>
      </c>
      <c r="AU45" s="1">
        <v>8</v>
      </c>
      <c r="AV45" s="1">
        <v>86</v>
      </c>
      <c r="AW45" s="5">
        <v>0.86</v>
      </c>
      <c r="AX45" s="5">
        <v>0.2</v>
      </c>
      <c r="AY45" s="1" t="s">
        <v>40</v>
      </c>
      <c r="AZ45" s="1" t="s">
        <v>41</v>
      </c>
      <c r="BA45" s="1" t="s">
        <v>45</v>
      </c>
    </row>
    <row r="46" spans="1:53" x14ac:dyDescent="0.3">
      <c r="A46">
        <v>45</v>
      </c>
      <c r="B46" s="1" t="s">
        <v>37</v>
      </c>
      <c r="C46" s="1" t="s">
        <v>38</v>
      </c>
      <c r="D46" s="1" t="s">
        <v>39</v>
      </c>
      <c r="E46" s="2">
        <v>1.9583333333333331E-2</v>
      </c>
      <c r="F46" s="1">
        <v>1</v>
      </c>
      <c r="G46" s="1">
        <v>8</v>
      </c>
      <c r="H46" s="1">
        <v>45</v>
      </c>
      <c r="I46" s="1">
        <v>0</v>
      </c>
      <c r="J46" s="1">
        <v>0</v>
      </c>
      <c r="K46" s="1">
        <v>3</v>
      </c>
      <c r="L46" s="1">
        <v>4</v>
      </c>
      <c r="M46" s="1">
        <v>0</v>
      </c>
      <c r="N46" s="1">
        <v>0</v>
      </c>
      <c r="O46" s="1">
        <v>2</v>
      </c>
      <c r="P46" s="1">
        <v>2</v>
      </c>
      <c r="Q46" s="1">
        <v>1</v>
      </c>
      <c r="R46" s="1">
        <v>24</v>
      </c>
      <c r="S46" s="1">
        <v>21</v>
      </c>
      <c r="T46" s="7">
        <v>6.6666666666666666E-2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/>
      <c r="AB46" s="1">
        <v>0</v>
      </c>
      <c r="AC46" s="1">
        <v>0</v>
      </c>
      <c r="AD46" s="1">
        <v>0</v>
      </c>
      <c r="AE46" s="1">
        <v>0</v>
      </c>
      <c r="AF46" s="1">
        <v>1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6.6879999999999997</v>
      </c>
      <c r="AR46" s="1">
        <v>5.476</v>
      </c>
      <c r="AS46" s="1">
        <f t="shared" si="0"/>
        <v>3.3439999999999999</v>
      </c>
      <c r="AT46" s="1">
        <f t="shared" si="1"/>
        <v>2.738</v>
      </c>
      <c r="AU46" s="1">
        <v>2</v>
      </c>
      <c r="AV46" s="1">
        <v>112</v>
      </c>
      <c r="AW46" s="5">
        <v>1.1200000000000001</v>
      </c>
      <c r="AX46" s="5">
        <v>0.53333333333333299</v>
      </c>
      <c r="AY46" s="1" t="s">
        <v>43</v>
      </c>
      <c r="AZ46" s="1" t="s">
        <v>44</v>
      </c>
      <c r="BA46" s="1" t="s">
        <v>42</v>
      </c>
    </row>
    <row r="47" spans="1:53" x14ac:dyDescent="0.3">
      <c r="A47">
        <v>46</v>
      </c>
      <c r="B47" s="1" t="s">
        <v>37</v>
      </c>
      <c r="C47" s="1" t="s">
        <v>38</v>
      </c>
      <c r="D47" s="1" t="s">
        <v>39</v>
      </c>
      <c r="E47" s="2">
        <v>1.9988425925925927E-2</v>
      </c>
      <c r="F47" s="1">
        <v>1</v>
      </c>
      <c r="G47" s="1">
        <v>8</v>
      </c>
      <c r="H47" s="1">
        <v>46</v>
      </c>
      <c r="I47" s="1">
        <v>0</v>
      </c>
      <c r="J47" s="1">
        <v>0</v>
      </c>
      <c r="K47" s="1">
        <v>3</v>
      </c>
      <c r="L47" s="1">
        <v>4</v>
      </c>
      <c r="M47" s="1">
        <v>15</v>
      </c>
      <c r="N47" s="1">
        <v>0</v>
      </c>
      <c r="O47" s="1">
        <v>2</v>
      </c>
      <c r="P47" s="1">
        <v>1</v>
      </c>
      <c r="Q47" s="1">
        <v>2</v>
      </c>
      <c r="R47" s="1">
        <v>24</v>
      </c>
      <c r="S47" s="1">
        <v>22</v>
      </c>
      <c r="T47" s="7">
        <v>4.3478260869565216E-2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/>
      <c r="AB47" s="1">
        <v>5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9.2100000000000009</v>
      </c>
      <c r="AR47" s="1">
        <v>6.282</v>
      </c>
      <c r="AS47" s="1">
        <f t="shared" si="0"/>
        <v>3.0700000000000003</v>
      </c>
      <c r="AT47" s="1">
        <f t="shared" si="1"/>
        <v>2.0939999999999999</v>
      </c>
      <c r="AU47" s="1">
        <v>3</v>
      </c>
      <c r="AV47" s="1">
        <v>121</v>
      </c>
      <c r="AW47" s="5">
        <v>1.21</v>
      </c>
      <c r="AX47" s="5">
        <v>0.52173913043478204</v>
      </c>
      <c r="AY47" s="1" t="s">
        <v>48</v>
      </c>
      <c r="AZ47" s="1" t="s">
        <v>41</v>
      </c>
      <c r="BA47" s="1" t="s">
        <v>45</v>
      </c>
    </row>
    <row r="48" spans="1:53" x14ac:dyDescent="0.3">
      <c r="A48">
        <v>47</v>
      </c>
      <c r="B48" s="1" t="s">
        <v>37</v>
      </c>
      <c r="C48" s="1" t="s">
        <v>38</v>
      </c>
      <c r="D48" s="1" t="s">
        <v>39</v>
      </c>
      <c r="E48" s="2">
        <v>2.028935185185185E-2</v>
      </c>
      <c r="F48" s="1">
        <v>1</v>
      </c>
      <c r="G48" s="1">
        <v>8</v>
      </c>
      <c r="H48" s="1">
        <v>47</v>
      </c>
      <c r="I48" s="1">
        <v>0</v>
      </c>
      <c r="J48" s="1">
        <v>0</v>
      </c>
      <c r="K48" s="1">
        <v>3</v>
      </c>
      <c r="L48" s="1">
        <v>4</v>
      </c>
      <c r="M48" s="1">
        <v>15</v>
      </c>
      <c r="N48" s="1">
        <v>15</v>
      </c>
      <c r="O48" s="1">
        <v>2</v>
      </c>
      <c r="P48" s="1">
        <v>2</v>
      </c>
      <c r="Q48" s="1">
        <v>1</v>
      </c>
      <c r="R48" s="1">
        <v>25</v>
      </c>
      <c r="S48" s="1">
        <v>22</v>
      </c>
      <c r="T48" s="7">
        <v>6.3829787234042548E-2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/>
      <c r="AB48" s="1">
        <v>0</v>
      </c>
      <c r="AC48" s="1">
        <v>0</v>
      </c>
      <c r="AD48" s="1">
        <v>0</v>
      </c>
      <c r="AE48" s="1">
        <v>0</v>
      </c>
      <c r="AF48" s="1">
        <v>1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7.2789999999999999</v>
      </c>
      <c r="AR48" s="1">
        <v>6.2229999999999999</v>
      </c>
      <c r="AS48" s="1">
        <f t="shared" si="0"/>
        <v>3.6395</v>
      </c>
      <c r="AT48" s="1">
        <f t="shared" si="1"/>
        <v>3.1114999999999999</v>
      </c>
      <c r="AU48" s="1">
        <v>2</v>
      </c>
      <c r="AV48" s="1">
        <v>117</v>
      </c>
      <c r="AW48" s="5">
        <v>1.17</v>
      </c>
      <c r="AX48" s="5">
        <v>0.53191489361702105</v>
      </c>
      <c r="AY48" s="1" t="s">
        <v>40</v>
      </c>
      <c r="AZ48" s="1" t="s">
        <v>41</v>
      </c>
      <c r="BA48" s="1" t="s">
        <v>45</v>
      </c>
    </row>
    <row r="49" spans="1:53" x14ac:dyDescent="0.3">
      <c r="A49">
        <v>48</v>
      </c>
      <c r="B49" s="1" t="s">
        <v>37</v>
      </c>
      <c r="C49" s="1" t="s">
        <v>38</v>
      </c>
      <c r="D49" s="1" t="s">
        <v>39</v>
      </c>
      <c r="E49" s="2">
        <v>2.0706018518518519E-2</v>
      </c>
      <c r="F49" s="1">
        <v>1</v>
      </c>
      <c r="G49" s="1">
        <v>8</v>
      </c>
      <c r="H49" s="1">
        <v>48</v>
      </c>
      <c r="I49" s="1">
        <v>0</v>
      </c>
      <c r="J49" s="1">
        <v>0</v>
      </c>
      <c r="K49" s="1">
        <v>3</v>
      </c>
      <c r="L49" s="1">
        <v>4</v>
      </c>
      <c r="M49" s="1">
        <v>30</v>
      </c>
      <c r="N49" s="1">
        <v>15</v>
      </c>
      <c r="O49" s="1">
        <v>2</v>
      </c>
      <c r="P49" s="1">
        <v>1</v>
      </c>
      <c r="Q49" s="1">
        <v>2</v>
      </c>
      <c r="R49" s="1">
        <v>25</v>
      </c>
      <c r="S49" s="1">
        <v>23</v>
      </c>
      <c r="T49" s="7">
        <v>4.1666666666666664E-2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1</v>
      </c>
      <c r="AA49" s="1"/>
      <c r="AB49" s="1">
        <v>5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1</v>
      </c>
      <c r="AI49" s="1">
        <v>0</v>
      </c>
      <c r="AJ49" s="1">
        <v>1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28.009</v>
      </c>
      <c r="AR49" s="1">
        <v>22.35</v>
      </c>
      <c r="AS49" s="1">
        <f t="shared" si="0"/>
        <v>5.6017999999999999</v>
      </c>
      <c r="AT49" s="1">
        <f t="shared" si="1"/>
        <v>4.4700000000000006</v>
      </c>
      <c r="AU49" s="1">
        <v>5</v>
      </c>
      <c r="AV49" s="1">
        <v>122</v>
      </c>
      <c r="AW49" s="5">
        <v>1.22</v>
      </c>
      <c r="AX49" s="5">
        <v>0.52083333333333304</v>
      </c>
      <c r="AY49" s="1" t="s">
        <v>48</v>
      </c>
      <c r="AZ49" s="1" t="s">
        <v>41</v>
      </c>
      <c r="BA49" s="1" t="s">
        <v>45</v>
      </c>
    </row>
    <row r="50" spans="1:53" x14ac:dyDescent="0.3">
      <c r="A50">
        <v>49</v>
      </c>
      <c r="B50" s="1" t="s">
        <v>37</v>
      </c>
      <c r="C50" s="1" t="s">
        <v>38</v>
      </c>
      <c r="D50" s="1" t="s">
        <v>39</v>
      </c>
      <c r="E50" s="2">
        <v>2.1134259259259259E-2</v>
      </c>
      <c r="F50" s="1">
        <v>1</v>
      </c>
      <c r="G50" s="1">
        <v>8</v>
      </c>
      <c r="H50" s="1">
        <v>49</v>
      </c>
      <c r="I50" s="1">
        <v>0</v>
      </c>
      <c r="J50" s="1">
        <v>0</v>
      </c>
      <c r="K50" s="1">
        <v>3</v>
      </c>
      <c r="L50" s="1">
        <v>4</v>
      </c>
      <c r="M50" s="1">
        <v>30</v>
      </c>
      <c r="N50" s="1">
        <v>30</v>
      </c>
      <c r="O50" s="1">
        <v>2</v>
      </c>
      <c r="P50" s="1">
        <v>1</v>
      </c>
      <c r="Q50" s="1">
        <v>2</v>
      </c>
      <c r="R50" s="1">
        <v>25</v>
      </c>
      <c r="S50" s="1">
        <v>24</v>
      </c>
      <c r="T50" s="7">
        <v>2.0408163265306121E-2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/>
      <c r="AB50" s="1">
        <v>5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1</v>
      </c>
      <c r="AI50" s="1">
        <v>0</v>
      </c>
      <c r="AJ50" s="1">
        <v>1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24.155000000000001</v>
      </c>
      <c r="AR50" s="1">
        <v>15.545999999999999</v>
      </c>
      <c r="AS50" s="1">
        <f t="shared" si="0"/>
        <v>4.8310000000000004</v>
      </c>
      <c r="AT50" s="1">
        <f t="shared" si="1"/>
        <v>3.1092</v>
      </c>
      <c r="AU50" s="1">
        <v>5</v>
      </c>
      <c r="AV50" s="1">
        <v>121</v>
      </c>
      <c r="AW50" s="5">
        <v>1.21</v>
      </c>
      <c r="AX50" s="5">
        <v>0.51020408163265296</v>
      </c>
      <c r="AY50" s="1" t="s">
        <v>43</v>
      </c>
      <c r="AZ50" s="1" t="s">
        <v>44</v>
      </c>
      <c r="BA50" s="1" t="s">
        <v>45</v>
      </c>
    </row>
    <row r="51" spans="1:53" x14ac:dyDescent="0.3">
      <c r="A51">
        <v>50</v>
      </c>
      <c r="B51" s="1" t="s">
        <v>37</v>
      </c>
      <c r="C51" s="1" t="s">
        <v>38</v>
      </c>
      <c r="D51" s="1" t="s">
        <v>39</v>
      </c>
      <c r="E51" s="2">
        <v>2.148148148148148E-2</v>
      </c>
      <c r="F51" s="1">
        <v>1</v>
      </c>
      <c r="G51" s="1">
        <v>8</v>
      </c>
      <c r="H51" s="1">
        <v>50</v>
      </c>
      <c r="I51" s="1">
        <v>0</v>
      </c>
      <c r="J51" s="1">
        <v>0</v>
      </c>
      <c r="K51" s="1">
        <v>3</v>
      </c>
      <c r="L51" s="1">
        <v>4</v>
      </c>
      <c r="M51" s="1">
        <v>30</v>
      </c>
      <c r="N51" s="1">
        <v>40</v>
      </c>
      <c r="O51" s="1">
        <v>2</v>
      </c>
      <c r="P51" s="1">
        <v>1</v>
      </c>
      <c r="Q51" s="1">
        <v>1</v>
      </c>
      <c r="R51" s="1">
        <v>26</v>
      </c>
      <c r="S51" s="1">
        <v>24</v>
      </c>
      <c r="T51" s="7">
        <v>0.04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/>
      <c r="AB51" s="1">
        <v>0</v>
      </c>
      <c r="AC51" s="1">
        <v>0</v>
      </c>
      <c r="AD51" s="1">
        <v>0</v>
      </c>
      <c r="AE51" s="1">
        <v>0</v>
      </c>
      <c r="AF51" s="1">
        <v>1</v>
      </c>
      <c r="AG51" s="1">
        <v>0</v>
      </c>
      <c r="AH51" s="1">
        <v>1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7.556</v>
      </c>
      <c r="AR51" s="1">
        <v>11.411</v>
      </c>
      <c r="AS51" s="1">
        <f t="shared" si="0"/>
        <v>3.778</v>
      </c>
      <c r="AT51" s="1">
        <f t="shared" si="1"/>
        <v>5.7054999999999998</v>
      </c>
      <c r="AU51" s="1">
        <v>2</v>
      </c>
      <c r="AV51" s="1">
        <v>114</v>
      </c>
      <c r="AW51" s="5">
        <v>1.1399999999999999</v>
      </c>
      <c r="AX51" s="5">
        <v>0.52</v>
      </c>
      <c r="AY51" s="1" t="s">
        <v>43</v>
      </c>
      <c r="AZ51" s="1" t="s">
        <v>44</v>
      </c>
      <c r="BA51" s="1" t="s">
        <v>45</v>
      </c>
    </row>
    <row r="52" spans="1:53" x14ac:dyDescent="0.3">
      <c r="A52">
        <v>51</v>
      </c>
      <c r="B52" s="1" t="s">
        <v>37</v>
      </c>
      <c r="C52" s="1" t="s">
        <v>38</v>
      </c>
      <c r="D52" s="1" t="s">
        <v>39</v>
      </c>
      <c r="E52" s="2">
        <v>2.1956018518518517E-2</v>
      </c>
      <c r="F52" s="1">
        <v>1</v>
      </c>
      <c r="G52" s="1">
        <v>8</v>
      </c>
      <c r="H52" s="1">
        <v>51</v>
      </c>
      <c r="I52" s="1">
        <v>0</v>
      </c>
      <c r="J52" s="1">
        <v>0</v>
      </c>
      <c r="K52" s="1">
        <v>3</v>
      </c>
      <c r="L52" s="1">
        <v>4</v>
      </c>
      <c r="M52" s="1">
        <v>40</v>
      </c>
      <c r="N52" s="1">
        <v>40</v>
      </c>
      <c r="O52" s="1">
        <v>2</v>
      </c>
      <c r="P52" s="1">
        <v>2</v>
      </c>
      <c r="Q52" s="1">
        <v>2</v>
      </c>
      <c r="R52" s="1">
        <v>26</v>
      </c>
      <c r="S52" s="1">
        <v>25</v>
      </c>
      <c r="T52" s="7">
        <v>1.9607843137254902E-2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1</v>
      </c>
      <c r="AA52" s="1"/>
      <c r="AB52" s="1">
        <v>5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10.532</v>
      </c>
      <c r="AR52" s="1">
        <v>8.0470000000000006</v>
      </c>
      <c r="AS52" s="1">
        <f t="shared" si="0"/>
        <v>3.5106666666666668</v>
      </c>
      <c r="AT52" s="1">
        <f t="shared" si="1"/>
        <v>2.6823333333333337</v>
      </c>
      <c r="AU52" s="1">
        <v>3</v>
      </c>
      <c r="AV52" s="1">
        <v>123</v>
      </c>
      <c r="AW52" s="5">
        <v>1.23</v>
      </c>
      <c r="AX52" s="5">
        <v>0.50980392156862697</v>
      </c>
      <c r="AY52" s="1" t="s">
        <v>48</v>
      </c>
      <c r="AZ52" s="1" t="s">
        <v>41</v>
      </c>
      <c r="BA52" s="1" t="s">
        <v>45</v>
      </c>
    </row>
    <row r="53" spans="1:53" x14ac:dyDescent="0.3">
      <c r="A53">
        <v>52</v>
      </c>
      <c r="B53" s="1" t="s">
        <v>37</v>
      </c>
      <c r="C53" s="1" t="s">
        <v>38</v>
      </c>
      <c r="D53" s="1" t="s">
        <v>39</v>
      </c>
      <c r="E53" s="2">
        <v>2.2430555555555554E-2</v>
      </c>
      <c r="F53" s="1">
        <v>1</v>
      </c>
      <c r="G53" s="1">
        <v>8</v>
      </c>
      <c r="H53" s="1">
        <v>52</v>
      </c>
      <c r="I53" s="1">
        <v>0</v>
      </c>
      <c r="J53" s="1">
        <v>0</v>
      </c>
      <c r="K53" s="1">
        <v>3</v>
      </c>
      <c r="L53" s="1">
        <v>4</v>
      </c>
      <c r="M53" s="1">
        <v>40</v>
      </c>
      <c r="N53" s="1" t="s">
        <v>50</v>
      </c>
      <c r="O53" s="1">
        <v>2</v>
      </c>
      <c r="P53" s="1">
        <v>2</v>
      </c>
      <c r="Q53" s="1">
        <v>2</v>
      </c>
      <c r="R53" s="1">
        <v>26</v>
      </c>
      <c r="S53" s="1">
        <v>26</v>
      </c>
      <c r="T53" s="7">
        <v>0</v>
      </c>
      <c r="U53" s="1">
        <v>2</v>
      </c>
      <c r="V53" s="1">
        <v>0</v>
      </c>
      <c r="W53" s="1">
        <v>0</v>
      </c>
      <c r="X53" s="1">
        <v>0</v>
      </c>
      <c r="Y53" s="1">
        <v>0</v>
      </c>
      <c r="Z53" s="1">
        <v>1</v>
      </c>
      <c r="AA53" s="1"/>
      <c r="AB53" s="1">
        <v>5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7.8879999999999999</v>
      </c>
      <c r="AR53" s="1">
        <v>7.95</v>
      </c>
      <c r="AS53" s="1">
        <f t="shared" si="0"/>
        <v>2.6293333333333333</v>
      </c>
      <c r="AT53" s="1">
        <f t="shared" si="1"/>
        <v>2.65</v>
      </c>
      <c r="AU53" s="1">
        <v>3</v>
      </c>
      <c r="AV53" s="1">
        <v>95</v>
      </c>
      <c r="AW53" s="5">
        <v>0.95</v>
      </c>
      <c r="AX53" s="5">
        <v>0.5</v>
      </c>
      <c r="AY53" s="1" t="s">
        <v>46</v>
      </c>
      <c r="AZ53" s="1" t="s">
        <v>41</v>
      </c>
      <c r="BA53" s="1" t="s">
        <v>42</v>
      </c>
    </row>
    <row r="54" spans="1:53" x14ac:dyDescent="0.3">
      <c r="A54">
        <v>53</v>
      </c>
      <c r="B54" s="1" t="s">
        <v>37</v>
      </c>
      <c r="C54" s="1" t="s">
        <v>38</v>
      </c>
      <c r="D54" s="1" t="s">
        <v>39</v>
      </c>
      <c r="E54" s="2">
        <v>2.3020833333333334E-2</v>
      </c>
      <c r="F54" s="1">
        <v>1</v>
      </c>
      <c r="G54" s="1">
        <v>9</v>
      </c>
      <c r="H54" s="1">
        <v>53</v>
      </c>
      <c r="I54" s="1">
        <v>0</v>
      </c>
      <c r="J54" s="1">
        <v>0</v>
      </c>
      <c r="K54" s="1">
        <v>3</v>
      </c>
      <c r="L54" s="1">
        <v>5</v>
      </c>
      <c r="M54" s="1">
        <v>0</v>
      </c>
      <c r="N54" s="1">
        <v>0</v>
      </c>
      <c r="O54" s="1">
        <v>1</v>
      </c>
      <c r="P54" s="1">
        <v>2</v>
      </c>
      <c r="Q54" s="1">
        <v>2</v>
      </c>
      <c r="R54" s="1">
        <v>26</v>
      </c>
      <c r="S54" s="1">
        <v>27</v>
      </c>
      <c r="T54" s="7">
        <v>-1.8867924528301886E-2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/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1</v>
      </c>
      <c r="AI54" s="1">
        <v>0</v>
      </c>
      <c r="AJ54" s="1">
        <v>1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7.0410000000000004</v>
      </c>
      <c r="AR54" s="1">
        <v>11.253</v>
      </c>
      <c r="AS54" s="1">
        <f t="shared" si="0"/>
        <v>3.5205000000000002</v>
      </c>
      <c r="AT54" s="1">
        <f t="shared" si="1"/>
        <v>5.6265000000000001</v>
      </c>
      <c r="AU54" s="1">
        <v>2</v>
      </c>
      <c r="AV54" s="1">
        <v>89</v>
      </c>
      <c r="AW54" s="5">
        <v>0.89</v>
      </c>
      <c r="AX54" s="5">
        <v>0.490566037735849</v>
      </c>
      <c r="AY54" s="1" t="s">
        <v>49</v>
      </c>
      <c r="AZ54" s="1" t="s">
        <v>41</v>
      </c>
      <c r="BA54" s="1" t="s">
        <v>45</v>
      </c>
    </row>
    <row r="55" spans="1:53" x14ac:dyDescent="0.3">
      <c r="A55">
        <v>54</v>
      </c>
      <c r="B55" s="1" t="s">
        <v>37</v>
      </c>
      <c r="C55" s="1" t="s">
        <v>38</v>
      </c>
      <c r="D55" s="1" t="s">
        <v>39</v>
      </c>
      <c r="E55" s="2">
        <v>2.3344907407407408E-2</v>
      </c>
      <c r="F55" s="1">
        <v>1</v>
      </c>
      <c r="G55" s="1">
        <v>9</v>
      </c>
      <c r="H55" s="1">
        <v>54</v>
      </c>
      <c r="I55" s="1">
        <v>0</v>
      </c>
      <c r="J55" s="1">
        <v>0</v>
      </c>
      <c r="K55" s="1">
        <v>3</v>
      </c>
      <c r="L55" s="1">
        <v>5</v>
      </c>
      <c r="M55" s="1">
        <v>0</v>
      </c>
      <c r="N55" s="1">
        <v>15</v>
      </c>
      <c r="O55" s="1">
        <v>1</v>
      </c>
      <c r="P55" s="1">
        <v>1</v>
      </c>
      <c r="Q55" s="1">
        <v>2</v>
      </c>
      <c r="R55" s="1">
        <v>26</v>
      </c>
      <c r="S55" s="1">
        <v>28</v>
      </c>
      <c r="T55" s="7">
        <v>-3.7037037037037035E-2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/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6.1120000000000001</v>
      </c>
      <c r="AR55" s="1">
        <v>6.2290000000000001</v>
      </c>
      <c r="AS55" s="1">
        <f t="shared" si="0"/>
        <v>3.056</v>
      </c>
      <c r="AT55" s="1">
        <f t="shared" si="1"/>
        <v>3.1145</v>
      </c>
      <c r="AU55" s="1">
        <v>2</v>
      </c>
      <c r="AV55" s="1">
        <v>102</v>
      </c>
      <c r="AW55" s="5">
        <v>1.02</v>
      </c>
      <c r="AX55" s="5">
        <v>0.48148148148148101</v>
      </c>
      <c r="AY55" s="1" t="s">
        <v>49</v>
      </c>
      <c r="AZ55" s="1" t="s">
        <v>41</v>
      </c>
      <c r="BA55" s="1" t="s">
        <v>45</v>
      </c>
    </row>
    <row r="56" spans="1:53" x14ac:dyDescent="0.3">
      <c r="A56">
        <v>55</v>
      </c>
      <c r="B56" s="1" t="s">
        <v>37</v>
      </c>
      <c r="C56" s="1" t="s">
        <v>38</v>
      </c>
      <c r="D56" s="1" t="s">
        <v>39</v>
      </c>
      <c r="E56" s="2">
        <v>2.3587962962962963E-2</v>
      </c>
      <c r="F56" s="1">
        <v>1</v>
      </c>
      <c r="G56" s="1">
        <v>9</v>
      </c>
      <c r="H56" s="1">
        <v>55</v>
      </c>
      <c r="I56" s="1">
        <v>0</v>
      </c>
      <c r="J56" s="1">
        <v>0</v>
      </c>
      <c r="K56" s="1">
        <v>3</v>
      </c>
      <c r="L56" s="1">
        <v>5</v>
      </c>
      <c r="M56" s="1">
        <v>0</v>
      </c>
      <c r="N56" s="1">
        <v>30</v>
      </c>
      <c r="O56" s="1">
        <v>1</v>
      </c>
      <c r="P56" s="1">
        <v>2</v>
      </c>
      <c r="Q56" s="1">
        <v>2</v>
      </c>
      <c r="R56" s="1">
        <v>26</v>
      </c>
      <c r="S56" s="1">
        <v>29</v>
      </c>
      <c r="T56" s="7">
        <v>-5.4545454545454543E-2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1</v>
      </c>
      <c r="AA56" s="1"/>
      <c r="AB56" s="1">
        <v>2</v>
      </c>
      <c r="AC56" s="1">
        <v>0</v>
      </c>
      <c r="AD56" s="1">
        <v>0</v>
      </c>
      <c r="AE56" s="1">
        <v>0</v>
      </c>
      <c r="AF56" s="1">
        <v>0</v>
      </c>
      <c r="AG56" s="1">
        <v>1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26.559000000000001</v>
      </c>
      <c r="AR56" s="1">
        <v>27.826000000000001</v>
      </c>
      <c r="AS56" s="1">
        <f t="shared" si="0"/>
        <v>3.3198750000000001</v>
      </c>
      <c r="AT56" s="1">
        <f t="shared" si="1"/>
        <v>3.4782500000000001</v>
      </c>
      <c r="AU56" s="1">
        <v>8</v>
      </c>
      <c r="AV56" s="1">
        <v>103</v>
      </c>
      <c r="AW56" s="5">
        <v>1.03</v>
      </c>
      <c r="AX56" s="5">
        <v>0.472727272727272</v>
      </c>
      <c r="AY56" s="1" t="s">
        <v>46</v>
      </c>
      <c r="AZ56" s="1" t="s">
        <v>44</v>
      </c>
      <c r="BA56" s="1" t="s">
        <v>42</v>
      </c>
    </row>
    <row r="57" spans="1:53" x14ac:dyDescent="0.3">
      <c r="A57">
        <v>56</v>
      </c>
      <c r="B57" s="1" t="s">
        <v>37</v>
      </c>
      <c r="C57" s="1" t="s">
        <v>38</v>
      </c>
      <c r="D57" s="1" t="s">
        <v>39</v>
      </c>
      <c r="E57" s="2">
        <v>2.4097222222222225E-2</v>
      </c>
      <c r="F57" s="1">
        <v>1</v>
      </c>
      <c r="G57" s="1">
        <v>9</v>
      </c>
      <c r="H57" s="1">
        <v>56</v>
      </c>
      <c r="I57" s="1">
        <v>0</v>
      </c>
      <c r="J57" s="1">
        <v>0</v>
      </c>
      <c r="K57" s="1">
        <v>3</v>
      </c>
      <c r="L57" s="1">
        <v>5</v>
      </c>
      <c r="M57" s="1">
        <v>0</v>
      </c>
      <c r="N57" s="1">
        <v>40</v>
      </c>
      <c r="O57" s="1">
        <v>1</v>
      </c>
      <c r="P57" s="1">
        <v>2</v>
      </c>
      <c r="Q57" s="1">
        <v>2</v>
      </c>
      <c r="R57" s="1">
        <v>26</v>
      </c>
      <c r="S57" s="1">
        <v>30</v>
      </c>
      <c r="T57" s="7">
        <v>-7.1428571428571425E-2</v>
      </c>
      <c r="U57" s="1">
        <v>2</v>
      </c>
      <c r="V57" s="1">
        <v>2</v>
      </c>
      <c r="W57" s="1">
        <v>0</v>
      </c>
      <c r="X57" s="1">
        <v>0</v>
      </c>
      <c r="Y57" s="1">
        <v>0</v>
      </c>
      <c r="Z57" s="1">
        <v>1</v>
      </c>
      <c r="AA57" s="1"/>
      <c r="AB57" s="1">
        <v>2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</v>
      </c>
      <c r="AM57" s="1">
        <v>0</v>
      </c>
      <c r="AN57" s="1">
        <v>1</v>
      </c>
      <c r="AO57" s="1">
        <v>0</v>
      </c>
      <c r="AP57" s="1">
        <v>0</v>
      </c>
      <c r="AQ57" s="1">
        <v>3.2389999999999999</v>
      </c>
      <c r="AR57" s="1">
        <v>4.4219999999999997</v>
      </c>
      <c r="AS57" s="1">
        <f t="shared" si="0"/>
        <v>1.6194999999999999</v>
      </c>
      <c r="AT57" s="1">
        <f t="shared" si="1"/>
        <v>2.2109999999999999</v>
      </c>
      <c r="AU57" s="1">
        <v>2</v>
      </c>
      <c r="AV57" s="1">
        <v>84</v>
      </c>
      <c r="AW57" s="5">
        <v>0.84</v>
      </c>
      <c r="AX57" s="5">
        <v>0</v>
      </c>
      <c r="AY57" s="1" t="s">
        <v>46</v>
      </c>
      <c r="AZ57" s="1" t="s">
        <v>41</v>
      </c>
      <c r="BA57" s="1" t="s">
        <v>42</v>
      </c>
    </row>
    <row r="58" spans="1:53" x14ac:dyDescent="0.3">
      <c r="A58">
        <v>57</v>
      </c>
      <c r="B58" s="1" t="s">
        <v>37</v>
      </c>
      <c r="C58" s="1" t="s">
        <v>38</v>
      </c>
      <c r="D58" s="1" t="s">
        <v>39</v>
      </c>
      <c r="E58" s="2">
        <v>2.5914351851851855E-2</v>
      </c>
      <c r="F58" s="1">
        <v>2</v>
      </c>
      <c r="G58" s="1">
        <v>1</v>
      </c>
      <c r="H58" s="1">
        <v>57</v>
      </c>
      <c r="I58" s="1">
        <v>0</v>
      </c>
      <c r="J58" s="1">
        <v>1</v>
      </c>
      <c r="K58" s="1">
        <v>0</v>
      </c>
      <c r="L58" s="1">
        <v>0</v>
      </c>
      <c r="M58" s="1">
        <v>0</v>
      </c>
      <c r="N58" s="1">
        <v>0</v>
      </c>
      <c r="O58" s="1">
        <v>2</v>
      </c>
      <c r="P58" s="1">
        <v>1</v>
      </c>
      <c r="Q58" s="1">
        <v>2</v>
      </c>
      <c r="R58" s="1">
        <v>26</v>
      </c>
      <c r="S58" s="1">
        <v>31</v>
      </c>
      <c r="T58" s="7">
        <v>-8.771929824561403E-2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1</v>
      </c>
      <c r="AA58" s="1"/>
      <c r="AB58" s="1">
        <v>2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1</v>
      </c>
      <c r="AI58" s="1">
        <v>0</v>
      </c>
      <c r="AJ58" s="1">
        <v>1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22.315999999999999</v>
      </c>
      <c r="AR58" s="1">
        <v>19.158999999999999</v>
      </c>
      <c r="AS58" s="1">
        <f t="shared" si="0"/>
        <v>4.4631999999999996</v>
      </c>
      <c r="AT58" s="1">
        <f t="shared" si="1"/>
        <v>3.8317999999999999</v>
      </c>
      <c r="AU58" s="1">
        <v>5</v>
      </c>
      <c r="AV58" s="1">
        <v>112</v>
      </c>
      <c r="AW58" s="5">
        <v>1.1200000000000001</v>
      </c>
      <c r="AX58" s="5">
        <v>0.45614035087719201</v>
      </c>
      <c r="AY58" s="1" t="s">
        <v>43</v>
      </c>
      <c r="AZ58" s="1" t="s">
        <v>44</v>
      </c>
      <c r="BA58" s="1" t="s">
        <v>42</v>
      </c>
    </row>
    <row r="59" spans="1:53" x14ac:dyDescent="0.3">
      <c r="A59">
        <v>58</v>
      </c>
      <c r="B59" s="1" t="s">
        <v>37</v>
      </c>
      <c r="C59" s="1" t="s">
        <v>38</v>
      </c>
      <c r="D59" s="1" t="s">
        <v>39</v>
      </c>
      <c r="E59" s="2">
        <v>2.6388888888888889E-2</v>
      </c>
      <c r="F59" s="1">
        <v>2</v>
      </c>
      <c r="G59" s="1">
        <v>1</v>
      </c>
      <c r="H59" s="1">
        <v>58</v>
      </c>
      <c r="I59" s="1">
        <v>0</v>
      </c>
      <c r="J59" s="1">
        <v>1</v>
      </c>
      <c r="K59" s="1">
        <v>0</v>
      </c>
      <c r="L59" s="1">
        <v>0</v>
      </c>
      <c r="M59" s="1">
        <v>0</v>
      </c>
      <c r="N59" s="1">
        <v>15</v>
      </c>
      <c r="O59" s="1">
        <v>2</v>
      </c>
      <c r="P59" s="1">
        <v>1</v>
      </c>
      <c r="Q59" s="1">
        <v>1</v>
      </c>
      <c r="R59" s="1">
        <v>27</v>
      </c>
      <c r="S59" s="1">
        <v>31</v>
      </c>
      <c r="T59" s="7">
        <v>-6.8965517241379309E-2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/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5.6470000000000002</v>
      </c>
      <c r="AR59" s="1">
        <v>4.9290000000000003</v>
      </c>
      <c r="AS59" s="1">
        <f t="shared" si="0"/>
        <v>2.8235000000000001</v>
      </c>
      <c r="AT59" s="1">
        <f t="shared" si="1"/>
        <v>2.4645000000000001</v>
      </c>
      <c r="AU59" s="1">
        <v>2</v>
      </c>
      <c r="AV59" s="1">
        <v>119</v>
      </c>
      <c r="AW59" s="5">
        <v>1.19</v>
      </c>
      <c r="AX59" s="5">
        <v>0.46551724137931</v>
      </c>
      <c r="AY59" s="1" t="s">
        <v>48</v>
      </c>
      <c r="AZ59" s="1" t="s">
        <v>41</v>
      </c>
      <c r="BA59" s="1" t="s">
        <v>42</v>
      </c>
    </row>
    <row r="60" spans="1:53" x14ac:dyDescent="0.3">
      <c r="A60">
        <v>59</v>
      </c>
      <c r="B60" s="1" t="s">
        <v>37</v>
      </c>
      <c r="C60" s="1" t="s">
        <v>38</v>
      </c>
      <c r="D60" s="1" t="s">
        <v>39</v>
      </c>
      <c r="E60" s="2">
        <v>2.6655092592592591E-2</v>
      </c>
      <c r="F60" s="1">
        <v>2</v>
      </c>
      <c r="G60" s="1">
        <v>1</v>
      </c>
      <c r="H60" s="1">
        <v>59</v>
      </c>
      <c r="I60" s="1">
        <v>0</v>
      </c>
      <c r="J60" s="1">
        <v>1</v>
      </c>
      <c r="K60" s="1">
        <v>0</v>
      </c>
      <c r="L60" s="1">
        <v>0</v>
      </c>
      <c r="M60" s="1">
        <v>15</v>
      </c>
      <c r="N60" s="1">
        <v>15</v>
      </c>
      <c r="O60" s="1">
        <v>2</v>
      </c>
      <c r="P60" s="1">
        <v>1</v>
      </c>
      <c r="Q60" s="1">
        <v>1</v>
      </c>
      <c r="R60" s="1">
        <v>28</v>
      </c>
      <c r="S60" s="1">
        <v>31</v>
      </c>
      <c r="T60" s="7">
        <v>-5.0847457627118647E-2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/>
      <c r="AB60" s="1">
        <v>0</v>
      </c>
      <c r="AC60" s="1">
        <v>0</v>
      </c>
      <c r="AD60" s="1">
        <v>0</v>
      </c>
      <c r="AE60" s="1">
        <v>0</v>
      </c>
      <c r="AF60" s="1">
        <v>1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8.31</v>
      </c>
      <c r="AR60" s="1">
        <v>6.6689999999999996</v>
      </c>
      <c r="AS60" s="1">
        <f t="shared" si="0"/>
        <v>4.1550000000000002</v>
      </c>
      <c r="AT60" s="1">
        <f t="shared" si="1"/>
        <v>3.3344999999999998</v>
      </c>
      <c r="AU60" s="1">
        <v>2</v>
      </c>
      <c r="AV60" s="1">
        <v>125</v>
      </c>
      <c r="AW60" s="5">
        <v>1.25</v>
      </c>
      <c r="AX60" s="5">
        <v>0.47457627118644002</v>
      </c>
      <c r="AY60" s="1" t="s">
        <v>48</v>
      </c>
      <c r="AZ60" s="1" t="s">
        <v>41</v>
      </c>
      <c r="BA60" s="1" t="s">
        <v>42</v>
      </c>
    </row>
    <row r="61" spans="1:53" x14ac:dyDescent="0.3">
      <c r="A61">
        <v>60</v>
      </c>
      <c r="B61" s="1" t="s">
        <v>37</v>
      </c>
      <c r="C61" s="1" t="s">
        <v>38</v>
      </c>
      <c r="D61" s="1" t="s">
        <v>39</v>
      </c>
      <c r="E61" s="2">
        <v>2.6956018518518522E-2</v>
      </c>
      <c r="F61" s="1">
        <v>2</v>
      </c>
      <c r="G61" s="1">
        <v>1</v>
      </c>
      <c r="H61" s="1">
        <v>60</v>
      </c>
      <c r="I61" s="1">
        <v>0</v>
      </c>
      <c r="J61" s="1">
        <v>1</v>
      </c>
      <c r="K61" s="1">
        <v>0</v>
      </c>
      <c r="L61" s="1">
        <v>0</v>
      </c>
      <c r="M61" s="1">
        <v>30</v>
      </c>
      <c r="N61" s="1">
        <v>15</v>
      </c>
      <c r="O61" s="1">
        <v>2</v>
      </c>
      <c r="P61" s="1">
        <v>2</v>
      </c>
      <c r="Q61" s="1">
        <v>2</v>
      </c>
      <c r="R61" s="1">
        <v>28</v>
      </c>
      <c r="S61" s="1">
        <v>32</v>
      </c>
      <c r="T61" s="7">
        <v>-6.6666666666666666E-2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/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5.7649999999999997</v>
      </c>
      <c r="AR61" s="1">
        <v>3.7570000000000001</v>
      </c>
      <c r="AS61" s="1">
        <f t="shared" si="0"/>
        <v>5.7649999999999997</v>
      </c>
      <c r="AT61" s="1">
        <f t="shared" si="1"/>
        <v>3.7570000000000001</v>
      </c>
      <c r="AU61" s="1">
        <v>1</v>
      </c>
      <c r="AV61" s="1">
        <v>114</v>
      </c>
      <c r="AW61" s="5">
        <v>1.1399999999999999</v>
      </c>
      <c r="AX61" s="5">
        <v>0.46666666666666601</v>
      </c>
      <c r="AY61" s="1" t="s">
        <v>48</v>
      </c>
      <c r="AZ61" s="1" t="s">
        <v>41</v>
      </c>
      <c r="BA61" s="1" t="s">
        <v>42</v>
      </c>
    </row>
    <row r="62" spans="1:53" x14ac:dyDescent="0.3">
      <c r="A62">
        <v>61</v>
      </c>
      <c r="B62" s="1" t="s">
        <v>37</v>
      </c>
      <c r="C62" s="1" t="s">
        <v>38</v>
      </c>
      <c r="D62" s="1" t="s">
        <v>39</v>
      </c>
      <c r="E62" s="2">
        <v>2.7418981481481485E-2</v>
      </c>
      <c r="F62" s="1">
        <v>2</v>
      </c>
      <c r="G62" s="1">
        <v>1</v>
      </c>
      <c r="H62" s="1">
        <v>61</v>
      </c>
      <c r="I62" s="1">
        <v>0</v>
      </c>
      <c r="J62" s="1">
        <v>1</v>
      </c>
      <c r="K62" s="1">
        <v>0</v>
      </c>
      <c r="L62" s="1">
        <v>0</v>
      </c>
      <c r="M62" s="1">
        <v>30</v>
      </c>
      <c r="N62" s="1">
        <v>30</v>
      </c>
      <c r="O62" s="1">
        <v>2</v>
      </c>
      <c r="P62" s="1">
        <v>1</v>
      </c>
      <c r="Q62" s="1">
        <v>2</v>
      </c>
      <c r="R62" s="1">
        <v>28</v>
      </c>
      <c r="S62" s="1">
        <v>33</v>
      </c>
      <c r="T62" s="7">
        <v>-8.1967213114754092E-2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1</v>
      </c>
      <c r="AA62" s="1"/>
      <c r="AB62" s="1">
        <v>5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24.946999999999999</v>
      </c>
      <c r="AR62" s="1">
        <v>28.257999999999999</v>
      </c>
      <c r="AS62" s="1">
        <f t="shared" si="0"/>
        <v>2.7718888888888888</v>
      </c>
      <c r="AT62" s="1">
        <f t="shared" si="1"/>
        <v>3.1397777777777778</v>
      </c>
      <c r="AU62" s="1">
        <v>9</v>
      </c>
      <c r="AV62" s="1">
        <v>131</v>
      </c>
      <c r="AW62" s="5">
        <v>1.31</v>
      </c>
      <c r="AX62" s="5">
        <v>0.45901639344262202</v>
      </c>
      <c r="AY62" s="1" t="s">
        <v>48</v>
      </c>
      <c r="AZ62" s="1" t="s">
        <v>41</v>
      </c>
      <c r="BA62" s="1" t="s">
        <v>45</v>
      </c>
    </row>
    <row r="63" spans="1:53" x14ac:dyDescent="0.3">
      <c r="A63">
        <v>62</v>
      </c>
      <c r="B63" s="1" t="s">
        <v>37</v>
      </c>
      <c r="C63" s="1" t="s">
        <v>38</v>
      </c>
      <c r="D63" s="1" t="s">
        <v>39</v>
      </c>
      <c r="E63" s="2">
        <v>2.8125000000000001E-2</v>
      </c>
      <c r="F63" s="1">
        <v>2</v>
      </c>
      <c r="G63" s="1">
        <v>1</v>
      </c>
      <c r="H63" s="1">
        <v>62</v>
      </c>
      <c r="I63" s="1">
        <v>0</v>
      </c>
      <c r="J63" s="1">
        <v>1</v>
      </c>
      <c r="K63" s="1">
        <v>0</v>
      </c>
      <c r="L63" s="1">
        <v>0</v>
      </c>
      <c r="M63" s="1">
        <v>30</v>
      </c>
      <c r="N63" s="1">
        <v>40</v>
      </c>
      <c r="O63" s="1">
        <v>2</v>
      </c>
      <c r="P63" s="1">
        <v>1</v>
      </c>
      <c r="Q63" s="1">
        <v>2</v>
      </c>
      <c r="R63" s="1">
        <v>28</v>
      </c>
      <c r="S63" s="1">
        <v>34</v>
      </c>
      <c r="T63" s="7">
        <v>-9.6774193548387094E-2</v>
      </c>
      <c r="U63" s="1">
        <v>2</v>
      </c>
      <c r="V63" s="1">
        <v>0</v>
      </c>
      <c r="W63" s="1">
        <v>0</v>
      </c>
      <c r="X63" s="1">
        <v>1</v>
      </c>
      <c r="Y63" s="1">
        <v>0</v>
      </c>
      <c r="Z63" s="1">
        <v>1</v>
      </c>
      <c r="AA63" s="1"/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1.3280000000000001</v>
      </c>
      <c r="AR63" s="1">
        <v>0.88800000000000001</v>
      </c>
      <c r="AS63" s="1">
        <f t="shared" si="0"/>
        <v>1.3280000000000001</v>
      </c>
      <c r="AT63" s="1">
        <f t="shared" si="1"/>
        <v>0.88800000000000001</v>
      </c>
      <c r="AU63" s="1">
        <v>1</v>
      </c>
      <c r="AV63" s="1">
        <v>120</v>
      </c>
      <c r="AW63" s="5">
        <v>1.2</v>
      </c>
      <c r="AX63" s="5">
        <v>0.45161290322580599</v>
      </c>
      <c r="AY63" s="1" t="s">
        <v>43</v>
      </c>
      <c r="AZ63" s="1" t="s">
        <v>44</v>
      </c>
      <c r="BA63" s="1" t="s">
        <v>47</v>
      </c>
    </row>
    <row r="64" spans="1:53" x14ac:dyDescent="0.3">
      <c r="A64">
        <v>63</v>
      </c>
      <c r="B64" s="1" t="s">
        <v>37</v>
      </c>
      <c r="C64" s="1" t="s">
        <v>38</v>
      </c>
      <c r="D64" s="1" t="s">
        <v>39</v>
      </c>
      <c r="E64" s="2">
        <v>2.8634259259259262E-2</v>
      </c>
      <c r="F64" s="1">
        <v>2</v>
      </c>
      <c r="G64" s="1">
        <v>2</v>
      </c>
      <c r="H64" s="1">
        <v>63</v>
      </c>
      <c r="I64" s="1">
        <v>0</v>
      </c>
      <c r="J64" s="1">
        <v>1</v>
      </c>
      <c r="K64" s="1">
        <v>0</v>
      </c>
      <c r="L64" s="1">
        <v>1</v>
      </c>
      <c r="M64" s="1">
        <v>0</v>
      </c>
      <c r="N64" s="1">
        <v>0</v>
      </c>
      <c r="O64" s="1">
        <v>1</v>
      </c>
      <c r="P64" s="1">
        <v>1</v>
      </c>
      <c r="Q64" s="1">
        <v>1</v>
      </c>
      <c r="R64" s="1">
        <v>29</v>
      </c>
      <c r="S64" s="1">
        <v>34</v>
      </c>
      <c r="T64" s="7">
        <v>-7.9365079365079361E-2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/>
      <c r="AB64" s="1">
        <v>0</v>
      </c>
      <c r="AC64" s="1">
        <v>0</v>
      </c>
      <c r="AD64" s="1">
        <v>0</v>
      </c>
      <c r="AE64" s="1">
        <v>0</v>
      </c>
      <c r="AF64" s="1">
        <v>1</v>
      </c>
      <c r="AG64" s="1">
        <v>0</v>
      </c>
      <c r="AH64" s="1">
        <v>1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9.9079999999999995</v>
      </c>
      <c r="AR64" s="1">
        <v>23.100999999999999</v>
      </c>
      <c r="AS64" s="1">
        <f t="shared" si="0"/>
        <v>9.9079999999999995</v>
      </c>
      <c r="AT64" s="1">
        <f t="shared" si="1"/>
        <v>23.100999999999999</v>
      </c>
      <c r="AU64" s="1">
        <v>1</v>
      </c>
      <c r="AV64" s="1">
        <v>106</v>
      </c>
      <c r="AW64" s="5">
        <v>1.06</v>
      </c>
      <c r="AX64" s="5">
        <v>0.46031746031746001</v>
      </c>
      <c r="AY64" s="1" t="s">
        <v>48</v>
      </c>
      <c r="AZ64" s="1" t="s">
        <v>41</v>
      </c>
      <c r="BA64" s="1" t="s">
        <v>42</v>
      </c>
    </row>
    <row r="65" spans="1:53" x14ac:dyDescent="0.3">
      <c r="A65">
        <v>64</v>
      </c>
      <c r="B65" s="1" t="s">
        <v>37</v>
      </c>
      <c r="C65" s="1" t="s">
        <v>38</v>
      </c>
      <c r="D65" s="1" t="s">
        <v>39</v>
      </c>
      <c r="E65" s="2">
        <v>2.8877314814814817E-2</v>
      </c>
      <c r="F65" s="1">
        <v>2</v>
      </c>
      <c r="G65" s="1">
        <v>2</v>
      </c>
      <c r="H65" s="1">
        <v>64</v>
      </c>
      <c r="I65" s="1">
        <v>0</v>
      </c>
      <c r="J65" s="1">
        <v>1</v>
      </c>
      <c r="K65" s="1">
        <v>0</v>
      </c>
      <c r="L65" s="1">
        <v>1</v>
      </c>
      <c r="M65" s="1">
        <v>15</v>
      </c>
      <c r="N65" s="1">
        <v>0</v>
      </c>
      <c r="O65" s="1">
        <v>1</v>
      </c>
      <c r="P65" s="1">
        <v>2</v>
      </c>
      <c r="Q65" s="1">
        <v>1</v>
      </c>
      <c r="R65" s="1">
        <v>30</v>
      </c>
      <c r="S65" s="1">
        <v>34</v>
      </c>
      <c r="T65" s="7">
        <v>-6.25E-2</v>
      </c>
      <c r="U65" s="1">
        <v>0</v>
      </c>
      <c r="V65" s="1">
        <v>0</v>
      </c>
      <c r="W65" s="1">
        <v>0</v>
      </c>
      <c r="X65" s="1">
        <v>0</v>
      </c>
      <c r="Y65" s="1">
        <v>1</v>
      </c>
      <c r="Z65" s="1">
        <v>0</v>
      </c>
      <c r="AA65" s="1"/>
      <c r="AB65" s="1">
        <v>5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14.547000000000001</v>
      </c>
      <c r="AR65" s="1">
        <v>13.954000000000001</v>
      </c>
      <c r="AS65" s="1">
        <f t="shared" si="0"/>
        <v>2.9094000000000002</v>
      </c>
      <c r="AT65" s="1">
        <f t="shared" si="1"/>
        <v>2.7907999999999999</v>
      </c>
      <c r="AU65" s="1">
        <v>5</v>
      </c>
      <c r="AV65" s="1">
        <v>89</v>
      </c>
      <c r="AW65" s="5">
        <v>0.89</v>
      </c>
      <c r="AX65" s="5">
        <v>0.46875</v>
      </c>
      <c r="AY65" s="1" t="s">
        <v>40</v>
      </c>
      <c r="AZ65" s="1" t="s">
        <v>41</v>
      </c>
      <c r="BA65" s="1" t="s">
        <v>45</v>
      </c>
    </row>
    <row r="66" spans="1:53" x14ac:dyDescent="0.3">
      <c r="A66">
        <v>65</v>
      </c>
      <c r="B66" s="1" t="s">
        <v>37</v>
      </c>
      <c r="C66" s="1" t="s">
        <v>38</v>
      </c>
      <c r="D66" s="1" t="s">
        <v>39</v>
      </c>
      <c r="E66" s="2">
        <v>2.9305555555555557E-2</v>
      </c>
      <c r="F66" s="1">
        <v>2</v>
      </c>
      <c r="G66" s="1">
        <v>2</v>
      </c>
      <c r="H66" s="1">
        <v>65</v>
      </c>
      <c r="I66" s="1">
        <v>0</v>
      </c>
      <c r="J66" s="1">
        <v>1</v>
      </c>
      <c r="K66" s="1">
        <v>0</v>
      </c>
      <c r="L66" s="1">
        <v>1</v>
      </c>
      <c r="M66" s="1">
        <v>30</v>
      </c>
      <c r="N66" s="1">
        <v>0</v>
      </c>
      <c r="O66" s="1">
        <v>1</v>
      </c>
      <c r="P66" s="1">
        <v>2</v>
      </c>
      <c r="Q66" s="1">
        <v>1</v>
      </c>
      <c r="R66" s="1">
        <v>31</v>
      </c>
      <c r="S66" s="1">
        <v>34</v>
      </c>
      <c r="T66" s="7">
        <v>-4.6153846153846156E-2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/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3.7</v>
      </c>
      <c r="AR66" s="1">
        <v>5.1429999999999998</v>
      </c>
      <c r="AS66" s="1">
        <f t="shared" si="0"/>
        <v>3.7</v>
      </c>
      <c r="AT66" s="1">
        <f t="shared" si="1"/>
        <v>5.1429999999999998</v>
      </c>
      <c r="AU66" s="1">
        <v>1</v>
      </c>
      <c r="AV66" s="1">
        <v>104</v>
      </c>
      <c r="AW66" s="5">
        <v>1.04</v>
      </c>
      <c r="AX66" s="5">
        <v>0.47692307692307601</v>
      </c>
      <c r="AY66" s="1" t="s">
        <v>43</v>
      </c>
      <c r="AZ66" s="1" t="s">
        <v>44</v>
      </c>
      <c r="BA66" s="1" t="s">
        <v>45</v>
      </c>
    </row>
    <row r="67" spans="1:53" x14ac:dyDescent="0.3">
      <c r="A67">
        <v>66</v>
      </c>
      <c r="B67" s="1" t="s">
        <v>37</v>
      </c>
      <c r="C67" s="1" t="s">
        <v>38</v>
      </c>
      <c r="D67" s="1" t="s">
        <v>39</v>
      </c>
      <c r="E67" s="2">
        <v>2.9618055555555554E-2</v>
      </c>
      <c r="F67" s="1">
        <v>2</v>
      </c>
      <c r="G67" s="1">
        <v>2</v>
      </c>
      <c r="H67" s="1">
        <v>66</v>
      </c>
      <c r="I67" s="1">
        <v>0</v>
      </c>
      <c r="J67" s="1">
        <v>1</v>
      </c>
      <c r="K67" s="1">
        <v>0</v>
      </c>
      <c r="L67" s="1">
        <v>1</v>
      </c>
      <c r="M67" s="1">
        <v>40</v>
      </c>
      <c r="N67" s="1">
        <v>0</v>
      </c>
      <c r="O67" s="1">
        <v>1</v>
      </c>
      <c r="P67" s="1">
        <v>1</v>
      </c>
      <c r="Q67" s="1">
        <v>1</v>
      </c>
      <c r="R67" s="1">
        <v>32</v>
      </c>
      <c r="S67" s="1">
        <v>34</v>
      </c>
      <c r="T67" s="7">
        <v>-3.0303030303030304E-2</v>
      </c>
      <c r="U67" s="1">
        <v>1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/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7.8250000000000002</v>
      </c>
      <c r="AR67" s="1">
        <v>5.7439999999999998</v>
      </c>
      <c r="AS67" s="1">
        <f t="shared" ref="AS67:AS130" si="2">AQ67/AU67</f>
        <v>7.8250000000000002</v>
      </c>
      <c r="AT67" s="1">
        <f t="shared" ref="AT67:AT130" si="3">AR67/AU67</f>
        <v>5.7439999999999998</v>
      </c>
      <c r="AU67" s="1">
        <v>1</v>
      </c>
      <c r="AV67" s="1">
        <v>122</v>
      </c>
      <c r="AW67" s="5">
        <v>1.22</v>
      </c>
      <c r="AX67" s="5">
        <v>0.48484848484848397</v>
      </c>
      <c r="AY67" s="1" t="s">
        <v>49</v>
      </c>
      <c r="AZ67" s="1" t="s">
        <v>41</v>
      </c>
      <c r="BA67" s="1" t="s">
        <v>42</v>
      </c>
    </row>
    <row r="68" spans="1:53" x14ac:dyDescent="0.3">
      <c r="A68">
        <v>67</v>
      </c>
      <c r="B68" s="1" t="s">
        <v>37</v>
      </c>
      <c r="C68" s="1" t="s">
        <v>38</v>
      </c>
      <c r="D68" s="1" t="s">
        <v>39</v>
      </c>
      <c r="E68" s="2">
        <v>3.0266203703703708E-2</v>
      </c>
      <c r="F68" s="1">
        <v>2</v>
      </c>
      <c r="G68" s="1">
        <v>3</v>
      </c>
      <c r="H68" s="1">
        <v>67</v>
      </c>
      <c r="I68" s="1">
        <v>0</v>
      </c>
      <c r="J68" s="1">
        <v>1</v>
      </c>
      <c r="K68" s="1">
        <v>1</v>
      </c>
      <c r="L68" s="1">
        <v>1</v>
      </c>
      <c r="M68" s="1">
        <v>0</v>
      </c>
      <c r="N68" s="1">
        <v>0</v>
      </c>
      <c r="O68" s="1">
        <v>2</v>
      </c>
      <c r="P68" s="1">
        <v>2</v>
      </c>
      <c r="Q68" s="1">
        <v>1</v>
      </c>
      <c r="R68" s="1">
        <v>33</v>
      </c>
      <c r="S68" s="1">
        <v>34</v>
      </c>
      <c r="T68" s="7">
        <v>-1.4925373134328358E-2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/>
      <c r="AB68" s="1">
        <v>0</v>
      </c>
      <c r="AC68" s="1">
        <v>0</v>
      </c>
      <c r="AD68" s="1">
        <v>0</v>
      </c>
      <c r="AE68" s="1">
        <v>0</v>
      </c>
      <c r="AF68" s="1">
        <v>1</v>
      </c>
      <c r="AG68" s="1">
        <v>0</v>
      </c>
      <c r="AH68" s="1">
        <v>1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7.67</v>
      </c>
      <c r="AR68" s="1">
        <v>7.9969999999999999</v>
      </c>
      <c r="AS68" s="1">
        <f t="shared" si="2"/>
        <v>3.835</v>
      </c>
      <c r="AT68" s="1">
        <f t="shared" si="3"/>
        <v>3.9984999999999999</v>
      </c>
      <c r="AU68" s="1">
        <v>2</v>
      </c>
      <c r="AV68" s="1">
        <v>112</v>
      </c>
      <c r="AW68" s="5">
        <v>1.1200000000000001</v>
      </c>
      <c r="AX68" s="5">
        <v>0.49253731343283502</v>
      </c>
      <c r="AY68" s="1" t="s">
        <v>40</v>
      </c>
      <c r="AZ68" s="1" t="s">
        <v>44</v>
      </c>
      <c r="BA68" s="1" t="s">
        <v>45</v>
      </c>
    </row>
    <row r="69" spans="1:53" x14ac:dyDescent="0.3">
      <c r="A69">
        <v>68</v>
      </c>
      <c r="B69" s="1" t="s">
        <v>37</v>
      </c>
      <c r="C69" s="1" t="s">
        <v>38</v>
      </c>
      <c r="D69" s="1" t="s">
        <v>39</v>
      </c>
      <c r="E69" s="2">
        <v>3.0648148148148147E-2</v>
      </c>
      <c r="F69" s="1">
        <v>2</v>
      </c>
      <c r="G69" s="1">
        <v>3</v>
      </c>
      <c r="H69" s="1">
        <v>68</v>
      </c>
      <c r="I69" s="1">
        <v>0</v>
      </c>
      <c r="J69" s="1">
        <v>1</v>
      </c>
      <c r="K69" s="1">
        <v>1</v>
      </c>
      <c r="L69" s="1">
        <v>1</v>
      </c>
      <c r="M69" s="1">
        <v>15</v>
      </c>
      <c r="N69" s="1">
        <v>0</v>
      </c>
      <c r="O69" s="1">
        <v>2</v>
      </c>
      <c r="P69" s="1">
        <v>2</v>
      </c>
      <c r="Q69" s="1">
        <v>1</v>
      </c>
      <c r="R69" s="1">
        <v>34</v>
      </c>
      <c r="S69" s="1">
        <v>34</v>
      </c>
      <c r="T69" s="7">
        <v>0</v>
      </c>
      <c r="U69" s="1">
        <v>0</v>
      </c>
      <c r="V69" s="1">
        <v>0</v>
      </c>
      <c r="W69" s="1">
        <v>0</v>
      </c>
      <c r="X69" s="1">
        <v>0</v>
      </c>
      <c r="Y69" s="1">
        <v>1</v>
      </c>
      <c r="Z69" s="1">
        <v>0</v>
      </c>
      <c r="AA69" s="1"/>
      <c r="AB69" s="1">
        <v>2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14.721</v>
      </c>
      <c r="AR69" s="1">
        <v>17.152000000000001</v>
      </c>
      <c r="AS69" s="1">
        <f t="shared" si="2"/>
        <v>3.68025</v>
      </c>
      <c r="AT69" s="1">
        <f t="shared" si="3"/>
        <v>4.2880000000000003</v>
      </c>
      <c r="AU69" s="1">
        <v>4</v>
      </c>
      <c r="AV69" s="1">
        <v>105</v>
      </c>
      <c r="AW69" s="5">
        <v>1.05</v>
      </c>
      <c r="AX69" s="5">
        <v>0.5</v>
      </c>
      <c r="AY69" s="1" t="s">
        <v>46</v>
      </c>
      <c r="AZ69" s="1" t="s">
        <v>41</v>
      </c>
      <c r="BA69" s="1" t="s">
        <v>45</v>
      </c>
    </row>
    <row r="70" spans="1:53" x14ac:dyDescent="0.3">
      <c r="A70">
        <v>69</v>
      </c>
      <c r="B70" s="1" t="s">
        <v>37</v>
      </c>
      <c r="C70" s="1" t="s">
        <v>38</v>
      </c>
      <c r="D70" s="1" t="s">
        <v>39</v>
      </c>
      <c r="E70" s="2">
        <v>3.1226851851851853E-2</v>
      </c>
      <c r="F70" s="1">
        <v>2</v>
      </c>
      <c r="G70" s="1">
        <v>3</v>
      </c>
      <c r="H70" s="1">
        <v>69</v>
      </c>
      <c r="I70" s="1">
        <v>0</v>
      </c>
      <c r="J70" s="1">
        <v>1</v>
      </c>
      <c r="K70" s="1">
        <v>1</v>
      </c>
      <c r="L70" s="1">
        <v>1</v>
      </c>
      <c r="M70" s="1">
        <v>30</v>
      </c>
      <c r="N70" s="1">
        <v>0</v>
      </c>
      <c r="O70" s="1">
        <v>2</v>
      </c>
      <c r="P70" s="1">
        <v>2</v>
      </c>
      <c r="Q70" s="1">
        <v>1</v>
      </c>
      <c r="R70" s="1">
        <v>35</v>
      </c>
      <c r="S70" s="1">
        <v>34</v>
      </c>
      <c r="T70" s="7">
        <v>1.4492753623188406E-2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/>
      <c r="AB70" s="1">
        <v>0</v>
      </c>
      <c r="AC70" s="1">
        <v>0</v>
      </c>
      <c r="AD70" s="1">
        <v>1</v>
      </c>
      <c r="AE70" s="1">
        <v>0</v>
      </c>
      <c r="AF70" s="1">
        <v>1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1.571</v>
      </c>
      <c r="AR70" s="1">
        <v>1.508</v>
      </c>
      <c r="AS70" s="1" t="e">
        <f t="shared" si="2"/>
        <v>#DIV/0!</v>
      </c>
      <c r="AT70" s="1" t="e">
        <f t="shared" si="3"/>
        <v>#DIV/0!</v>
      </c>
      <c r="AU70" s="1">
        <v>0</v>
      </c>
      <c r="AV70" s="1">
        <v>105</v>
      </c>
      <c r="AW70" s="5">
        <v>1.05</v>
      </c>
      <c r="AX70" s="5">
        <v>0.50724637681159401</v>
      </c>
      <c r="AY70" s="1" t="s">
        <v>43</v>
      </c>
      <c r="AZ70" s="1" t="s">
        <v>44</v>
      </c>
      <c r="BA70" s="1" t="s">
        <v>47</v>
      </c>
    </row>
    <row r="71" spans="1:53" x14ac:dyDescent="0.3">
      <c r="A71">
        <v>70</v>
      </c>
      <c r="B71" s="1" t="s">
        <v>37</v>
      </c>
      <c r="C71" s="1" t="s">
        <v>38</v>
      </c>
      <c r="D71" s="1" t="s">
        <v>39</v>
      </c>
      <c r="E71" s="2">
        <v>3.1527777777777773E-2</v>
      </c>
      <c r="F71" s="1">
        <v>2</v>
      </c>
      <c r="G71" s="1">
        <v>3</v>
      </c>
      <c r="H71" s="1">
        <v>70</v>
      </c>
      <c r="I71" s="1">
        <v>0</v>
      </c>
      <c r="J71" s="1">
        <v>1</v>
      </c>
      <c r="K71" s="1">
        <v>1</v>
      </c>
      <c r="L71" s="1">
        <v>1</v>
      </c>
      <c r="M71" s="1">
        <v>40</v>
      </c>
      <c r="N71" s="1">
        <v>0</v>
      </c>
      <c r="O71" s="1">
        <v>2</v>
      </c>
      <c r="P71" s="1">
        <v>1</v>
      </c>
      <c r="Q71" s="1">
        <v>2</v>
      </c>
      <c r="R71" s="1">
        <v>35</v>
      </c>
      <c r="S71" s="1">
        <v>35</v>
      </c>
      <c r="T71" s="7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/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1</v>
      </c>
      <c r="AI71" s="1">
        <v>0</v>
      </c>
      <c r="AJ71" s="1">
        <v>1</v>
      </c>
      <c r="AK71" s="1">
        <v>1</v>
      </c>
      <c r="AL71" s="1">
        <v>0</v>
      </c>
      <c r="AM71" s="1">
        <v>0</v>
      </c>
      <c r="AN71" s="1">
        <v>0</v>
      </c>
      <c r="AO71" s="1">
        <v>1</v>
      </c>
      <c r="AP71" s="1">
        <v>0</v>
      </c>
      <c r="AQ71" s="1">
        <v>4.4729999999999999</v>
      </c>
      <c r="AR71" s="1">
        <v>6.1289999999999996</v>
      </c>
      <c r="AS71" s="1">
        <f t="shared" si="2"/>
        <v>4.4729999999999999</v>
      </c>
      <c r="AT71" s="1">
        <f t="shared" si="3"/>
        <v>6.1289999999999996</v>
      </c>
      <c r="AU71" s="1">
        <v>1</v>
      </c>
      <c r="AV71" s="1">
        <v>127</v>
      </c>
      <c r="AW71" s="5">
        <v>1.27</v>
      </c>
      <c r="AX71" s="5">
        <v>0.6</v>
      </c>
      <c r="AY71" s="1" t="s">
        <v>40</v>
      </c>
      <c r="AZ71" s="1" t="s">
        <v>41</v>
      </c>
      <c r="BA71" s="1" t="s">
        <v>45</v>
      </c>
    </row>
    <row r="72" spans="1:53" x14ac:dyDescent="0.3">
      <c r="A72">
        <v>71</v>
      </c>
      <c r="B72" s="1" t="s">
        <v>37</v>
      </c>
      <c r="C72" s="1" t="s">
        <v>38</v>
      </c>
      <c r="D72" s="1" t="s">
        <v>39</v>
      </c>
      <c r="E72" s="2">
        <v>3.2083333333333332E-2</v>
      </c>
      <c r="F72" s="1">
        <v>2</v>
      </c>
      <c r="G72" s="1">
        <v>3</v>
      </c>
      <c r="H72" s="1">
        <v>71</v>
      </c>
      <c r="I72" s="1">
        <v>0</v>
      </c>
      <c r="J72" s="1">
        <v>1</v>
      </c>
      <c r="K72" s="1">
        <v>1</v>
      </c>
      <c r="L72" s="1">
        <v>1</v>
      </c>
      <c r="M72" s="1">
        <v>40</v>
      </c>
      <c r="N72" s="1">
        <v>15</v>
      </c>
      <c r="O72" s="1">
        <v>2</v>
      </c>
      <c r="P72" s="1">
        <v>1</v>
      </c>
      <c r="Q72" s="1">
        <v>1</v>
      </c>
      <c r="R72" s="1">
        <v>36</v>
      </c>
      <c r="S72" s="1">
        <v>35</v>
      </c>
      <c r="T72" s="7">
        <v>1.4084507042253521E-2</v>
      </c>
      <c r="U72" s="1">
        <v>1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/>
      <c r="AB72" s="1">
        <v>0</v>
      </c>
      <c r="AC72" s="1">
        <v>0</v>
      </c>
      <c r="AD72" s="1">
        <v>0</v>
      </c>
      <c r="AE72" s="1">
        <v>0</v>
      </c>
      <c r="AF72" s="1">
        <v>1</v>
      </c>
      <c r="AG72" s="1">
        <v>0</v>
      </c>
      <c r="AH72" s="1">
        <v>0</v>
      </c>
      <c r="AI72" s="1">
        <v>0</v>
      </c>
      <c r="AJ72" s="1">
        <v>0</v>
      </c>
      <c r="AK72" s="1">
        <v>1</v>
      </c>
      <c r="AL72" s="1">
        <v>0</v>
      </c>
      <c r="AM72" s="1">
        <v>1</v>
      </c>
      <c r="AN72" s="1">
        <v>0</v>
      </c>
      <c r="AO72" s="1">
        <v>0</v>
      </c>
      <c r="AP72" s="1">
        <v>0</v>
      </c>
      <c r="AQ72" s="1">
        <v>18.529</v>
      </c>
      <c r="AR72" s="1">
        <v>17.844000000000001</v>
      </c>
      <c r="AS72" s="1">
        <f t="shared" si="2"/>
        <v>4.63225</v>
      </c>
      <c r="AT72" s="1">
        <f t="shared" si="3"/>
        <v>4.4610000000000003</v>
      </c>
      <c r="AU72" s="1">
        <v>4</v>
      </c>
      <c r="AV72" s="1">
        <v>116</v>
      </c>
      <c r="AW72" s="5">
        <v>1.1599999999999999</v>
      </c>
      <c r="AX72" s="5">
        <v>0.6</v>
      </c>
      <c r="AY72" s="1" t="s">
        <v>43</v>
      </c>
      <c r="AZ72" s="1" t="s">
        <v>44</v>
      </c>
      <c r="BA72" s="1" t="s">
        <v>42</v>
      </c>
    </row>
    <row r="73" spans="1:53" x14ac:dyDescent="0.3">
      <c r="A73">
        <v>72</v>
      </c>
      <c r="B73" s="1" t="s">
        <v>37</v>
      </c>
      <c r="C73" s="1" t="s">
        <v>38</v>
      </c>
      <c r="D73" s="1" t="s">
        <v>39</v>
      </c>
      <c r="E73" s="2">
        <v>3.3599537037037039E-2</v>
      </c>
      <c r="F73" s="1">
        <v>2</v>
      </c>
      <c r="G73" s="1">
        <v>4</v>
      </c>
      <c r="H73" s="1">
        <v>72</v>
      </c>
      <c r="I73" s="1">
        <v>0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1</v>
      </c>
      <c r="P73" s="1">
        <v>1</v>
      </c>
      <c r="Q73" s="1">
        <v>1</v>
      </c>
      <c r="R73" s="1">
        <v>37</v>
      </c>
      <c r="S73" s="1">
        <v>35</v>
      </c>
      <c r="T73" s="7">
        <v>2.7777777777777776E-2</v>
      </c>
      <c r="U73" s="1">
        <v>0</v>
      </c>
      <c r="V73" s="1">
        <v>0</v>
      </c>
      <c r="W73" s="1">
        <v>1</v>
      </c>
      <c r="X73" s="1">
        <v>0</v>
      </c>
      <c r="Y73" s="1">
        <v>1</v>
      </c>
      <c r="Z73" s="1">
        <v>0</v>
      </c>
      <c r="AA73" s="1"/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1.165</v>
      </c>
      <c r="AR73" s="1">
        <v>1.575</v>
      </c>
      <c r="AS73" s="1">
        <f t="shared" si="2"/>
        <v>1.165</v>
      </c>
      <c r="AT73" s="1">
        <f t="shared" si="3"/>
        <v>1.575</v>
      </c>
      <c r="AU73" s="1">
        <v>1</v>
      </c>
      <c r="AV73" s="1">
        <v>104</v>
      </c>
      <c r="AW73" s="5">
        <v>1.04</v>
      </c>
      <c r="AX73" s="5">
        <v>0.51388888888888795</v>
      </c>
      <c r="AY73" s="1" t="s">
        <v>43</v>
      </c>
      <c r="AZ73" s="1" t="s">
        <v>44</v>
      </c>
      <c r="BA73" s="1" t="s">
        <v>47</v>
      </c>
    </row>
    <row r="74" spans="1:53" x14ac:dyDescent="0.3">
      <c r="A74">
        <v>73</v>
      </c>
      <c r="B74" s="1" t="s">
        <v>37</v>
      </c>
      <c r="C74" s="1" t="s">
        <v>38</v>
      </c>
      <c r="D74" s="1" t="s">
        <v>39</v>
      </c>
      <c r="E74" s="2">
        <v>3.380787037037037E-2</v>
      </c>
      <c r="F74" s="1">
        <v>2</v>
      </c>
      <c r="G74" s="1">
        <v>4</v>
      </c>
      <c r="H74" s="1">
        <v>73</v>
      </c>
      <c r="I74" s="1">
        <v>0</v>
      </c>
      <c r="J74" s="1">
        <v>1</v>
      </c>
      <c r="K74" s="1">
        <v>2</v>
      </c>
      <c r="L74" s="1">
        <v>1</v>
      </c>
      <c r="M74" s="1">
        <v>15</v>
      </c>
      <c r="N74" s="1">
        <v>0</v>
      </c>
      <c r="O74" s="1">
        <v>1</v>
      </c>
      <c r="P74" s="1">
        <v>1</v>
      </c>
      <c r="Q74" s="1">
        <v>1</v>
      </c>
      <c r="R74" s="1">
        <v>38</v>
      </c>
      <c r="S74" s="1">
        <v>35</v>
      </c>
      <c r="T74" s="7">
        <v>4.1095890410958902E-2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/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3.6819999999999999</v>
      </c>
      <c r="AR74" s="1">
        <v>3.6030000000000002</v>
      </c>
      <c r="AS74" s="1">
        <f t="shared" si="2"/>
        <v>3.6819999999999999</v>
      </c>
      <c r="AT74" s="1">
        <f t="shared" si="3"/>
        <v>3.6030000000000002</v>
      </c>
      <c r="AU74" s="1">
        <v>1</v>
      </c>
      <c r="AV74" s="1">
        <v>120</v>
      </c>
      <c r="AW74" s="5">
        <v>1.2</v>
      </c>
      <c r="AX74" s="5">
        <v>0.52054794520547898</v>
      </c>
      <c r="AY74" s="1" t="s">
        <v>46</v>
      </c>
      <c r="AZ74" s="1" t="s">
        <v>41</v>
      </c>
      <c r="BA74" s="1" t="s">
        <v>42</v>
      </c>
    </row>
    <row r="75" spans="1:53" x14ac:dyDescent="0.3">
      <c r="A75">
        <v>74</v>
      </c>
      <c r="B75" s="1" t="s">
        <v>37</v>
      </c>
      <c r="C75" s="1" t="s">
        <v>38</v>
      </c>
      <c r="D75" s="1" t="s">
        <v>39</v>
      </c>
      <c r="E75" s="2">
        <v>3.4027777777777775E-2</v>
      </c>
      <c r="F75" s="1">
        <v>2</v>
      </c>
      <c r="G75" s="1">
        <v>4</v>
      </c>
      <c r="H75" s="1">
        <v>74</v>
      </c>
      <c r="I75" s="1">
        <v>0</v>
      </c>
      <c r="J75" s="1">
        <v>1</v>
      </c>
      <c r="K75" s="1">
        <v>2</v>
      </c>
      <c r="L75" s="1">
        <v>1</v>
      </c>
      <c r="M75" s="1">
        <v>30</v>
      </c>
      <c r="N75" s="1">
        <v>0</v>
      </c>
      <c r="O75" s="1">
        <v>1</v>
      </c>
      <c r="P75" s="1">
        <v>1</v>
      </c>
      <c r="Q75" s="1">
        <v>1</v>
      </c>
      <c r="R75" s="1">
        <v>39</v>
      </c>
      <c r="S75" s="1">
        <v>35</v>
      </c>
      <c r="T75" s="7">
        <v>5.4054054054054057E-2</v>
      </c>
      <c r="U75" s="1">
        <v>0</v>
      </c>
      <c r="V75" s="1">
        <v>0</v>
      </c>
      <c r="W75" s="1">
        <v>1</v>
      </c>
      <c r="X75" s="1">
        <v>0</v>
      </c>
      <c r="Y75" s="1">
        <v>1</v>
      </c>
      <c r="Z75" s="1">
        <v>0</v>
      </c>
      <c r="AA75" s="1"/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1.504</v>
      </c>
      <c r="AR75" s="1">
        <v>0.94799999999999995</v>
      </c>
      <c r="AS75" s="1">
        <f t="shared" si="2"/>
        <v>1.504</v>
      </c>
      <c r="AT75" s="1">
        <f t="shared" si="3"/>
        <v>0.94799999999999995</v>
      </c>
      <c r="AU75" s="1">
        <v>1</v>
      </c>
      <c r="AV75" s="1">
        <v>110</v>
      </c>
      <c r="AW75" s="5">
        <v>1.1000000000000001</v>
      </c>
      <c r="AX75" s="5">
        <v>0.52702702702702697</v>
      </c>
      <c r="AY75" s="1" t="s">
        <v>46</v>
      </c>
      <c r="AZ75" s="1" t="s">
        <v>41</v>
      </c>
      <c r="BA75" s="1" t="s">
        <v>47</v>
      </c>
    </row>
    <row r="76" spans="1:53" x14ac:dyDescent="0.3">
      <c r="A76">
        <v>75</v>
      </c>
      <c r="B76" s="1" t="s">
        <v>37</v>
      </c>
      <c r="C76" s="1" t="s">
        <v>38</v>
      </c>
      <c r="D76" s="1" t="s">
        <v>39</v>
      </c>
      <c r="E76" s="2">
        <v>3.4398148148148143E-2</v>
      </c>
      <c r="F76" s="1">
        <v>2</v>
      </c>
      <c r="G76" s="1">
        <v>4</v>
      </c>
      <c r="H76" s="1">
        <v>75</v>
      </c>
      <c r="I76" s="1">
        <v>0</v>
      </c>
      <c r="J76" s="1">
        <v>1</v>
      </c>
      <c r="K76" s="1">
        <v>2</v>
      </c>
      <c r="L76" s="1">
        <v>1</v>
      </c>
      <c r="M76" s="1">
        <v>40</v>
      </c>
      <c r="N76" s="1">
        <v>0</v>
      </c>
      <c r="O76" s="1">
        <v>1</v>
      </c>
      <c r="P76" s="1">
        <v>1</v>
      </c>
      <c r="Q76" s="1">
        <v>2</v>
      </c>
      <c r="R76" s="1">
        <v>39</v>
      </c>
      <c r="S76" s="1">
        <v>36</v>
      </c>
      <c r="T76" s="7">
        <v>0.04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1</v>
      </c>
      <c r="AA76" s="1"/>
      <c r="AB76" s="1">
        <v>5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3.8029999999999999</v>
      </c>
      <c r="AR76" s="1">
        <v>4.0069999999999997</v>
      </c>
      <c r="AS76" s="1">
        <f t="shared" si="2"/>
        <v>1.9015</v>
      </c>
      <c r="AT76" s="1">
        <f t="shared" si="3"/>
        <v>2.0034999999999998</v>
      </c>
      <c r="AU76" s="1">
        <v>2</v>
      </c>
      <c r="AV76" s="1">
        <v>122</v>
      </c>
      <c r="AW76" s="5">
        <v>1.22</v>
      </c>
      <c r="AX76" s="5">
        <v>0.52</v>
      </c>
      <c r="AY76" s="1" t="s">
        <v>48</v>
      </c>
      <c r="AZ76" s="1" t="s">
        <v>41</v>
      </c>
      <c r="BA76" s="1" t="s">
        <v>45</v>
      </c>
    </row>
    <row r="77" spans="1:53" x14ac:dyDescent="0.3">
      <c r="A77">
        <v>76</v>
      </c>
      <c r="B77" s="1" t="s">
        <v>37</v>
      </c>
      <c r="C77" s="1" t="s">
        <v>38</v>
      </c>
      <c r="D77" s="1" t="s">
        <v>39</v>
      </c>
      <c r="E77" s="2">
        <v>3.4606481481481481E-2</v>
      </c>
      <c r="F77" s="1">
        <v>2</v>
      </c>
      <c r="G77" s="1">
        <v>4</v>
      </c>
      <c r="H77" s="1">
        <v>76</v>
      </c>
      <c r="I77" s="1">
        <v>0</v>
      </c>
      <c r="J77" s="1">
        <v>1</v>
      </c>
      <c r="K77" s="1">
        <v>2</v>
      </c>
      <c r="L77" s="1">
        <v>1</v>
      </c>
      <c r="M77" s="1">
        <v>40</v>
      </c>
      <c r="N77" s="1">
        <v>15</v>
      </c>
      <c r="O77" s="1">
        <v>1</v>
      </c>
      <c r="P77" s="1">
        <v>1</v>
      </c>
      <c r="Q77" s="1">
        <v>1</v>
      </c>
      <c r="R77" s="1">
        <v>40</v>
      </c>
      <c r="S77" s="1">
        <v>36</v>
      </c>
      <c r="T77" s="7">
        <v>5.2631578947368418E-2</v>
      </c>
      <c r="U77" s="1">
        <v>1</v>
      </c>
      <c r="V77" s="1">
        <v>0</v>
      </c>
      <c r="W77" s="1">
        <v>1</v>
      </c>
      <c r="X77" s="1">
        <v>0</v>
      </c>
      <c r="Y77" s="1">
        <v>1</v>
      </c>
      <c r="Z77" s="1">
        <v>0</v>
      </c>
      <c r="AA77" s="1"/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0.82499999999999996</v>
      </c>
      <c r="AR77" s="1">
        <v>1.0309999999999999</v>
      </c>
      <c r="AS77" s="1">
        <f t="shared" si="2"/>
        <v>0.82499999999999996</v>
      </c>
      <c r="AT77" s="1">
        <f t="shared" si="3"/>
        <v>1.0309999999999999</v>
      </c>
      <c r="AU77" s="1">
        <v>1</v>
      </c>
      <c r="AV77" s="1">
        <v>110</v>
      </c>
      <c r="AW77" s="5">
        <v>1.1000000000000001</v>
      </c>
      <c r="AX77" s="5">
        <v>0.52631578947368396</v>
      </c>
      <c r="AY77" s="1" t="s">
        <v>43</v>
      </c>
      <c r="AZ77" s="1" t="s">
        <v>44</v>
      </c>
      <c r="BA77" s="1" t="s">
        <v>47</v>
      </c>
    </row>
    <row r="78" spans="1:53" x14ac:dyDescent="0.3">
      <c r="A78">
        <v>77</v>
      </c>
      <c r="B78" s="1" t="s">
        <v>37</v>
      </c>
      <c r="C78" s="1" t="s">
        <v>38</v>
      </c>
      <c r="D78" s="1" t="s">
        <v>39</v>
      </c>
      <c r="E78" s="2">
        <v>3.4884259259259261E-2</v>
      </c>
      <c r="F78" s="1">
        <v>2</v>
      </c>
      <c r="G78" s="1">
        <v>5</v>
      </c>
      <c r="H78" s="1">
        <v>77</v>
      </c>
      <c r="I78" s="1">
        <v>0</v>
      </c>
      <c r="J78" s="1">
        <v>1</v>
      </c>
      <c r="K78" s="1">
        <v>3</v>
      </c>
      <c r="L78" s="1">
        <v>1</v>
      </c>
      <c r="M78" s="1">
        <v>0</v>
      </c>
      <c r="N78" s="1">
        <v>0</v>
      </c>
      <c r="O78" s="1">
        <v>2</v>
      </c>
      <c r="P78" s="1">
        <v>1</v>
      </c>
      <c r="Q78" s="1">
        <v>2</v>
      </c>
      <c r="R78" s="1">
        <v>40</v>
      </c>
      <c r="S78" s="1">
        <v>37</v>
      </c>
      <c r="T78" s="7">
        <v>3.896103896103896E-2</v>
      </c>
      <c r="U78" s="1">
        <v>0</v>
      </c>
      <c r="V78" s="1">
        <v>0</v>
      </c>
      <c r="W78" s="1">
        <v>0</v>
      </c>
      <c r="X78" s="1">
        <v>1</v>
      </c>
      <c r="Y78" s="1">
        <v>0</v>
      </c>
      <c r="Z78" s="1">
        <v>1</v>
      </c>
      <c r="AA78" s="1"/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0.99399999999999999</v>
      </c>
      <c r="AR78" s="1">
        <v>0.83699999999999997</v>
      </c>
      <c r="AS78" s="1">
        <f t="shared" si="2"/>
        <v>0.99399999999999999</v>
      </c>
      <c r="AT78" s="1">
        <f t="shared" si="3"/>
        <v>0.83699999999999997</v>
      </c>
      <c r="AU78" s="1">
        <v>1</v>
      </c>
      <c r="AV78" s="1">
        <v>121</v>
      </c>
      <c r="AW78" s="5">
        <v>1.21</v>
      </c>
      <c r="AX78" s="5">
        <v>0.51948051948051899</v>
      </c>
      <c r="AY78" s="1" t="s">
        <v>48</v>
      </c>
      <c r="AZ78" s="1" t="s">
        <v>44</v>
      </c>
      <c r="BA78" s="1" t="s">
        <v>47</v>
      </c>
    </row>
    <row r="79" spans="1:53" x14ac:dyDescent="0.3">
      <c r="A79">
        <v>78</v>
      </c>
      <c r="B79" s="1" t="s">
        <v>37</v>
      </c>
      <c r="C79" s="1" t="s">
        <v>38</v>
      </c>
      <c r="D79" s="1" t="s">
        <v>39</v>
      </c>
      <c r="E79" s="2">
        <v>3.5023148148148144E-2</v>
      </c>
      <c r="F79" s="1">
        <v>2</v>
      </c>
      <c r="G79" s="1">
        <v>5</v>
      </c>
      <c r="H79" s="1">
        <v>78</v>
      </c>
      <c r="I79" s="1">
        <v>0</v>
      </c>
      <c r="J79" s="1">
        <v>1</v>
      </c>
      <c r="K79" s="1">
        <v>3</v>
      </c>
      <c r="L79" s="1">
        <v>1</v>
      </c>
      <c r="M79" s="1">
        <v>0</v>
      </c>
      <c r="N79" s="1">
        <v>15</v>
      </c>
      <c r="O79" s="1">
        <v>2</v>
      </c>
      <c r="P79" s="1">
        <v>2</v>
      </c>
      <c r="Q79" s="1">
        <v>1</v>
      </c>
      <c r="R79" s="1">
        <v>41</v>
      </c>
      <c r="S79" s="1">
        <v>37</v>
      </c>
      <c r="T79" s="7">
        <v>5.128205128205128E-2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/>
      <c r="AB79" s="1">
        <v>0</v>
      </c>
      <c r="AC79" s="1">
        <v>0</v>
      </c>
      <c r="AD79" s="1">
        <v>1</v>
      </c>
      <c r="AE79" s="1">
        <v>0</v>
      </c>
      <c r="AF79" s="1">
        <v>1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1.6910000000000001</v>
      </c>
      <c r="AR79" s="1">
        <v>1.718</v>
      </c>
      <c r="AS79" s="1" t="e">
        <f t="shared" si="2"/>
        <v>#DIV/0!</v>
      </c>
      <c r="AT79" s="1" t="e">
        <f t="shared" si="3"/>
        <v>#DIV/0!</v>
      </c>
      <c r="AU79" s="1">
        <v>0</v>
      </c>
      <c r="AV79" s="1">
        <v>121</v>
      </c>
      <c r="AW79" s="5">
        <v>1.21</v>
      </c>
      <c r="AX79" s="5">
        <v>0.52564102564102499</v>
      </c>
      <c r="AY79" s="1" t="s">
        <v>48</v>
      </c>
      <c r="AZ79" s="1" t="s">
        <v>44</v>
      </c>
      <c r="BA79" s="1" t="s">
        <v>47</v>
      </c>
    </row>
    <row r="80" spans="1:53" x14ac:dyDescent="0.3">
      <c r="A80">
        <v>79</v>
      </c>
      <c r="B80" s="1" t="s">
        <v>37</v>
      </c>
      <c r="C80" s="1" t="s">
        <v>38</v>
      </c>
      <c r="D80" s="1" t="s">
        <v>39</v>
      </c>
      <c r="E80" s="2">
        <v>3.5347222222222217E-2</v>
      </c>
      <c r="F80" s="1">
        <v>2</v>
      </c>
      <c r="G80" s="1">
        <v>5</v>
      </c>
      <c r="H80" s="1">
        <v>79</v>
      </c>
      <c r="I80" s="1">
        <v>0</v>
      </c>
      <c r="J80" s="1">
        <v>1</v>
      </c>
      <c r="K80" s="1">
        <v>3</v>
      </c>
      <c r="L80" s="1">
        <v>1</v>
      </c>
      <c r="M80" s="1">
        <v>15</v>
      </c>
      <c r="N80" s="1">
        <v>15</v>
      </c>
      <c r="O80" s="1">
        <v>2</v>
      </c>
      <c r="P80" s="1">
        <v>1</v>
      </c>
      <c r="Q80" s="1">
        <v>2</v>
      </c>
      <c r="R80" s="1">
        <v>41</v>
      </c>
      <c r="S80" s="1">
        <v>38</v>
      </c>
      <c r="T80" s="7">
        <v>3.7974683544303799E-2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1</v>
      </c>
      <c r="AA80" s="1"/>
      <c r="AB80" s="1">
        <v>5</v>
      </c>
      <c r="AC80" s="1">
        <v>0</v>
      </c>
      <c r="AD80" s="1">
        <v>0</v>
      </c>
      <c r="AE80" s="1">
        <v>0</v>
      </c>
      <c r="AF80" s="1">
        <v>0</v>
      </c>
      <c r="AG80" s="1">
        <v>1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26.331</v>
      </c>
      <c r="AR80" s="1">
        <v>25.867999999999999</v>
      </c>
      <c r="AS80" s="1">
        <f t="shared" si="2"/>
        <v>3.7615714285714286</v>
      </c>
      <c r="AT80" s="1">
        <f t="shared" si="3"/>
        <v>3.6954285714285713</v>
      </c>
      <c r="AU80" s="1">
        <v>7</v>
      </c>
      <c r="AV80" s="1">
        <v>125</v>
      </c>
      <c r="AW80" s="5">
        <v>1.25</v>
      </c>
      <c r="AX80" s="5">
        <v>0.518987341772151</v>
      </c>
      <c r="AY80" s="1" t="s">
        <v>40</v>
      </c>
      <c r="AZ80" s="1" t="s">
        <v>41</v>
      </c>
      <c r="BA80" s="1" t="s">
        <v>45</v>
      </c>
    </row>
    <row r="81" spans="1:53" x14ac:dyDescent="0.3">
      <c r="A81">
        <v>80</v>
      </c>
      <c r="B81" s="1" t="s">
        <v>37</v>
      </c>
      <c r="C81" s="1" t="s">
        <v>38</v>
      </c>
      <c r="D81" s="1" t="s">
        <v>39</v>
      </c>
      <c r="E81" s="2">
        <v>3.5925925925925924E-2</v>
      </c>
      <c r="F81" s="1">
        <v>2</v>
      </c>
      <c r="G81" s="1">
        <v>5</v>
      </c>
      <c r="H81" s="1">
        <v>80</v>
      </c>
      <c r="I81" s="1">
        <v>0</v>
      </c>
      <c r="J81" s="1">
        <v>1</v>
      </c>
      <c r="K81" s="1">
        <v>3</v>
      </c>
      <c r="L81" s="1">
        <v>1</v>
      </c>
      <c r="M81" s="1">
        <v>15</v>
      </c>
      <c r="N81" s="1">
        <v>30</v>
      </c>
      <c r="O81" s="1">
        <v>2</v>
      </c>
      <c r="P81" s="1">
        <v>1</v>
      </c>
      <c r="Q81" s="1">
        <v>2</v>
      </c>
      <c r="R81" s="1">
        <v>41</v>
      </c>
      <c r="S81" s="1">
        <v>39</v>
      </c>
      <c r="T81" s="7">
        <v>2.5000000000000001E-2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/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7.61</v>
      </c>
      <c r="AR81" s="1">
        <v>5.101</v>
      </c>
      <c r="AS81" s="1">
        <f t="shared" si="2"/>
        <v>7.61</v>
      </c>
      <c r="AT81" s="1">
        <f t="shared" si="3"/>
        <v>5.101</v>
      </c>
      <c r="AU81" s="1">
        <v>1</v>
      </c>
      <c r="AV81" s="1">
        <v>119</v>
      </c>
      <c r="AW81" s="5">
        <v>1.19</v>
      </c>
      <c r="AX81" s="5">
        <v>0.2</v>
      </c>
      <c r="AY81" s="1" t="s">
        <v>43</v>
      </c>
      <c r="AZ81" s="1" t="s">
        <v>44</v>
      </c>
      <c r="BA81" s="1" t="s">
        <v>42</v>
      </c>
    </row>
    <row r="82" spans="1:53" x14ac:dyDescent="0.3">
      <c r="A82">
        <v>81</v>
      </c>
      <c r="B82" s="1" t="s">
        <v>37</v>
      </c>
      <c r="C82" s="1" t="s">
        <v>38</v>
      </c>
      <c r="D82" s="1" t="s">
        <v>39</v>
      </c>
      <c r="E82" s="2">
        <v>3.6122685185185181E-2</v>
      </c>
      <c r="F82" s="1">
        <v>2</v>
      </c>
      <c r="G82" s="1">
        <v>5</v>
      </c>
      <c r="H82" s="1">
        <v>81</v>
      </c>
      <c r="I82" s="1">
        <v>0</v>
      </c>
      <c r="J82" s="1">
        <v>1</v>
      </c>
      <c r="K82" s="1">
        <v>3</v>
      </c>
      <c r="L82" s="1">
        <v>1</v>
      </c>
      <c r="M82" s="1">
        <v>15</v>
      </c>
      <c r="N82" s="1">
        <v>40</v>
      </c>
      <c r="O82" s="1">
        <v>2</v>
      </c>
      <c r="P82" s="1">
        <v>1</v>
      </c>
      <c r="Q82" s="1">
        <v>2</v>
      </c>
      <c r="R82" s="1">
        <v>41</v>
      </c>
      <c r="S82" s="1">
        <v>40</v>
      </c>
      <c r="T82" s="7">
        <v>1.2345679012345678E-2</v>
      </c>
      <c r="U82" s="1">
        <v>2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/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1</v>
      </c>
      <c r="AI82" s="1">
        <v>0</v>
      </c>
      <c r="AJ82" s="1">
        <v>1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2.4239999999999999</v>
      </c>
      <c r="AR82" s="1">
        <v>2.2559999999999998</v>
      </c>
      <c r="AS82" s="1">
        <f t="shared" si="2"/>
        <v>2.4239999999999999</v>
      </c>
      <c r="AT82" s="1">
        <f t="shared" si="3"/>
        <v>2.2559999999999998</v>
      </c>
      <c r="AU82" s="1">
        <v>1</v>
      </c>
      <c r="AV82" s="1">
        <v>110</v>
      </c>
      <c r="AW82" s="5">
        <v>1.1000000000000001</v>
      </c>
      <c r="AX82" s="5">
        <v>0.2</v>
      </c>
      <c r="AY82" s="1" t="s">
        <v>43</v>
      </c>
      <c r="AZ82" s="1" t="s">
        <v>44</v>
      </c>
      <c r="BA82" s="1" t="s">
        <v>47</v>
      </c>
    </row>
    <row r="83" spans="1:53" x14ac:dyDescent="0.3">
      <c r="A83">
        <v>82</v>
      </c>
      <c r="B83" s="1" t="s">
        <v>37</v>
      </c>
      <c r="C83" s="1" t="s">
        <v>38</v>
      </c>
      <c r="D83" s="1" t="s">
        <v>39</v>
      </c>
      <c r="E83" s="2">
        <v>3.7222222222222219E-2</v>
      </c>
      <c r="F83" s="1">
        <v>2</v>
      </c>
      <c r="G83" s="1">
        <v>6</v>
      </c>
      <c r="H83" s="1">
        <v>82</v>
      </c>
      <c r="I83" s="1">
        <v>0</v>
      </c>
      <c r="J83" s="1">
        <v>1</v>
      </c>
      <c r="K83" s="1">
        <v>3</v>
      </c>
      <c r="L83" s="1">
        <v>2</v>
      </c>
      <c r="M83" s="1">
        <v>0</v>
      </c>
      <c r="N83" s="1">
        <v>0</v>
      </c>
      <c r="O83" s="1">
        <v>1</v>
      </c>
      <c r="P83" s="1">
        <v>2</v>
      </c>
      <c r="Q83" s="1">
        <v>2</v>
      </c>
      <c r="R83" s="1">
        <v>41</v>
      </c>
      <c r="S83" s="1">
        <v>41</v>
      </c>
      <c r="T83" s="7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/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4.1539999999999999</v>
      </c>
      <c r="AR83" s="1">
        <v>5.99</v>
      </c>
      <c r="AS83" s="1">
        <f t="shared" si="2"/>
        <v>2.077</v>
      </c>
      <c r="AT83" s="1">
        <f t="shared" si="3"/>
        <v>2.9950000000000001</v>
      </c>
      <c r="AU83" s="1">
        <v>2</v>
      </c>
      <c r="AV83" s="1">
        <v>98</v>
      </c>
      <c r="AW83" s="5">
        <v>0.98</v>
      </c>
      <c r="AX83" s="5">
        <v>0.5</v>
      </c>
      <c r="AY83" s="1" t="s">
        <v>46</v>
      </c>
      <c r="AZ83" s="1" t="s">
        <v>41</v>
      </c>
      <c r="BA83" s="1" t="s">
        <v>42</v>
      </c>
    </row>
    <row r="84" spans="1:53" x14ac:dyDescent="0.3">
      <c r="A84">
        <v>83</v>
      </c>
      <c r="B84" s="1" t="s">
        <v>37</v>
      </c>
      <c r="C84" s="1" t="s">
        <v>38</v>
      </c>
      <c r="D84" s="1" t="s">
        <v>39</v>
      </c>
      <c r="E84" s="2">
        <v>3.7534722222222219E-2</v>
      </c>
      <c r="F84" s="1">
        <v>2</v>
      </c>
      <c r="G84" s="1">
        <v>6</v>
      </c>
      <c r="H84" s="1">
        <v>83</v>
      </c>
      <c r="I84" s="1">
        <v>0</v>
      </c>
      <c r="J84" s="1">
        <v>1</v>
      </c>
      <c r="K84" s="1">
        <v>3</v>
      </c>
      <c r="L84" s="1">
        <v>2</v>
      </c>
      <c r="M84" s="1">
        <v>0</v>
      </c>
      <c r="N84" s="1">
        <v>15</v>
      </c>
      <c r="O84" s="1">
        <v>1</v>
      </c>
      <c r="P84" s="1">
        <v>1</v>
      </c>
      <c r="Q84" s="1">
        <v>2</v>
      </c>
      <c r="R84" s="1">
        <v>41</v>
      </c>
      <c r="S84" s="1">
        <v>42</v>
      </c>
      <c r="T84" s="7">
        <v>-1.2048192771084338E-2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/>
      <c r="AB84" s="1">
        <v>0</v>
      </c>
      <c r="AC84" s="1">
        <v>0</v>
      </c>
      <c r="AD84" s="1">
        <v>0</v>
      </c>
      <c r="AE84" s="1">
        <v>1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12.593</v>
      </c>
      <c r="AR84" s="1">
        <v>16.381</v>
      </c>
      <c r="AS84" s="1">
        <f t="shared" si="2"/>
        <v>3.14825</v>
      </c>
      <c r="AT84" s="1">
        <f t="shared" si="3"/>
        <v>4.0952500000000001</v>
      </c>
      <c r="AU84" s="1">
        <v>4</v>
      </c>
      <c r="AV84" s="1">
        <v>100</v>
      </c>
      <c r="AW84" s="5">
        <v>1</v>
      </c>
      <c r="AX84" s="5">
        <v>0.49397590361445698</v>
      </c>
      <c r="AY84" s="1" t="s">
        <v>46</v>
      </c>
      <c r="AZ84" s="1" t="s">
        <v>41</v>
      </c>
      <c r="BA84" s="1" t="s">
        <v>45</v>
      </c>
    </row>
    <row r="85" spans="1:53" x14ac:dyDescent="0.3">
      <c r="A85">
        <v>84</v>
      </c>
      <c r="B85" s="1" t="s">
        <v>37</v>
      </c>
      <c r="C85" s="1" t="s">
        <v>38</v>
      </c>
      <c r="D85" s="1" t="s">
        <v>39</v>
      </c>
      <c r="E85" s="2">
        <v>3.7824074074074072E-2</v>
      </c>
      <c r="F85" s="1">
        <v>2</v>
      </c>
      <c r="G85" s="1">
        <v>6</v>
      </c>
      <c r="H85" s="1">
        <v>84</v>
      </c>
      <c r="I85" s="1">
        <v>0</v>
      </c>
      <c r="J85" s="1">
        <v>1</v>
      </c>
      <c r="K85" s="1">
        <v>3</v>
      </c>
      <c r="L85" s="1">
        <v>2</v>
      </c>
      <c r="M85" s="1">
        <v>0</v>
      </c>
      <c r="N85" s="1">
        <v>30</v>
      </c>
      <c r="O85" s="1">
        <v>1</v>
      </c>
      <c r="P85" s="1">
        <v>2</v>
      </c>
      <c r="Q85" s="1">
        <v>2</v>
      </c>
      <c r="R85" s="1">
        <v>41</v>
      </c>
      <c r="S85" s="1">
        <v>43</v>
      </c>
      <c r="T85" s="7">
        <v>-2.3809523809523808E-2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/>
      <c r="AB85" s="1">
        <v>0</v>
      </c>
      <c r="AC85" s="1">
        <v>0</v>
      </c>
      <c r="AD85" s="1">
        <v>0</v>
      </c>
      <c r="AE85" s="1">
        <v>1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11.404</v>
      </c>
      <c r="AR85" s="1">
        <v>14.005000000000001</v>
      </c>
      <c r="AS85" s="1">
        <f t="shared" si="2"/>
        <v>5.702</v>
      </c>
      <c r="AT85" s="1">
        <f t="shared" si="3"/>
        <v>7.0025000000000004</v>
      </c>
      <c r="AU85" s="1">
        <v>2</v>
      </c>
      <c r="AV85" s="1">
        <v>90</v>
      </c>
      <c r="AW85" s="5">
        <v>0.9</v>
      </c>
      <c r="AX85" s="5">
        <v>0.48809523809523803</v>
      </c>
      <c r="AY85" s="1" t="s">
        <v>48</v>
      </c>
      <c r="AZ85" s="1" t="s">
        <v>41</v>
      </c>
      <c r="BA85" s="1" t="s">
        <v>42</v>
      </c>
    </row>
    <row r="86" spans="1:53" x14ac:dyDescent="0.3">
      <c r="A86">
        <v>85</v>
      </c>
      <c r="B86" s="1" t="s">
        <v>37</v>
      </c>
      <c r="C86" s="1" t="s">
        <v>38</v>
      </c>
      <c r="D86" s="1" t="s">
        <v>39</v>
      </c>
      <c r="E86" s="2">
        <v>3.8287037037037036E-2</v>
      </c>
      <c r="F86" s="1">
        <v>2</v>
      </c>
      <c r="G86" s="1">
        <v>6</v>
      </c>
      <c r="H86" s="1">
        <v>85</v>
      </c>
      <c r="I86" s="1">
        <v>0</v>
      </c>
      <c r="J86" s="1">
        <v>1</v>
      </c>
      <c r="K86" s="1">
        <v>3</v>
      </c>
      <c r="L86" s="1">
        <v>2</v>
      </c>
      <c r="M86" s="1">
        <v>0</v>
      </c>
      <c r="N86" s="1">
        <v>40</v>
      </c>
      <c r="O86" s="1">
        <v>1</v>
      </c>
      <c r="P86" s="1">
        <v>1</v>
      </c>
      <c r="Q86" s="1">
        <v>1</v>
      </c>
      <c r="R86" s="1">
        <v>42</v>
      </c>
      <c r="S86" s="1">
        <v>43</v>
      </c>
      <c r="T86" s="7">
        <v>-1.1764705882352941E-2</v>
      </c>
      <c r="U86" s="1">
        <v>0</v>
      </c>
      <c r="V86" s="1">
        <v>0</v>
      </c>
      <c r="W86" s="1">
        <v>0</v>
      </c>
      <c r="X86" s="1">
        <v>0</v>
      </c>
      <c r="Y86" s="1">
        <v>1</v>
      </c>
      <c r="Z86" s="1">
        <v>0</v>
      </c>
      <c r="AA86" s="1"/>
      <c r="AB86" s="1">
        <v>5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</v>
      </c>
      <c r="AM86" s="1">
        <v>0</v>
      </c>
      <c r="AN86" s="1">
        <v>0</v>
      </c>
      <c r="AO86" s="1">
        <v>0</v>
      </c>
      <c r="AP86" s="1">
        <v>1</v>
      </c>
      <c r="AQ86" s="1">
        <v>7.89</v>
      </c>
      <c r="AR86" s="1">
        <v>9.4429999999999996</v>
      </c>
      <c r="AS86" s="1">
        <f t="shared" si="2"/>
        <v>2.63</v>
      </c>
      <c r="AT86" s="1">
        <f t="shared" si="3"/>
        <v>3.1476666666666664</v>
      </c>
      <c r="AU86" s="1">
        <v>3</v>
      </c>
      <c r="AV86" s="1">
        <v>107</v>
      </c>
      <c r="AW86" s="5">
        <v>1.07</v>
      </c>
      <c r="AX86" s="5">
        <v>0.494117647058823</v>
      </c>
      <c r="AY86" s="1" t="s">
        <v>48</v>
      </c>
      <c r="AZ86" s="1" t="s">
        <v>41</v>
      </c>
      <c r="BA86" s="1" t="s">
        <v>45</v>
      </c>
    </row>
    <row r="87" spans="1:53" x14ac:dyDescent="0.3">
      <c r="A87">
        <v>86</v>
      </c>
      <c r="B87" s="1" t="s">
        <v>37</v>
      </c>
      <c r="C87" s="1" t="s">
        <v>38</v>
      </c>
      <c r="D87" s="1" t="s">
        <v>39</v>
      </c>
      <c r="E87" s="2">
        <v>3.8680555555555558E-2</v>
      </c>
      <c r="F87" s="1">
        <v>2</v>
      </c>
      <c r="G87" s="1">
        <v>6</v>
      </c>
      <c r="H87" s="1">
        <v>86</v>
      </c>
      <c r="I87" s="1">
        <v>0</v>
      </c>
      <c r="J87" s="1">
        <v>1</v>
      </c>
      <c r="K87" s="1">
        <v>3</v>
      </c>
      <c r="L87" s="1">
        <v>2</v>
      </c>
      <c r="M87" s="1">
        <v>15</v>
      </c>
      <c r="N87" s="1">
        <v>40</v>
      </c>
      <c r="O87" s="1">
        <v>1</v>
      </c>
      <c r="P87" s="1">
        <v>1</v>
      </c>
      <c r="Q87" s="1">
        <v>1</v>
      </c>
      <c r="R87" s="1">
        <v>43</v>
      </c>
      <c r="S87" s="1">
        <v>43</v>
      </c>
      <c r="T87" s="7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/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</v>
      </c>
      <c r="AM87" s="1">
        <v>0</v>
      </c>
      <c r="AN87" s="1">
        <v>0</v>
      </c>
      <c r="AO87" s="1">
        <v>0</v>
      </c>
      <c r="AP87" s="1">
        <v>1</v>
      </c>
      <c r="AQ87" s="1">
        <v>5.492</v>
      </c>
      <c r="AR87" s="1">
        <v>6.86</v>
      </c>
      <c r="AS87" s="1">
        <f t="shared" si="2"/>
        <v>5.492</v>
      </c>
      <c r="AT87" s="1">
        <f t="shared" si="3"/>
        <v>6.86</v>
      </c>
      <c r="AU87" s="1">
        <v>1</v>
      </c>
      <c r="AV87" s="1">
        <v>105</v>
      </c>
      <c r="AW87" s="5">
        <v>1.05</v>
      </c>
      <c r="AX87" s="5">
        <v>0.5</v>
      </c>
      <c r="AY87" s="1" t="s">
        <v>46</v>
      </c>
      <c r="AZ87" s="1" t="s">
        <v>41</v>
      </c>
      <c r="BA87" s="1" t="s">
        <v>45</v>
      </c>
    </row>
    <row r="88" spans="1:53" x14ac:dyDescent="0.3">
      <c r="A88">
        <v>87</v>
      </c>
      <c r="B88" s="1" t="s">
        <v>37</v>
      </c>
      <c r="C88" s="1" t="s">
        <v>38</v>
      </c>
      <c r="D88" s="1" t="s">
        <v>39</v>
      </c>
      <c r="E88" s="2">
        <v>3.888888888888889E-2</v>
      </c>
      <c r="F88" s="1">
        <v>2</v>
      </c>
      <c r="G88" s="1">
        <v>6</v>
      </c>
      <c r="H88" s="1">
        <v>87</v>
      </c>
      <c r="I88" s="1">
        <v>0</v>
      </c>
      <c r="J88" s="1">
        <v>1</v>
      </c>
      <c r="K88" s="1">
        <v>3</v>
      </c>
      <c r="L88" s="1">
        <v>2</v>
      </c>
      <c r="M88" s="1">
        <v>30</v>
      </c>
      <c r="N88" s="1">
        <v>40</v>
      </c>
      <c r="O88" s="1">
        <v>1</v>
      </c>
      <c r="P88" s="1">
        <v>2</v>
      </c>
      <c r="Q88" s="1">
        <v>1</v>
      </c>
      <c r="R88" s="1">
        <v>44</v>
      </c>
      <c r="S88" s="1">
        <v>43</v>
      </c>
      <c r="T88" s="7">
        <v>1.1494252873563218E-2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/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</v>
      </c>
      <c r="AM88" s="1">
        <v>0</v>
      </c>
      <c r="AN88" s="1">
        <v>0</v>
      </c>
      <c r="AO88" s="1">
        <v>0</v>
      </c>
      <c r="AP88" s="1">
        <v>1</v>
      </c>
      <c r="AQ88" s="1">
        <v>10.714</v>
      </c>
      <c r="AR88" s="1">
        <v>11.981999999999999</v>
      </c>
      <c r="AS88" s="1">
        <f t="shared" si="2"/>
        <v>3.5713333333333335</v>
      </c>
      <c r="AT88" s="1">
        <f t="shared" si="3"/>
        <v>3.9939999999999998</v>
      </c>
      <c r="AU88" s="1">
        <v>3</v>
      </c>
      <c r="AV88" s="1">
        <v>79</v>
      </c>
      <c r="AW88" s="5">
        <v>0.79</v>
      </c>
      <c r="AX88" s="5">
        <v>0.50574712643678099</v>
      </c>
      <c r="AY88" s="1" t="s">
        <v>40</v>
      </c>
      <c r="AZ88" s="1" t="s">
        <v>41</v>
      </c>
      <c r="BA88" s="1" t="s">
        <v>45</v>
      </c>
    </row>
    <row r="89" spans="1:53" x14ac:dyDescent="0.3">
      <c r="A89">
        <v>88</v>
      </c>
      <c r="B89" s="1" t="s">
        <v>37</v>
      </c>
      <c r="C89" s="1" t="s">
        <v>38</v>
      </c>
      <c r="D89" s="1" t="s">
        <v>39</v>
      </c>
      <c r="E89" s="2">
        <v>3.9351851851851853E-2</v>
      </c>
      <c r="F89" s="1">
        <v>2</v>
      </c>
      <c r="G89" s="1">
        <v>6</v>
      </c>
      <c r="H89" s="1">
        <v>88</v>
      </c>
      <c r="I89" s="1">
        <v>0</v>
      </c>
      <c r="J89" s="1">
        <v>1</v>
      </c>
      <c r="K89" s="1">
        <v>3</v>
      </c>
      <c r="L89" s="1">
        <v>2</v>
      </c>
      <c r="M89" s="1">
        <v>40</v>
      </c>
      <c r="N89" s="1">
        <v>40</v>
      </c>
      <c r="O89" s="1">
        <v>1</v>
      </c>
      <c r="P89" s="1">
        <v>1</v>
      </c>
      <c r="Q89" s="1">
        <v>2</v>
      </c>
      <c r="R89" s="1">
        <v>44</v>
      </c>
      <c r="S89" s="1">
        <v>44</v>
      </c>
      <c r="T89" s="7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/>
      <c r="AB89" s="1">
        <v>0</v>
      </c>
      <c r="AC89" s="1">
        <v>0</v>
      </c>
      <c r="AD89" s="1">
        <v>0</v>
      </c>
      <c r="AE89" s="1">
        <v>1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5.875</v>
      </c>
      <c r="AR89" s="1">
        <v>11.045999999999999</v>
      </c>
      <c r="AS89" s="1">
        <f t="shared" si="2"/>
        <v>2.9375</v>
      </c>
      <c r="AT89" s="1">
        <f t="shared" si="3"/>
        <v>5.5229999999999997</v>
      </c>
      <c r="AU89" s="1">
        <v>2</v>
      </c>
      <c r="AV89" s="1">
        <v>98</v>
      </c>
      <c r="AW89" s="5">
        <v>0.98</v>
      </c>
      <c r="AX89" s="5">
        <v>0.5</v>
      </c>
      <c r="AY89" s="1" t="s">
        <v>43</v>
      </c>
      <c r="AZ89" s="1" t="s">
        <v>41</v>
      </c>
      <c r="BA89" s="1" t="s">
        <v>45</v>
      </c>
    </row>
    <row r="90" spans="1:53" x14ac:dyDescent="0.3">
      <c r="A90">
        <v>89</v>
      </c>
      <c r="B90" s="1" t="s">
        <v>37</v>
      </c>
      <c r="C90" s="1" t="s">
        <v>38</v>
      </c>
      <c r="D90" s="1" t="s">
        <v>39</v>
      </c>
      <c r="E90" s="2">
        <v>3.9641203703703706E-2</v>
      </c>
      <c r="F90" s="1">
        <v>2</v>
      </c>
      <c r="G90" s="1">
        <v>6</v>
      </c>
      <c r="H90" s="1">
        <v>89</v>
      </c>
      <c r="I90" s="1">
        <v>0</v>
      </c>
      <c r="J90" s="1">
        <v>1</v>
      </c>
      <c r="K90" s="1">
        <v>3</v>
      </c>
      <c r="L90" s="1">
        <v>2</v>
      </c>
      <c r="M90" s="1">
        <v>40</v>
      </c>
      <c r="N90" s="1" t="s">
        <v>50</v>
      </c>
      <c r="O90" s="1">
        <v>1</v>
      </c>
      <c r="P90" s="1">
        <v>1</v>
      </c>
      <c r="Q90" s="1">
        <v>1</v>
      </c>
      <c r="R90" s="1">
        <v>45</v>
      </c>
      <c r="S90" s="1">
        <v>44</v>
      </c>
      <c r="T90" s="7">
        <v>1.1235955056179775E-2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/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1</v>
      </c>
      <c r="AH90" s="1">
        <v>0</v>
      </c>
      <c r="AI90" s="1">
        <v>1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1</v>
      </c>
      <c r="AQ90" s="1">
        <v>22.151</v>
      </c>
      <c r="AR90" s="1">
        <v>26.75</v>
      </c>
      <c r="AS90" s="1">
        <f t="shared" si="2"/>
        <v>4.4302000000000001</v>
      </c>
      <c r="AT90" s="1">
        <f t="shared" si="3"/>
        <v>5.35</v>
      </c>
      <c r="AU90" s="1">
        <v>5</v>
      </c>
      <c r="AV90" s="1">
        <v>111</v>
      </c>
      <c r="AW90" s="5">
        <v>1.1100000000000001</v>
      </c>
      <c r="AX90" s="5">
        <v>0.50561797752808901</v>
      </c>
      <c r="AY90" s="1" t="s">
        <v>48</v>
      </c>
      <c r="AZ90" s="1" t="s">
        <v>44</v>
      </c>
      <c r="BA90" s="1" t="s">
        <v>45</v>
      </c>
    </row>
    <row r="91" spans="1:53" x14ac:dyDescent="0.3">
      <c r="A91">
        <v>90</v>
      </c>
      <c r="B91" s="1" t="s">
        <v>37</v>
      </c>
      <c r="C91" s="1" t="s">
        <v>38</v>
      </c>
      <c r="D91" s="1" t="s">
        <v>39</v>
      </c>
      <c r="E91" s="2">
        <v>4.027777777777778E-2</v>
      </c>
      <c r="F91" s="1">
        <v>2</v>
      </c>
      <c r="G91" s="1">
        <v>6</v>
      </c>
      <c r="H91" s="1">
        <v>90</v>
      </c>
      <c r="I91" s="1">
        <v>0</v>
      </c>
      <c r="J91" s="1">
        <v>1</v>
      </c>
      <c r="K91" s="1">
        <v>3</v>
      </c>
      <c r="L91" s="1">
        <v>2</v>
      </c>
      <c r="M91" s="1">
        <v>40</v>
      </c>
      <c r="N91" s="1">
        <v>40</v>
      </c>
      <c r="O91" s="1">
        <v>1</v>
      </c>
      <c r="P91" s="1">
        <v>2</v>
      </c>
      <c r="Q91" s="1">
        <v>2</v>
      </c>
      <c r="R91" s="1">
        <v>45</v>
      </c>
      <c r="S91" s="1">
        <v>45</v>
      </c>
      <c r="T91" s="7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/>
      <c r="AB91" s="1">
        <v>0</v>
      </c>
      <c r="AC91" s="1">
        <v>0</v>
      </c>
      <c r="AD91" s="1">
        <v>0</v>
      </c>
      <c r="AE91" s="1">
        <v>1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15.336</v>
      </c>
      <c r="AR91" s="1">
        <v>16.788</v>
      </c>
      <c r="AS91" s="1">
        <f t="shared" si="2"/>
        <v>3.8340000000000001</v>
      </c>
      <c r="AT91" s="1">
        <f t="shared" si="3"/>
        <v>4.1970000000000001</v>
      </c>
      <c r="AU91" s="1">
        <v>4</v>
      </c>
      <c r="AV91" s="1">
        <v>85</v>
      </c>
      <c r="AW91" s="5">
        <v>0.85</v>
      </c>
      <c r="AX91" s="5">
        <v>0.5</v>
      </c>
      <c r="AY91" s="1" t="s">
        <v>48</v>
      </c>
      <c r="AZ91" s="1" t="s">
        <v>41</v>
      </c>
      <c r="BA91" s="1" t="s">
        <v>45</v>
      </c>
    </row>
    <row r="92" spans="1:53" x14ac:dyDescent="0.3">
      <c r="A92">
        <v>91</v>
      </c>
      <c r="B92" s="1" t="s">
        <v>37</v>
      </c>
      <c r="C92" s="1" t="s">
        <v>38</v>
      </c>
      <c r="D92" s="1" t="s">
        <v>39</v>
      </c>
      <c r="E92" s="2">
        <v>4.0740740740740737E-2</v>
      </c>
      <c r="F92" s="1">
        <v>2</v>
      </c>
      <c r="G92" s="1">
        <v>6</v>
      </c>
      <c r="H92" s="1">
        <v>91</v>
      </c>
      <c r="I92" s="1">
        <v>0</v>
      </c>
      <c r="J92" s="1">
        <v>1</v>
      </c>
      <c r="K92" s="1">
        <v>3</v>
      </c>
      <c r="L92" s="1">
        <v>2</v>
      </c>
      <c r="M92" s="1">
        <v>40</v>
      </c>
      <c r="N92" s="1" t="s">
        <v>50</v>
      </c>
      <c r="O92" s="1">
        <v>1</v>
      </c>
      <c r="P92" s="1">
        <v>1</v>
      </c>
      <c r="Q92" s="1">
        <v>1</v>
      </c>
      <c r="R92" s="1">
        <v>46</v>
      </c>
      <c r="S92" s="1">
        <v>45</v>
      </c>
      <c r="T92" s="7">
        <v>1.098901098901099E-2</v>
      </c>
      <c r="U92" s="1">
        <v>0</v>
      </c>
      <c r="V92" s="1">
        <v>0</v>
      </c>
      <c r="W92" s="1">
        <v>0</v>
      </c>
      <c r="X92" s="1">
        <v>0</v>
      </c>
      <c r="Y92" s="1">
        <v>1</v>
      </c>
      <c r="Z92" s="1">
        <v>0</v>
      </c>
      <c r="AA92" s="1"/>
      <c r="AB92" s="1">
        <v>5</v>
      </c>
      <c r="AC92" s="1">
        <v>0</v>
      </c>
      <c r="AD92" s="1">
        <v>0</v>
      </c>
      <c r="AE92" s="1">
        <v>0</v>
      </c>
      <c r="AF92" s="1">
        <v>0</v>
      </c>
      <c r="AG92" s="1">
        <v>1</v>
      </c>
      <c r="AH92" s="1">
        <v>0</v>
      </c>
      <c r="AI92" s="1">
        <v>1</v>
      </c>
      <c r="AJ92" s="1">
        <v>0</v>
      </c>
      <c r="AK92" s="1">
        <v>0</v>
      </c>
      <c r="AL92" s="1">
        <v>1</v>
      </c>
      <c r="AM92" s="1">
        <v>0</v>
      </c>
      <c r="AN92" s="1">
        <v>0</v>
      </c>
      <c r="AO92" s="1">
        <v>0</v>
      </c>
      <c r="AP92" s="1">
        <v>1</v>
      </c>
      <c r="AQ92" s="1">
        <v>23.922000000000001</v>
      </c>
      <c r="AR92" s="1">
        <v>37.317999999999998</v>
      </c>
      <c r="AS92" s="1">
        <f t="shared" si="2"/>
        <v>3.4174285714285717</v>
      </c>
      <c r="AT92" s="1">
        <f t="shared" si="3"/>
        <v>5.331142857142857</v>
      </c>
      <c r="AU92" s="1">
        <v>7</v>
      </c>
      <c r="AV92" s="1">
        <v>109</v>
      </c>
      <c r="AW92" s="5">
        <v>1.0900000000000001</v>
      </c>
      <c r="AX92" s="5">
        <v>0.50549450549450503</v>
      </c>
      <c r="AY92" s="1" t="s">
        <v>49</v>
      </c>
      <c r="AZ92" s="1" t="s">
        <v>41</v>
      </c>
      <c r="BA92" s="1" t="s">
        <v>45</v>
      </c>
    </row>
    <row r="93" spans="1:53" x14ac:dyDescent="0.3">
      <c r="A93">
        <v>92</v>
      </c>
      <c r="B93" s="1" t="s">
        <v>37</v>
      </c>
      <c r="C93" s="1" t="s">
        <v>38</v>
      </c>
      <c r="D93" s="1" t="s">
        <v>39</v>
      </c>
      <c r="E93" s="2">
        <v>4.1226851851851855E-2</v>
      </c>
      <c r="F93" s="1">
        <v>2</v>
      </c>
      <c r="G93" s="1">
        <v>6</v>
      </c>
      <c r="H93" s="1">
        <v>92</v>
      </c>
      <c r="I93" s="1">
        <v>0</v>
      </c>
      <c r="J93" s="1">
        <v>1</v>
      </c>
      <c r="K93" s="1">
        <v>3</v>
      </c>
      <c r="L93" s="1">
        <v>2</v>
      </c>
      <c r="M93" s="1">
        <v>40</v>
      </c>
      <c r="N93" s="1">
        <v>40</v>
      </c>
      <c r="O93" s="1">
        <v>1</v>
      </c>
      <c r="P93" s="1">
        <v>1</v>
      </c>
      <c r="Q93" s="1">
        <v>1</v>
      </c>
      <c r="R93" s="1">
        <v>47</v>
      </c>
      <c r="S93" s="1">
        <v>45</v>
      </c>
      <c r="T93" s="7">
        <v>2.1739130434782608E-2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/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2.4350000000000001</v>
      </c>
      <c r="AR93" s="1">
        <v>3.68</v>
      </c>
      <c r="AS93" s="1">
        <f t="shared" si="2"/>
        <v>2.4350000000000001</v>
      </c>
      <c r="AT93" s="1">
        <f t="shared" si="3"/>
        <v>3.68</v>
      </c>
      <c r="AU93" s="1">
        <v>1</v>
      </c>
      <c r="AV93" s="1">
        <v>108</v>
      </c>
      <c r="AW93" s="5">
        <v>1.08</v>
      </c>
      <c r="AX93" s="5">
        <v>0.51086956521739102</v>
      </c>
      <c r="AY93" s="1" t="s">
        <v>46</v>
      </c>
      <c r="AZ93" s="1" t="s">
        <v>41</v>
      </c>
      <c r="BA93" s="1" t="s">
        <v>45</v>
      </c>
    </row>
    <row r="94" spans="1:53" x14ac:dyDescent="0.3">
      <c r="A94">
        <v>93</v>
      </c>
      <c r="B94" s="1" t="s">
        <v>37</v>
      </c>
      <c r="C94" s="1" t="s">
        <v>38</v>
      </c>
      <c r="D94" s="1" t="s">
        <v>39</v>
      </c>
      <c r="E94" s="2">
        <v>4.1516203703703701E-2</v>
      </c>
      <c r="F94" s="1">
        <v>2</v>
      </c>
      <c r="G94" s="1">
        <v>6</v>
      </c>
      <c r="H94" s="1">
        <v>93</v>
      </c>
      <c r="I94" s="1">
        <v>0</v>
      </c>
      <c r="J94" s="1">
        <v>1</v>
      </c>
      <c r="K94" s="1">
        <v>3</v>
      </c>
      <c r="L94" s="1">
        <v>2</v>
      </c>
      <c r="M94" s="1" t="s">
        <v>50</v>
      </c>
      <c r="N94" s="1">
        <v>40</v>
      </c>
      <c r="O94" s="1">
        <v>1</v>
      </c>
      <c r="P94" s="1">
        <v>1</v>
      </c>
      <c r="Q94" s="1">
        <v>2</v>
      </c>
      <c r="R94" s="1">
        <v>47</v>
      </c>
      <c r="S94" s="1">
        <v>46</v>
      </c>
      <c r="T94" s="7">
        <v>1.0752688172043012E-2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/>
      <c r="AB94" s="1">
        <v>0</v>
      </c>
      <c r="AC94" s="1">
        <v>0</v>
      </c>
      <c r="AD94" s="1">
        <v>0</v>
      </c>
      <c r="AE94" s="1">
        <v>1</v>
      </c>
      <c r="AF94" s="1">
        <v>0</v>
      </c>
      <c r="AG94" s="1">
        <v>1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36.491999999999997</v>
      </c>
      <c r="AR94" s="1">
        <v>31.352</v>
      </c>
      <c r="AS94" s="1">
        <f t="shared" si="2"/>
        <v>3.6491999999999996</v>
      </c>
      <c r="AT94" s="1">
        <f t="shared" si="3"/>
        <v>3.1352000000000002</v>
      </c>
      <c r="AU94" s="1">
        <v>10</v>
      </c>
      <c r="AV94" s="1">
        <v>109</v>
      </c>
      <c r="AW94" s="5">
        <v>1.0900000000000001</v>
      </c>
      <c r="AX94" s="5">
        <v>0.50537634408602095</v>
      </c>
      <c r="AY94" s="1" t="s">
        <v>49</v>
      </c>
      <c r="AZ94" s="1" t="s">
        <v>44</v>
      </c>
      <c r="BA94" s="1" t="s">
        <v>42</v>
      </c>
    </row>
    <row r="95" spans="1:53" x14ac:dyDescent="0.3">
      <c r="A95">
        <v>94</v>
      </c>
      <c r="B95" s="1" t="s">
        <v>37</v>
      </c>
      <c r="C95" s="1" t="s">
        <v>38</v>
      </c>
      <c r="D95" s="1" t="s">
        <v>39</v>
      </c>
      <c r="E95" s="2">
        <v>4.207175925925926E-2</v>
      </c>
      <c r="F95" s="1">
        <v>2</v>
      </c>
      <c r="G95" s="1">
        <v>6</v>
      </c>
      <c r="H95" s="1">
        <v>94</v>
      </c>
      <c r="I95" s="1">
        <v>0</v>
      </c>
      <c r="J95" s="1">
        <v>1</v>
      </c>
      <c r="K95" s="1">
        <v>3</v>
      </c>
      <c r="L95" s="1">
        <v>2</v>
      </c>
      <c r="M95" s="1">
        <v>40</v>
      </c>
      <c r="N95" s="1">
        <v>40</v>
      </c>
      <c r="O95" s="1">
        <v>1</v>
      </c>
      <c r="P95" s="1">
        <v>1</v>
      </c>
      <c r="Q95" s="1">
        <v>2</v>
      </c>
      <c r="R95" s="1">
        <v>47</v>
      </c>
      <c r="S95" s="1">
        <v>47</v>
      </c>
      <c r="T95" s="7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/>
      <c r="AB95" s="1">
        <v>0</v>
      </c>
      <c r="AC95" s="1">
        <v>0</v>
      </c>
      <c r="AD95" s="1">
        <v>0</v>
      </c>
      <c r="AE95" s="1">
        <v>1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12.349</v>
      </c>
      <c r="AR95" s="1">
        <v>19.71</v>
      </c>
      <c r="AS95" s="1">
        <f t="shared" si="2"/>
        <v>3.08725</v>
      </c>
      <c r="AT95" s="1">
        <f t="shared" si="3"/>
        <v>4.9275000000000002</v>
      </c>
      <c r="AU95" s="1">
        <v>4</v>
      </c>
      <c r="AV95" s="1">
        <v>104</v>
      </c>
      <c r="AW95" s="5">
        <v>1.04</v>
      </c>
      <c r="AX95" s="5">
        <v>0.5</v>
      </c>
      <c r="AY95" s="1" t="s">
        <v>46</v>
      </c>
      <c r="AZ95" s="1" t="s">
        <v>41</v>
      </c>
      <c r="BA95" s="1" t="s">
        <v>42</v>
      </c>
    </row>
    <row r="96" spans="1:53" x14ac:dyDescent="0.3">
      <c r="A96">
        <v>95</v>
      </c>
      <c r="B96" s="1" t="s">
        <v>37</v>
      </c>
      <c r="C96" s="1" t="s">
        <v>38</v>
      </c>
      <c r="D96" s="1" t="s">
        <v>39</v>
      </c>
      <c r="E96" s="2">
        <v>4.2395833333333334E-2</v>
      </c>
      <c r="F96" s="1">
        <v>2</v>
      </c>
      <c r="G96" s="1">
        <v>6</v>
      </c>
      <c r="H96" s="1">
        <v>95</v>
      </c>
      <c r="I96" s="1">
        <v>0</v>
      </c>
      <c r="J96" s="1">
        <v>1</v>
      </c>
      <c r="K96" s="1">
        <v>3</v>
      </c>
      <c r="L96" s="1">
        <v>2</v>
      </c>
      <c r="M96" s="1">
        <v>40</v>
      </c>
      <c r="N96" s="1" t="s">
        <v>50</v>
      </c>
      <c r="O96" s="1">
        <v>1</v>
      </c>
      <c r="P96" s="1">
        <v>1</v>
      </c>
      <c r="Q96" s="1">
        <v>1</v>
      </c>
      <c r="R96" s="1">
        <v>48</v>
      </c>
      <c r="S96" s="1">
        <v>47</v>
      </c>
      <c r="T96" s="7">
        <v>1.0526315789473684E-2</v>
      </c>
      <c r="U96" s="1">
        <v>0</v>
      </c>
      <c r="V96" s="1">
        <v>0</v>
      </c>
      <c r="W96" s="1">
        <v>0</v>
      </c>
      <c r="X96" s="1">
        <v>0</v>
      </c>
      <c r="Y96" s="1">
        <v>1</v>
      </c>
      <c r="Z96" s="1">
        <v>0</v>
      </c>
      <c r="AA96" s="1"/>
      <c r="AB96" s="1">
        <v>2</v>
      </c>
      <c r="AC96" s="1">
        <v>0</v>
      </c>
      <c r="AD96" s="1">
        <v>0</v>
      </c>
      <c r="AE96" s="1">
        <v>0</v>
      </c>
      <c r="AF96" s="1">
        <v>0</v>
      </c>
      <c r="AG96" s="1">
        <v>1</v>
      </c>
      <c r="AH96" s="1">
        <v>0</v>
      </c>
      <c r="AI96" s="1">
        <v>1</v>
      </c>
      <c r="AJ96" s="1">
        <v>0</v>
      </c>
      <c r="AK96" s="1">
        <v>0</v>
      </c>
      <c r="AL96" s="1">
        <v>1</v>
      </c>
      <c r="AM96" s="1">
        <v>0</v>
      </c>
      <c r="AN96" s="1">
        <v>0</v>
      </c>
      <c r="AO96" s="1">
        <v>0</v>
      </c>
      <c r="AP96" s="1">
        <v>1</v>
      </c>
      <c r="AQ96" s="1">
        <v>15.893000000000001</v>
      </c>
      <c r="AR96" s="1">
        <v>28.849</v>
      </c>
      <c r="AS96" s="1">
        <f t="shared" si="2"/>
        <v>3.1786000000000003</v>
      </c>
      <c r="AT96" s="1">
        <f t="shared" si="3"/>
        <v>5.7698</v>
      </c>
      <c r="AU96" s="1">
        <v>5</v>
      </c>
      <c r="AV96" s="1">
        <v>114</v>
      </c>
      <c r="AW96" s="5">
        <v>1.1399999999999999</v>
      </c>
      <c r="AX96" s="5">
        <v>0.50526315789473597</v>
      </c>
      <c r="AY96" s="1" t="s">
        <v>48</v>
      </c>
      <c r="AZ96" s="1" t="s">
        <v>44</v>
      </c>
      <c r="BA96" s="1" t="s">
        <v>47</v>
      </c>
    </row>
    <row r="97" spans="1:53" x14ac:dyDescent="0.3">
      <c r="A97">
        <v>96</v>
      </c>
      <c r="B97" s="1" t="s">
        <v>37</v>
      </c>
      <c r="C97" s="1" t="s">
        <v>38</v>
      </c>
      <c r="D97" s="1" t="s">
        <v>39</v>
      </c>
      <c r="E97" s="2">
        <v>4.2835648148148144E-2</v>
      </c>
      <c r="F97" s="1">
        <v>2</v>
      </c>
      <c r="G97" s="1">
        <v>6</v>
      </c>
      <c r="H97" s="1">
        <v>96</v>
      </c>
      <c r="I97" s="1">
        <v>0</v>
      </c>
      <c r="J97" s="1">
        <v>1</v>
      </c>
      <c r="K97" s="1">
        <v>3</v>
      </c>
      <c r="L97" s="1">
        <v>2</v>
      </c>
      <c r="M97" s="1">
        <v>40</v>
      </c>
      <c r="N97" s="1">
        <v>40</v>
      </c>
      <c r="O97" s="1">
        <v>1</v>
      </c>
      <c r="P97" s="1">
        <v>1</v>
      </c>
      <c r="Q97" s="1">
        <v>2</v>
      </c>
      <c r="R97" s="1">
        <v>48</v>
      </c>
      <c r="S97" s="1">
        <v>48</v>
      </c>
      <c r="T97" s="7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/>
      <c r="AB97" s="1">
        <v>5</v>
      </c>
      <c r="AC97" s="1">
        <v>0</v>
      </c>
      <c r="AD97" s="1">
        <v>0</v>
      </c>
      <c r="AE97" s="1">
        <v>0</v>
      </c>
      <c r="AF97" s="1">
        <v>0</v>
      </c>
      <c r="AG97" s="1">
        <v>1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6.9420000000000002</v>
      </c>
      <c r="AR97" s="1">
        <v>4.87</v>
      </c>
      <c r="AS97" s="1">
        <f t="shared" si="2"/>
        <v>3.4710000000000001</v>
      </c>
      <c r="AT97" s="1">
        <f t="shared" si="3"/>
        <v>2.4350000000000001</v>
      </c>
      <c r="AU97" s="1">
        <v>2</v>
      </c>
      <c r="AV97" s="1">
        <v>103</v>
      </c>
      <c r="AW97" s="5">
        <v>1.03</v>
      </c>
      <c r="AX97" s="5">
        <v>0.5</v>
      </c>
      <c r="AY97" s="1" t="s">
        <v>46</v>
      </c>
      <c r="AZ97" s="1" t="s">
        <v>41</v>
      </c>
      <c r="BA97" s="1" t="s">
        <v>42</v>
      </c>
    </row>
    <row r="98" spans="1:53" x14ac:dyDescent="0.3">
      <c r="A98">
        <v>97</v>
      </c>
      <c r="B98" s="1" t="s">
        <v>37</v>
      </c>
      <c r="C98" s="1" t="s">
        <v>38</v>
      </c>
      <c r="D98" s="1" t="s">
        <v>39</v>
      </c>
      <c r="E98" s="2">
        <v>4.3159722222222224E-2</v>
      </c>
      <c r="F98" s="1">
        <v>2</v>
      </c>
      <c r="G98" s="1">
        <v>6</v>
      </c>
      <c r="H98" s="1">
        <v>97</v>
      </c>
      <c r="I98" s="1">
        <v>0</v>
      </c>
      <c r="J98" s="1">
        <v>1</v>
      </c>
      <c r="K98" s="1">
        <v>3</v>
      </c>
      <c r="L98" s="1">
        <v>2</v>
      </c>
      <c r="M98" s="1">
        <v>40</v>
      </c>
      <c r="N98" s="1" t="s">
        <v>50</v>
      </c>
      <c r="O98" s="1">
        <v>1</v>
      </c>
      <c r="P98" s="1">
        <v>2</v>
      </c>
      <c r="Q98" s="1">
        <v>2</v>
      </c>
      <c r="R98" s="1">
        <v>48</v>
      </c>
      <c r="S98" s="1">
        <v>49</v>
      </c>
      <c r="T98" s="7">
        <v>-1.0309278350515464E-2</v>
      </c>
      <c r="U98" s="1">
        <v>2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/>
      <c r="AB98" s="1">
        <v>0</v>
      </c>
      <c r="AC98" s="1">
        <v>0</v>
      </c>
      <c r="AD98" s="1">
        <v>0</v>
      </c>
      <c r="AE98" s="1">
        <v>1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</v>
      </c>
      <c r="AM98" s="1">
        <v>0</v>
      </c>
      <c r="AN98" s="1">
        <v>1</v>
      </c>
      <c r="AO98" s="1">
        <v>0</v>
      </c>
      <c r="AP98" s="1">
        <v>0</v>
      </c>
      <c r="AQ98" s="1">
        <v>7.327</v>
      </c>
      <c r="AR98" s="1">
        <v>7.3890000000000002</v>
      </c>
      <c r="AS98" s="1">
        <f t="shared" si="2"/>
        <v>3.6635</v>
      </c>
      <c r="AT98" s="1">
        <f t="shared" si="3"/>
        <v>3.6945000000000001</v>
      </c>
      <c r="AU98" s="1">
        <v>2</v>
      </c>
      <c r="AV98" s="1">
        <v>87</v>
      </c>
      <c r="AW98" s="5">
        <v>0.87</v>
      </c>
      <c r="AX98" s="5">
        <v>0.49484536082474201</v>
      </c>
      <c r="AY98" s="1" t="s">
        <v>40</v>
      </c>
      <c r="AZ98" s="1" t="s">
        <v>41</v>
      </c>
      <c r="BA98" s="1" t="s">
        <v>45</v>
      </c>
    </row>
    <row r="99" spans="1:53" x14ac:dyDescent="0.3">
      <c r="A99">
        <v>98</v>
      </c>
      <c r="B99" s="1" t="s">
        <v>37</v>
      </c>
      <c r="C99" s="1" t="s">
        <v>38</v>
      </c>
      <c r="D99" s="1" t="s">
        <v>39</v>
      </c>
      <c r="E99" s="2">
        <v>4.3761574074074078E-2</v>
      </c>
      <c r="F99" s="1">
        <v>2</v>
      </c>
      <c r="G99" s="1">
        <v>7</v>
      </c>
      <c r="H99" s="1">
        <v>98</v>
      </c>
      <c r="I99" s="1">
        <v>0</v>
      </c>
      <c r="J99" s="1">
        <v>1</v>
      </c>
      <c r="K99" s="1">
        <v>3</v>
      </c>
      <c r="L99" s="1">
        <v>3</v>
      </c>
      <c r="M99" s="1">
        <v>0</v>
      </c>
      <c r="N99" s="1">
        <v>0</v>
      </c>
      <c r="O99" s="1">
        <v>2</v>
      </c>
      <c r="P99" s="1">
        <v>1</v>
      </c>
      <c r="Q99" s="1">
        <v>2</v>
      </c>
      <c r="R99" s="1">
        <v>48</v>
      </c>
      <c r="S99" s="1">
        <v>50</v>
      </c>
      <c r="T99" s="7">
        <v>-2.0408163265306121E-2</v>
      </c>
      <c r="U99" s="1">
        <v>0</v>
      </c>
      <c r="V99" s="1">
        <v>0</v>
      </c>
      <c r="W99" s="1">
        <v>0</v>
      </c>
      <c r="X99" s="1">
        <v>1</v>
      </c>
      <c r="Y99" s="1">
        <v>0</v>
      </c>
      <c r="Z99" s="1">
        <v>1</v>
      </c>
      <c r="AA99" s="1"/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1.03</v>
      </c>
      <c r="AR99" s="1">
        <v>0.97699999999999998</v>
      </c>
      <c r="AS99" s="1">
        <f t="shared" si="2"/>
        <v>1.03</v>
      </c>
      <c r="AT99" s="1">
        <f t="shared" si="3"/>
        <v>0.97699999999999998</v>
      </c>
      <c r="AU99" s="1">
        <v>1</v>
      </c>
      <c r="AV99" s="1">
        <v>112</v>
      </c>
      <c r="AW99" s="5">
        <v>1.1200000000000001</v>
      </c>
      <c r="AX99" s="5">
        <v>0.48979591836734598</v>
      </c>
      <c r="AY99" s="1" t="s">
        <v>43</v>
      </c>
      <c r="AZ99" s="1" t="s">
        <v>44</v>
      </c>
      <c r="BA99" s="1" t="s">
        <v>47</v>
      </c>
    </row>
    <row r="100" spans="1:53" x14ac:dyDescent="0.3">
      <c r="A100">
        <v>99</v>
      </c>
      <c r="B100" s="1" t="s">
        <v>37</v>
      </c>
      <c r="C100" s="1" t="s">
        <v>38</v>
      </c>
      <c r="D100" s="1" t="s">
        <v>39</v>
      </c>
      <c r="E100" s="2">
        <v>4.3969907407407409E-2</v>
      </c>
      <c r="F100" s="1">
        <v>2</v>
      </c>
      <c r="G100" s="1">
        <v>7</v>
      </c>
      <c r="H100" s="1">
        <v>99</v>
      </c>
      <c r="I100" s="1">
        <v>0</v>
      </c>
      <c r="J100" s="1">
        <v>1</v>
      </c>
      <c r="K100" s="1">
        <v>3</v>
      </c>
      <c r="L100" s="1">
        <v>3</v>
      </c>
      <c r="M100" s="1">
        <v>0</v>
      </c>
      <c r="N100" s="1">
        <v>15</v>
      </c>
      <c r="O100" s="1">
        <v>2</v>
      </c>
      <c r="P100" s="1">
        <v>1</v>
      </c>
      <c r="Q100" s="1">
        <v>2</v>
      </c>
      <c r="R100" s="1">
        <v>48</v>
      </c>
      <c r="S100" s="1">
        <v>51</v>
      </c>
      <c r="T100" s="7">
        <v>-3.0303030303030304E-2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/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5.8090000000000002</v>
      </c>
      <c r="AR100" s="1">
        <v>4.13</v>
      </c>
      <c r="AS100" s="1">
        <f t="shared" si="2"/>
        <v>5.8090000000000002</v>
      </c>
      <c r="AT100" s="1">
        <f t="shared" si="3"/>
        <v>4.13</v>
      </c>
      <c r="AU100" s="1">
        <v>1</v>
      </c>
      <c r="AV100" s="1">
        <v>110</v>
      </c>
      <c r="AW100" s="5">
        <v>1.1000000000000001</v>
      </c>
      <c r="AX100" s="5">
        <v>0.48484848484848397</v>
      </c>
      <c r="AY100" s="1" t="s">
        <v>48</v>
      </c>
      <c r="AZ100" s="1" t="s">
        <v>41</v>
      </c>
      <c r="BA100" s="1" t="s">
        <v>42</v>
      </c>
    </row>
    <row r="101" spans="1:53" x14ac:dyDescent="0.3">
      <c r="A101">
        <v>100</v>
      </c>
      <c r="B101" s="1" t="s">
        <v>37</v>
      </c>
      <c r="C101" s="1" t="s">
        <v>38</v>
      </c>
      <c r="D101" s="1" t="s">
        <v>39</v>
      </c>
      <c r="E101" s="2">
        <v>4.4155092592592593E-2</v>
      </c>
      <c r="F101" s="1">
        <v>2</v>
      </c>
      <c r="G101" s="1">
        <v>7</v>
      </c>
      <c r="H101" s="1">
        <v>100</v>
      </c>
      <c r="I101" s="1">
        <v>0</v>
      </c>
      <c r="J101" s="1">
        <v>1</v>
      </c>
      <c r="K101" s="1">
        <v>3</v>
      </c>
      <c r="L101" s="1">
        <v>3</v>
      </c>
      <c r="M101" s="1">
        <v>0</v>
      </c>
      <c r="N101" s="1">
        <v>30</v>
      </c>
      <c r="O101" s="1">
        <v>2</v>
      </c>
      <c r="P101" s="1">
        <v>1</v>
      </c>
      <c r="Q101" s="1">
        <v>1</v>
      </c>
      <c r="R101" s="1">
        <v>49</v>
      </c>
      <c r="S101" s="1">
        <v>51</v>
      </c>
      <c r="T101" s="7">
        <v>-0.02</v>
      </c>
      <c r="U101" s="1">
        <v>0</v>
      </c>
      <c r="V101" s="1">
        <v>0</v>
      </c>
      <c r="W101" s="1">
        <v>0</v>
      </c>
      <c r="X101" s="1">
        <v>0</v>
      </c>
      <c r="Y101" s="1">
        <v>1</v>
      </c>
      <c r="Z101" s="1">
        <v>0</v>
      </c>
      <c r="AA101" s="1"/>
      <c r="AB101" s="1">
        <v>2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1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10.308</v>
      </c>
      <c r="AR101" s="1">
        <v>11.583</v>
      </c>
      <c r="AS101" s="1">
        <f t="shared" si="2"/>
        <v>2.577</v>
      </c>
      <c r="AT101" s="1">
        <f t="shared" si="3"/>
        <v>2.89575</v>
      </c>
      <c r="AU101" s="1">
        <v>4</v>
      </c>
      <c r="AV101" s="1">
        <v>128</v>
      </c>
      <c r="AW101" s="5">
        <v>1.28</v>
      </c>
      <c r="AX101" s="5">
        <v>0.49</v>
      </c>
      <c r="AY101" s="1" t="s">
        <v>49</v>
      </c>
      <c r="AZ101" s="1" t="s">
        <v>41</v>
      </c>
      <c r="BA101" s="1" t="s">
        <v>45</v>
      </c>
    </row>
    <row r="102" spans="1:53" x14ac:dyDescent="0.3">
      <c r="A102">
        <v>101</v>
      </c>
      <c r="B102" s="1" t="s">
        <v>37</v>
      </c>
      <c r="C102" s="1" t="s">
        <v>38</v>
      </c>
      <c r="D102" s="1" t="s">
        <v>39</v>
      </c>
      <c r="E102" s="2">
        <v>4.4513888888888888E-2</v>
      </c>
      <c r="F102" s="1">
        <v>2</v>
      </c>
      <c r="G102" s="1">
        <v>7</v>
      </c>
      <c r="H102" s="1">
        <v>101</v>
      </c>
      <c r="I102" s="1">
        <v>0</v>
      </c>
      <c r="J102" s="1">
        <v>1</v>
      </c>
      <c r="K102" s="1">
        <v>3</v>
      </c>
      <c r="L102" s="1">
        <v>3</v>
      </c>
      <c r="M102" s="1">
        <v>15</v>
      </c>
      <c r="N102" s="1">
        <v>30</v>
      </c>
      <c r="O102" s="1">
        <v>2</v>
      </c>
      <c r="P102" s="1">
        <v>2</v>
      </c>
      <c r="Q102" s="1">
        <v>1</v>
      </c>
      <c r="R102" s="1">
        <v>50</v>
      </c>
      <c r="S102" s="1">
        <v>51</v>
      </c>
      <c r="T102" s="7">
        <v>-9.9009900990099011E-3</v>
      </c>
      <c r="U102" s="1">
        <v>0</v>
      </c>
      <c r="V102" s="1">
        <v>0</v>
      </c>
      <c r="W102" s="1">
        <v>0</v>
      </c>
      <c r="X102" s="1">
        <v>0</v>
      </c>
      <c r="Y102" s="1">
        <v>1</v>
      </c>
      <c r="Z102" s="1">
        <v>0</v>
      </c>
      <c r="AA102" s="1"/>
      <c r="AB102" s="1">
        <v>2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11.336</v>
      </c>
      <c r="AR102" s="1">
        <v>9.3680000000000003</v>
      </c>
      <c r="AS102" s="1">
        <f t="shared" si="2"/>
        <v>2.8340000000000001</v>
      </c>
      <c r="AT102" s="1">
        <f t="shared" si="3"/>
        <v>2.3420000000000001</v>
      </c>
      <c r="AU102" s="1">
        <v>4</v>
      </c>
      <c r="AV102" s="1">
        <v>120</v>
      </c>
      <c r="AW102" s="5">
        <v>1.2</v>
      </c>
      <c r="AX102" s="5">
        <v>0.4</v>
      </c>
      <c r="AY102" s="1" t="s">
        <v>48</v>
      </c>
      <c r="AZ102" s="1" t="s">
        <v>41</v>
      </c>
      <c r="BA102" s="1" t="s">
        <v>45</v>
      </c>
    </row>
    <row r="103" spans="1:53" x14ac:dyDescent="0.3">
      <c r="A103">
        <v>102</v>
      </c>
      <c r="B103" s="1" t="s">
        <v>37</v>
      </c>
      <c r="C103" s="1" t="s">
        <v>38</v>
      </c>
      <c r="D103" s="1" t="s">
        <v>39</v>
      </c>
      <c r="E103" s="2">
        <v>4.4988425925925925E-2</v>
      </c>
      <c r="F103" s="1">
        <v>2</v>
      </c>
      <c r="G103" s="1">
        <v>7</v>
      </c>
      <c r="H103" s="1">
        <v>102</v>
      </c>
      <c r="I103" s="1">
        <v>0</v>
      </c>
      <c r="J103" s="1">
        <v>1</v>
      </c>
      <c r="K103" s="1">
        <v>3</v>
      </c>
      <c r="L103" s="1">
        <v>3</v>
      </c>
      <c r="M103" s="1">
        <v>30</v>
      </c>
      <c r="N103" s="1">
        <v>30</v>
      </c>
      <c r="O103" s="1">
        <v>2</v>
      </c>
      <c r="P103" s="1">
        <v>2</v>
      </c>
      <c r="Q103" s="1">
        <v>1</v>
      </c>
      <c r="R103" s="1">
        <v>51</v>
      </c>
      <c r="S103" s="1">
        <v>51</v>
      </c>
      <c r="T103" s="7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/>
      <c r="AB103" s="1">
        <v>0</v>
      </c>
      <c r="AC103" s="1">
        <v>0</v>
      </c>
      <c r="AD103" s="1">
        <v>1</v>
      </c>
      <c r="AE103" s="1">
        <v>0</v>
      </c>
      <c r="AF103" s="1">
        <v>1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4.7169999999999996</v>
      </c>
      <c r="AR103" s="1">
        <v>5.1879999999999997</v>
      </c>
      <c r="AS103" s="1" t="e">
        <f t="shared" si="2"/>
        <v>#DIV/0!</v>
      </c>
      <c r="AT103" s="1" t="e">
        <f t="shared" si="3"/>
        <v>#DIV/0!</v>
      </c>
      <c r="AU103" s="1">
        <v>0</v>
      </c>
      <c r="AV103" s="1">
        <v>120</v>
      </c>
      <c r="AW103" s="5">
        <v>1.2</v>
      </c>
      <c r="AX103" s="5">
        <v>0.6</v>
      </c>
      <c r="AY103" s="1" t="s">
        <v>43</v>
      </c>
      <c r="AZ103" s="1" t="s">
        <v>44</v>
      </c>
      <c r="BA103" s="1" t="s">
        <v>42</v>
      </c>
    </row>
    <row r="104" spans="1:53" x14ac:dyDescent="0.3">
      <c r="A104">
        <v>103</v>
      </c>
      <c r="B104" s="1" t="s">
        <v>37</v>
      </c>
      <c r="C104" s="1" t="s">
        <v>38</v>
      </c>
      <c r="D104" s="1" t="s">
        <v>39</v>
      </c>
      <c r="E104" s="2">
        <v>4.53587962962963E-2</v>
      </c>
      <c r="F104" s="1">
        <v>2</v>
      </c>
      <c r="G104" s="1">
        <v>7</v>
      </c>
      <c r="H104" s="1">
        <v>103</v>
      </c>
      <c r="I104" s="1">
        <v>0</v>
      </c>
      <c r="J104" s="1">
        <v>1</v>
      </c>
      <c r="K104" s="1">
        <v>3</v>
      </c>
      <c r="L104" s="1">
        <v>3</v>
      </c>
      <c r="M104" s="1">
        <v>40</v>
      </c>
      <c r="N104" s="1">
        <v>30</v>
      </c>
      <c r="O104" s="1">
        <v>2</v>
      </c>
      <c r="P104" s="1">
        <v>2</v>
      </c>
      <c r="Q104" s="1">
        <v>1</v>
      </c>
      <c r="R104" s="1">
        <v>52</v>
      </c>
      <c r="S104" s="1">
        <v>51</v>
      </c>
      <c r="T104" s="7">
        <v>9.7087378640776691E-3</v>
      </c>
      <c r="U104" s="1">
        <v>1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/>
      <c r="AB104" s="1">
        <v>0</v>
      </c>
      <c r="AC104" s="1">
        <v>0</v>
      </c>
      <c r="AD104" s="1">
        <v>0</v>
      </c>
      <c r="AE104" s="1">
        <v>0</v>
      </c>
      <c r="AF104" s="1">
        <v>1</v>
      </c>
      <c r="AG104" s="1">
        <v>0</v>
      </c>
      <c r="AH104" s="1">
        <v>0</v>
      </c>
      <c r="AI104" s="1">
        <v>0</v>
      </c>
      <c r="AJ104" s="1">
        <v>0</v>
      </c>
      <c r="AK104" s="1">
        <v>1</v>
      </c>
      <c r="AL104" s="1">
        <v>0</v>
      </c>
      <c r="AM104" s="1">
        <v>1</v>
      </c>
      <c r="AN104" s="1">
        <v>0</v>
      </c>
      <c r="AO104" s="1">
        <v>0</v>
      </c>
      <c r="AP104" s="1">
        <v>0</v>
      </c>
      <c r="AQ104" s="1">
        <v>24.962</v>
      </c>
      <c r="AR104" s="1">
        <v>28.745000000000001</v>
      </c>
      <c r="AS104" s="1">
        <f t="shared" si="2"/>
        <v>3.12025</v>
      </c>
      <c r="AT104" s="1">
        <f t="shared" si="3"/>
        <v>3.5931250000000001</v>
      </c>
      <c r="AU104" s="1">
        <v>8</v>
      </c>
      <c r="AV104" s="1">
        <v>106</v>
      </c>
      <c r="AW104" s="5">
        <v>1.06</v>
      </c>
      <c r="AX104" s="5">
        <v>0.8</v>
      </c>
      <c r="AY104" s="1" t="s">
        <v>48</v>
      </c>
      <c r="AZ104" s="1" t="s">
        <v>41</v>
      </c>
      <c r="BA104" s="1" t="s">
        <v>42</v>
      </c>
    </row>
    <row r="105" spans="1:53" x14ac:dyDescent="0.3">
      <c r="A105">
        <v>104</v>
      </c>
      <c r="B105" s="1" t="s">
        <v>37</v>
      </c>
      <c r="C105" s="1" t="s">
        <v>38</v>
      </c>
      <c r="D105" s="1" t="s">
        <v>39</v>
      </c>
      <c r="E105" s="2">
        <v>4.6851851851851846E-2</v>
      </c>
      <c r="F105" s="1">
        <v>2</v>
      </c>
      <c r="G105" s="1">
        <v>8</v>
      </c>
      <c r="H105" s="1">
        <v>104</v>
      </c>
      <c r="I105" s="1">
        <v>0</v>
      </c>
      <c r="J105" s="1">
        <v>1</v>
      </c>
      <c r="K105" s="1">
        <v>4</v>
      </c>
      <c r="L105" s="1">
        <v>3</v>
      </c>
      <c r="M105" s="1">
        <v>0</v>
      </c>
      <c r="N105" s="1">
        <v>0</v>
      </c>
      <c r="O105" s="1">
        <v>1</v>
      </c>
      <c r="P105" s="1">
        <v>2</v>
      </c>
      <c r="Q105" s="1">
        <v>1</v>
      </c>
      <c r="R105" s="1">
        <v>53</v>
      </c>
      <c r="S105" s="1">
        <v>51</v>
      </c>
      <c r="T105" s="7">
        <v>1.9230769230769232E-2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/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3.1219999999999999</v>
      </c>
      <c r="AR105" s="1">
        <v>4.4320000000000004</v>
      </c>
      <c r="AS105" s="1">
        <f t="shared" si="2"/>
        <v>3.1219999999999999</v>
      </c>
      <c r="AT105" s="1">
        <f t="shared" si="3"/>
        <v>4.4320000000000004</v>
      </c>
      <c r="AU105" s="1">
        <v>1</v>
      </c>
      <c r="AV105" s="1">
        <v>94</v>
      </c>
      <c r="AW105" s="5">
        <v>0.94</v>
      </c>
      <c r="AX105" s="5">
        <v>0.50961538461538403</v>
      </c>
      <c r="AY105" s="1" t="s">
        <v>43</v>
      </c>
      <c r="AZ105" s="1" t="s">
        <v>44</v>
      </c>
      <c r="BA105" s="1" t="s">
        <v>42</v>
      </c>
    </row>
    <row r="106" spans="1:53" x14ac:dyDescent="0.3">
      <c r="A106">
        <v>105</v>
      </c>
      <c r="B106" s="1" t="s">
        <v>37</v>
      </c>
      <c r="C106" s="1" t="s">
        <v>38</v>
      </c>
      <c r="D106" s="1" t="s">
        <v>39</v>
      </c>
      <c r="E106" s="2">
        <v>4.7175925925925927E-2</v>
      </c>
      <c r="F106" s="1">
        <v>2</v>
      </c>
      <c r="G106" s="1">
        <v>8</v>
      </c>
      <c r="H106" s="1">
        <v>105</v>
      </c>
      <c r="I106" s="1">
        <v>0</v>
      </c>
      <c r="J106" s="1">
        <v>1</v>
      </c>
      <c r="K106" s="1">
        <v>4</v>
      </c>
      <c r="L106" s="1">
        <v>3</v>
      </c>
      <c r="M106" s="1">
        <v>15</v>
      </c>
      <c r="N106" s="1">
        <v>0</v>
      </c>
      <c r="O106" s="1">
        <v>1</v>
      </c>
      <c r="P106" s="1">
        <v>1</v>
      </c>
      <c r="Q106" s="1">
        <v>1</v>
      </c>
      <c r="R106" s="1">
        <v>54</v>
      </c>
      <c r="S106" s="1">
        <v>51</v>
      </c>
      <c r="T106" s="7">
        <v>2.8571428571428571E-2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/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7.52</v>
      </c>
      <c r="AR106" s="1">
        <v>6.58</v>
      </c>
      <c r="AS106" s="1">
        <f t="shared" si="2"/>
        <v>7.52</v>
      </c>
      <c r="AT106" s="1">
        <f t="shared" si="3"/>
        <v>6.58</v>
      </c>
      <c r="AU106" s="1">
        <v>1</v>
      </c>
      <c r="AV106" s="1">
        <v>110</v>
      </c>
      <c r="AW106" s="5">
        <v>1.1000000000000001</v>
      </c>
      <c r="AX106" s="5">
        <v>0.51428571428571401</v>
      </c>
      <c r="AY106" s="1" t="s">
        <v>48</v>
      </c>
      <c r="AZ106" s="1" t="s">
        <v>41</v>
      </c>
      <c r="BA106" s="1" t="s">
        <v>45</v>
      </c>
    </row>
    <row r="107" spans="1:53" x14ac:dyDescent="0.3">
      <c r="A107">
        <v>106</v>
      </c>
      <c r="B107" s="1" t="s">
        <v>37</v>
      </c>
      <c r="C107" s="1" t="s">
        <v>38</v>
      </c>
      <c r="D107" s="1" t="s">
        <v>39</v>
      </c>
      <c r="E107" s="2">
        <v>4.7372685185185191E-2</v>
      </c>
      <c r="F107" s="1">
        <v>2</v>
      </c>
      <c r="G107" s="1">
        <v>8</v>
      </c>
      <c r="H107" s="1">
        <v>106</v>
      </c>
      <c r="I107" s="1">
        <v>0</v>
      </c>
      <c r="J107" s="1">
        <v>1</v>
      </c>
      <c r="K107" s="1">
        <v>4</v>
      </c>
      <c r="L107" s="1">
        <v>3</v>
      </c>
      <c r="M107" s="1">
        <v>30</v>
      </c>
      <c r="N107" s="1">
        <v>0</v>
      </c>
      <c r="O107" s="1">
        <v>1</v>
      </c>
      <c r="P107" s="1">
        <v>1</v>
      </c>
      <c r="Q107" s="1">
        <v>1</v>
      </c>
      <c r="R107" s="1">
        <v>55</v>
      </c>
      <c r="S107" s="1">
        <v>51</v>
      </c>
      <c r="T107" s="7">
        <v>3.7735849056603772E-2</v>
      </c>
      <c r="U107" s="1">
        <v>0</v>
      </c>
      <c r="V107" s="1">
        <v>0</v>
      </c>
      <c r="W107" s="1">
        <v>0</v>
      </c>
      <c r="X107" s="1">
        <v>0</v>
      </c>
      <c r="Y107" s="1">
        <v>1</v>
      </c>
      <c r="Z107" s="1">
        <v>0</v>
      </c>
      <c r="AA107" s="1"/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1.1180000000000001</v>
      </c>
      <c r="AR107" s="1">
        <v>1.2430000000000001</v>
      </c>
      <c r="AS107" s="1">
        <f t="shared" si="2"/>
        <v>1.1180000000000001</v>
      </c>
      <c r="AT107" s="1">
        <f t="shared" si="3"/>
        <v>1.2430000000000001</v>
      </c>
      <c r="AU107" s="1">
        <v>1</v>
      </c>
      <c r="AV107" s="1">
        <v>128</v>
      </c>
      <c r="AW107" s="5">
        <v>1.28</v>
      </c>
      <c r="AX107" s="5">
        <v>0.51886792452830099</v>
      </c>
      <c r="AY107" s="1" t="s">
        <v>40</v>
      </c>
      <c r="AZ107" s="1" t="s">
        <v>41</v>
      </c>
      <c r="BA107" s="1" t="s">
        <v>47</v>
      </c>
    </row>
    <row r="108" spans="1:53" x14ac:dyDescent="0.3">
      <c r="A108">
        <v>107</v>
      </c>
      <c r="B108" s="1" t="s">
        <v>37</v>
      </c>
      <c r="C108" s="1" t="s">
        <v>38</v>
      </c>
      <c r="D108" s="1" t="s">
        <v>39</v>
      </c>
      <c r="E108" s="2">
        <v>4.7592592592592596E-2</v>
      </c>
      <c r="F108" s="1">
        <v>2</v>
      </c>
      <c r="G108" s="1">
        <v>8</v>
      </c>
      <c r="H108" s="1">
        <v>107</v>
      </c>
      <c r="I108" s="1">
        <v>0</v>
      </c>
      <c r="J108" s="1">
        <v>1</v>
      </c>
      <c r="K108" s="1">
        <v>4</v>
      </c>
      <c r="L108" s="1">
        <v>3</v>
      </c>
      <c r="M108" s="1">
        <v>40</v>
      </c>
      <c r="N108" s="1">
        <v>0</v>
      </c>
      <c r="O108" s="1">
        <v>1</v>
      </c>
      <c r="P108" s="1">
        <v>2</v>
      </c>
      <c r="Q108" s="1">
        <v>1</v>
      </c>
      <c r="R108" s="1">
        <v>56</v>
      </c>
      <c r="S108" s="1">
        <v>51</v>
      </c>
      <c r="T108" s="7">
        <v>4.6728971962616821E-2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/>
      <c r="AB108" s="1">
        <v>0</v>
      </c>
      <c r="AC108" s="1">
        <v>0</v>
      </c>
      <c r="AD108" s="1">
        <v>0</v>
      </c>
      <c r="AE108" s="1">
        <v>0</v>
      </c>
      <c r="AF108" s="1">
        <v>1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5.0709999999999997</v>
      </c>
      <c r="AR108" s="1">
        <v>5.4640000000000004</v>
      </c>
      <c r="AS108" s="1">
        <f t="shared" si="2"/>
        <v>5.0709999999999997</v>
      </c>
      <c r="AT108" s="1">
        <f t="shared" si="3"/>
        <v>5.4640000000000004</v>
      </c>
      <c r="AU108" s="1">
        <v>1</v>
      </c>
      <c r="AV108" s="1">
        <v>94</v>
      </c>
      <c r="AW108" s="5">
        <v>0.94</v>
      </c>
      <c r="AX108" s="5">
        <v>0.52336448598130803</v>
      </c>
      <c r="AY108" s="1" t="s">
        <v>40</v>
      </c>
      <c r="AZ108" s="1" t="s">
        <v>41</v>
      </c>
      <c r="BA108" s="1" t="s">
        <v>45</v>
      </c>
    </row>
    <row r="109" spans="1:53" x14ac:dyDescent="0.3">
      <c r="A109">
        <v>108</v>
      </c>
      <c r="B109" s="1" t="s">
        <v>37</v>
      </c>
      <c r="C109" s="1" t="s">
        <v>38</v>
      </c>
      <c r="D109" s="1" t="s">
        <v>39</v>
      </c>
      <c r="E109" s="2">
        <v>4.8171296296296295E-2</v>
      </c>
      <c r="F109" s="1">
        <v>2</v>
      </c>
      <c r="G109" s="1">
        <v>9</v>
      </c>
      <c r="H109" s="1">
        <v>108</v>
      </c>
      <c r="I109" s="1">
        <v>0</v>
      </c>
      <c r="J109" s="1">
        <v>1</v>
      </c>
      <c r="K109" s="1">
        <v>5</v>
      </c>
      <c r="L109" s="1">
        <v>3</v>
      </c>
      <c r="M109" s="1">
        <v>0</v>
      </c>
      <c r="N109" s="1">
        <v>0</v>
      </c>
      <c r="O109" s="1">
        <v>2</v>
      </c>
      <c r="P109" s="1">
        <v>1</v>
      </c>
      <c r="Q109" s="1">
        <v>2</v>
      </c>
      <c r="R109" s="1">
        <v>56</v>
      </c>
      <c r="S109" s="1">
        <v>52</v>
      </c>
      <c r="T109" s="7">
        <v>3.7037037037037035E-2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/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7.1539999999999999</v>
      </c>
      <c r="AR109" s="1">
        <v>6.4669999999999996</v>
      </c>
      <c r="AS109" s="1">
        <f t="shared" si="2"/>
        <v>7.1539999999999999</v>
      </c>
      <c r="AT109" s="1">
        <f t="shared" si="3"/>
        <v>6.4669999999999996</v>
      </c>
      <c r="AU109" s="1">
        <v>1</v>
      </c>
      <c r="AV109" s="1">
        <v>115</v>
      </c>
      <c r="AW109" s="5">
        <v>1.1499999999999999</v>
      </c>
      <c r="AX109" s="5">
        <v>0.51851851851851805</v>
      </c>
      <c r="AY109" s="1" t="s">
        <v>43</v>
      </c>
      <c r="AZ109" s="1" t="s">
        <v>44</v>
      </c>
      <c r="BA109" s="1" t="s">
        <v>42</v>
      </c>
    </row>
    <row r="110" spans="1:53" x14ac:dyDescent="0.3">
      <c r="A110">
        <v>109</v>
      </c>
      <c r="B110" s="1" t="s">
        <v>37</v>
      </c>
      <c r="C110" s="1" t="s">
        <v>38</v>
      </c>
      <c r="D110" s="1" t="s">
        <v>39</v>
      </c>
      <c r="E110" s="2">
        <v>4.8425925925925928E-2</v>
      </c>
      <c r="F110" s="1">
        <v>2</v>
      </c>
      <c r="G110" s="1">
        <v>9</v>
      </c>
      <c r="H110" s="1">
        <v>109</v>
      </c>
      <c r="I110" s="1">
        <v>0</v>
      </c>
      <c r="J110" s="1">
        <v>1</v>
      </c>
      <c r="K110" s="1">
        <v>5</v>
      </c>
      <c r="L110" s="1">
        <v>3</v>
      </c>
      <c r="M110" s="1">
        <v>0</v>
      </c>
      <c r="N110" s="1">
        <v>15</v>
      </c>
      <c r="O110" s="1">
        <v>2</v>
      </c>
      <c r="P110" s="1">
        <v>2</v>
      </c>
      <c r="Q110" s="1">
        <v>2</v>
      </c>
      <c r="R110" s="1">
        <v>56</v>
      </c>
      <c r="S110" s="1">
        <v>53</v>
      </c>
      <c r="T110" s="7">
        <v>2.7522935779816515E-2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/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3.66</v>
      </c>
      <c r="AR110" s="1">
        <v>3.1509999999999998</v>
      </c>
      <c r="AS110" s="1">
        <f t="shared" si="2"/>
        <v>3.66</v>
      </c>
      <c r="AT110" s="1">
        <f t="shared" si="3"/>
        <v>3.1509999999999998</v>
      </c>
      <c r="AU110" s="1">
        <v>1</v>
      </c>
      <c r="AV110" s="1">
        <v>104</v>
      </c>
      <c r="AW110" s="5">
        <v>1.04</v>
      </c>
      <c r="AX110" s="5">
        <v>0.51376146788990795</v>
      </c>
      <c r="AY110" s="1" t="s">
        <v>40</v>
      </c>
      <c r="AZ110" s="1" t="s">
        <v>41</v>
      </c>
      <c r="BA110" s="1" t="s">
        <v>45</v>
      </c>
    </row>
    <row r="111" spans="1:53" x14ac:dyDescent="0.3">
      <c r="A111">
        <v>110</v>
      </c>
      <c r="B111" s="1" t="s">
        <v>37</v>
      </c>
      <c r="C111" s="1" t="s">
        <v>38</v>
      </c>
      <c r="D111" s="1" t="s">
        <v>39</v>
      </c>
      <c r="E111" s="2">
        <v>4.87037037037037E-2</v>
      </c>
      <c r="F111" s="1">
        <v>2</v>
      </c>
      <c r="G111" s="1">
        <v>9</v>
      </c>
      <c r="H111" s="1">
        <v>110</v>
      </c>
      <c r="I111" s="1">
        <v>0</v>
      </c>
      <c r="J111" s="1">
        <v>1</v>
      </c>
      <c r="K111" s="1">
        <v>5</v>
      </c>
      <c r="L111" s="1">
        <v>3</v>
      </c>
      <c r="M111" s="1">
        <v>0</v>
      </c>
      <c r="N111" s="1">
        <v>30</v>
      </c>
      <c r="O111" s="1">
        <v>2</v>
      </c>
      <c r="P111" s="1">
        <v>1</v>
      </c>
      <c r="Q111" s="1">
        <v>2</v>
      </c>
      <c r="R111" s="1">
        <v>56</v>
      </c>
      <c r="S111" s="1">
        <v>54</v>
      </c>
      <c r="T111" s="7">
        <v>1.8181818181818181E-2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/>
      <c r="AB111" s="1">
        <v>0</v>
      </c>
      <c r="AC111" s="1">
        <v>0</v>
      </c>
      <c r="AD111" s="1">
        <v>0</v>
      </c>
      <c r="AE111" s="1">
        <v>1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18.193000000000001</v>
      </c>
      <c r="AR111" s="1">
        <v>16.466999999999999</v>
      </c>
      <c r="AS111" s="1">
        <f t="shared" si="2"/>
        <v>3.6386000000000003</v>
      </c>
      <c r="AT111" s="1">
        <f t="shared" si="3"/>
        <v>3.2933999999999997</v>
      </c>
      <c r="AU111" s="1">
        <v>5</v>
      </c>
      <c r="AV111" s="1">
        <v>125</v>
      </c>
      <c r="AW111" s="5">
        <v>1.25</v>
      </c>
      <c r="AX111" s="5">
        <v>0.50909090909090904</v>
      </c>
      <c r="AY111" s="1" t="s">
        <v>48</v>
      </c>
      <c r="AZ111" s="1" t="s">
        <v>41</v>
      </c>
      <c r="BA111" s="1" t="s">
        <v>45</v>
      </c>
    </row>
    <row r="112" spans="1:53" x14ac:dyDescent="0.3">
      <c r="A112">
        <v>111</v>
      </c>
      <c r="B112" s="1" t="s">
        <v>37</v>
      </c>
      <c r="C112" s="1" t="s">
        <v>38</v>
      </c>
      <c r="D112" s="1" t="s">
        <v>39</v>
      </c>
      <c r="E112" s="2">
        <v>4.8912037037037039E-2</v>
      </c>
      <c r="F112" s="1">
        <v>2</v>
      </c>
      <c r="G112" s="1">
        <v>9</v>
      </c>
      <c r="H112" s="1">
        <v>111</v>
      </c>
      <c r="I112" s="1">
        <v>0</v>
      </c>
      <c r="J112" s="1">
        <v>1</v>
      </c>
      <c r="K112" s="1">
        <v>5</v>
      </c>
      <c r="L112" s="1">
        <v>3</v>
      </c>
      <c r="M112" s="1">
        <v>0</v>
      </c>
      <c r="N112" s="1">
        <v>40</v>
      </c>
      <c r="O112" s="1">
        <v>2</v>
      </c>
      <c r="P112" s="1">
        <v>2</v>
      </c>
      <c r="Q112" s="1">
        <v>2</v>
      </c>
      <c r="R112" s="1">
        <v>56</v>
      </c>
      <c r="S112" s="1">
        <v>55</v>
      </c>
      <c r="T112" s="7">
        <v>9.0090090090090089E-3</v>
      </c>
      <c r="U112" s="1">
        <v>2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/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4.2270000000000003</v>
      </c>
      <c r="AR112" s="1">
        <v>4.2480000000000002</v>
      </c>
      <c r="AS112" s="1">
        <f t="shared" si="2"/>
        <v>4.2270000000000003</v>
      </c>
      <c r="AT112" s="1">
        <f t="shared" si="3"/>
        <v>4.2480000000000002</v>
      </c>
      <c r="AU112" s="1">
        <v>1</v>
      </c>
      <c r="AV112" s="1">
        <v>114</v>
      </c>
      <c r="AW112" s="5">
        <v>1.1399999999999999</v>
      </c>
      <c r="AX112" s="5">
        <v>0</v>
      </c>
      <c r="AY112" s="1" t="s">
        <v>40</v>
      </c>
      <c r="AZ112" s="1" t="s">
        <v>41</v>
      </c>
      <c r="BA112" s="1" t="s">
        <v>42</v>
      </c>
    </row>
    <row r="113" spans="1:53" x14ac:dyDescent="0.3">
      <c r="A113">
        <v>112</v>
      </c>
      <c r="B113" s="1" t="s">
        <v>37</v>
      </c>
      <c r="C113" s="1" t="s">
        <v>38</v>
      </c>
      <c r="D113" s="1" t="s">
        <v>39</v>
      </c>
      <c r="E113" s="2">
        <v>5.0081018518518518E-2</v>
      </c>
      <c r="F113" s="1">
        <v>2</v>
      </c>
      <c r="G113" s="1">
        <v>10</v>
      </c>
      <c r="H113" s="1">
        <v>112</v>
      </c>
      <c r="I113" s="1">
        <v>0</v>
      </c>
      <c r="J113" s="1">
        <v>1</v>
      </c>
      <c r="K113" s="1">
        <v>5</v>
      </c>
      <c r="L113" s="1">
        <v>4</v>
      </c>
      <c r="M113" s="1">
        <v>0</v>
      </c>
      <c r="N113" s="1">
        <v>0</v>
      </c>
      <c r="O113" s="1">
        <v>1</v>
      </c>
      <c r="P113" s="1">
        <v>1</v>
      </c>
      <c r="Q113" s="1">
        <v>1</v>
      </c>
      <c r="R113" s="1">
        <v>57</v>
      </c>
      <c r="S113" s="1">
        <v>55</v>
      </c>
      <c r="T113" s="7">
        <v>1.7857142857142856E-2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/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1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12.122</v>
      </c>
      <c r="AR113" s="1">
        <v>18.710999999999999</v>
      </c>
      <c r="AS113" s="1">
        <f t="shared" si="2"/>
        <v>2.4243999999999999</v>
      </c>
      <c r="AT113" s="1">
        <f t="shared" si="3"/>
        <v>3.7421999999999995</v>
      </c>
      <c r="AU113" s="1">
        <v>5</v>
      </c>
      <c r="AV113" s="1">
        <v>123</v>
      </c>
      <c r="AW113" s="5">
        <v>1.23</v>
      </c>
      <c r="AX113" s="5">
        <v>0.50892857142857095</v>
      </c>
      <c r="AY113" s="1" t="s">
        <v>49</v>
      </c>
      <c r="AZ113" s="1" t="s">
        <v>44</v>
      </c>
      <c r="BA113" s="1" t="s">
        <v>42</v>
      </c>
    </row>
    <row r="114" spans="1:53" x14ac:dyDescent="0.3">
      <c r="A114">
        <v>113</v>
      </c>
      <c r="B114" s="1" t="s">
        <v>37</v>
      </c>
      <c r="C114" s="1" t="s">
        <v>38</v>
      </c>
      <c r="D114" s="1" t="s">
        <v>39</v>
      </c>
      <c r="E114" s="2">
        <v>5.0370370370370371E-2</v>
      </c>
      <c r="F114" s="1">
        <v>2</v>
      </c>
      <c r="G114" s="1">
        <v>10</v>
      </c>
      <c r="H114" s="1">
        <v>113</v>
      </c>
      <c r="I114" s="1">
        <v>0</v>
      </c>
      <c r="J114" s="1">
        <v>1</v>
      </c>
      <c r="K114" s="1">
        <v>5</v>
      </c>
      <c r="L114" s="1">
        <v>4</v>
      </c>
      <c r="M114" s="1">
        <v>15</v>
      </c>
      <c r="N114" s="1">
        <v>0</v>
      </c>
      <c r="O114" s="1">
        <v>1</v>
      </c>
      <c r="P114" s="1">
        <v>1</v>
      </c>
      <c r="Q114" s="1">
        <v>1</v>
      </c>
      <c r="R114" s="1">
        <v>58</v>
      </c>
      <c r="S114" s="1">
        <v>55</v>
      </c>
      <c r="T114" s="7">
        <v>2.6548672566371681E-2</v>
      </c>
      <c r="U114" s="1">
        <v>0</v>
      </c>
      <c r="V114" s="1">
        <v>0</v>
      </c>
      <c r="W114" s="1">
        <v>0</v>
      </c>
      <c r="X114" s="1">
        <v>0</v>
      </c>
      <c r="Y114" s="1">
        <v>1</v>
      </c>
      <c r="Z114" s="1">
        <v>0</v>
      </c>
      <c r="AA114" s="1"/>
      <c r="AB114" s="1">
        <v>2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12.816000000000001</v>
      </c>
      <c r="AR114" s="1">
        <v>17.53</v>
      </c>
      <c r="AS114" s="1">
        <f t="shared" si="2"/>
        <v>2.5632000000000001</v>
      </c>
      <c r="AT114" s="1">
        <f t="shared" si="3"/>
        <v>3.5060000000000002</v>
      </c>
      <c r="AU114" s="1">
        <v>5</v>
      </c>
      <c r="AV114" s="1">
        <v>108</v>
      </c>
      <c r="AW114" s="5">
        <v>1.08</v>
      </c>
      <c r="AX114" s="5">
        <v>0.51327433628318497</v>
      </c>
      <c r="AY114" s="1" t="s">
        <v>48</v>
      </c>
      <c r="AZ114" s="1" t="s">
        <v>44</v>
      </c>
      <c r="BA114" s="1" t="s">
        <v>42</v>
      </c>
    </row>
    <row r="115" spans="1:53" x14ac:dyDescent="0.3">
      <c r="A115">
        <v>114</v>
      </c>
      <c r="B115" s="1" t="s">
        <v>37</v>
      </c>
      <c r="C115" s="1" t="s">
        <v>38</v>
      </c>
      <c r="D115" s="1" t="s">
        <v>39</v>
      </c>
      <c r="E115" s="2">
        <v>5.0868055555555548E-2</v>
      </c>
      <c r="F115" s="1">
        <v>2</v>
      </c>
      <c r="G115" s="1">
        <v>10</v>
      </c>
      <c r="H115" s="1">
        <v>114</v>
      </c>
      <c r="I115" s="1">
        <v>0</v>
      </c>
      <c r="J115" s="1">
        <v>1</v>
      </c>
      <c r="K115" s="1">
        <v>5</v>
      </c>
      <c r="L115" s="1">
        <v>4</v>
      </c>
      <c r="M115" s="1">
        <v>30</v>
      </c>
      <c r="N115" s="1">
        <v>0</v>
      </c>
      <c r="O115" s="1">
        <v>1</v>
      </c>
      <c r="P115" s="1">
        <v>1</v>
      </c>
      <c r="Q115" s="1">
        <v>1</v>
      </c>
      <c r="R115" s="1">
        <v>59</v>
      </c>
      <c r="S115" s="1">
        <v>55</v>
      </c>
      <c r="T115" s="7">
        <v>3.5087719298245612E-2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/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11.976000000000001</v>
      </c>
      <c r="AR115" s="1">
        <v>8.5380000000000003</v>
      </c>
      <c r="AS115" s="1">
        <f t="shared" si="2"/>
        <v>11.976000000000001</v>
      </c>
      <c r="AT115" s="1">
        <f t="shared" si="3"/>
        <v>8.5380000000000003</v>
      </c>
      <c r="AU115" s="1">
        <v>1</v>
      </c>
      <c r="AV115" s="1">
        <v>107</v>
      </c>
      <c r="AW115" s="5">
        <v>1.07</v>
      </c>
      <c r="AX115" s="5">
        <v>0.51754385964912197</v>
      </c>
      <c r="AY115" s="1" t="s">
        <v>46</v>
      </c>
      <c r="AZ115" s="1" t="s">
        <v>41</v>
      </c>
      <c r="BA115" s="1" t="s">
        <v>45</v>
      </c>
    </row>
    <row r="116" spans="1:53" x14ac:dyDescent="0.3">
      <c r="A116">
        <v>115</v>
      </c>
      <c r="B116" s="1" t="s">
        <v>37</v>
      </c>
      <c r="C116" s="1" t="s">
        <v>38</v>
      </c>
      <c r="D116" s="1" t="s">
        <v>39</v>
      </c>
      <c r="E116" s="2">
        <v>5.1157407407407408E-2</v>
      </c>
      <c r="F116" s="1">
        <v>2</v>
      </c>
      <c r="G116" s="1">
        <v>10</v>
      </c>
      <c r="H116" s="1">
        <v>115</v>
      </c>
      <c r="I116" s="1">
        <v>0</v>
      </c>
      <c r="J116" s="1">
        <v>1</v>
      </c>
      <c r="K116" s="1">
        <v>5</v>
      </c>
      <c r="L116" s="1">
        <v>4</v>
      </c>
      <c r="M116" s="1">
        <v>40</v>
      </c>
      <c r="N116" s="1">
        <v>0</v>
      </c>
      <c r="O116" s="1">
        <v>1</v>
      </c>
      <c r="P116" s="1">
        <v>2</v>
      </c>
      <c r="Q116" s="1">
        <v>1</v>
      </c>
      <c r="R116" s="1">
        <v>60</v>
      </c>
      <c r="S116" s="1">
        <v>55</v>
      </c>
      <c r="T116" s="7">
        <v>4.3478260869565216E-2</v>
      </c>
      <c r="U116" s="1">
        <v>1</v>
      </c>
      <c r="V116" s="1">
        <v>1</v>
      </c>
      <c r="W116" s="1">
        <v>0</v>
      </c>
      <c r="X116" s="1">
        <v>0</v>
      </c>
      <c r="Y116" s="1">
        <v>0</v>
      </c>
      <c r="Z116" s="1">
        <v>0</v>
      </c>
      <c r="AA116" s="1"/>
      <c r="AB116" s="1">
        <v>0</v>
      </c>
      <c r="AC116" s="1">
        <v>0</v>
      </c>
      <c r="AD116" s="1">
        <v>0</v>
      </c>
      <c r="AE116" s="1">
        <v>0</v>
      </c>
      <c r="AF116" s="1">
        <v>1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3.972</v>
      </c>
      <c r="AR116" s="1">
        <v>4.4939999999999998</v>
      </c>
      <c r="AS116" s="1">
        <f t="shared" si="2"/>
        <v>3.972</v>
      </c>
      <c r="AT116" s="1">
        <f t="shared" si="3"/>
        <v>4.4939999999999998</v>
      </c>
      <c r="AU116" s="1">
        <v>1</v>
      </c>
      <c r="AV116" s="1">
        <v>84</v>
      </c>
      <c r="AW116" s="5">
        <v>0.84</v>
      </c>
      <c r="AX116" s="5">
        <v>0.52173913043478204</v>
      </c>
      <c r="AY116" s="1" t="s">
        <v>46</v>
      </c>
      <c r="AZ116" s="1" t="s">
        <v>41</v>
      </c>
      <c r="BA116" s="1" t="s">
        <v>42</v>
      </c>
    </row>
    <row r="117" spans="1:53" x14ac:dyDescent="0.3">
      <c r="A117">
        <v>116</v>
      </c>
      <c r="B117" s="1" t="s">
        <v>37</v>
      </c>
      <c r="C117" s="1" t="s">
        <v>38</v>
      </c>
      <c r="D117" s="1" t="s">
        <v>39</v>
      </c>
      <c r="E117" s="2">
        <v>5.4050925925925926E-2</v>
      </c>
      <c r="F117" s="1">
        <v>3</v>
      </c>
      <c r="G117" s="1">
        <v>1</v>
      </c>
      <c r="H117" s="1">
        <v>116</v>
      </c>
      <c r="I117" s="1">
        <v>1</v>
      </c>
      <c r="J117" s="1">
        <v>1</v>
      </c>
      <c r="K117" s="1">
        <v>0</v>
      </c>
      <c r="L117" s="1">
        <v>0</v>
      </c>
      <c r="M117" s="1">
        <v>0</v>
      </c>
      <c r="N117" s="1">
        <v>0</v>
      </c>
      <c r="O117" s="1">
        <v>2</v>
      </c>
      <c r="P117" s="1">
        <v>1</v>
      </c>
      <c r="Q117" s="1">
        <v>2</v>
      </c>
      <c r="R117" s="1">
        <v>60</v>
      </c>
      <c r="S117" s="1">
        <v>56</v>
      </c>
      <c r="T117" s="7">
        <v>3.4482758620689655E-2</v>
      </c>
      <c r="U117" s="1">
        <v>0</v>
      </c>
      <c r="V117" s="1">
        <v>0</v>
      </c>
      <c r="W117" s="1">
        <v>0</v>
      </c>
      <c r="X117" s="1">
        <v>1</v>
      </c>
      <c r="Y117" s="1">
        <v>0</v>
      </c>
      <c r="Z117" s="1">
        <v>1</v>
      </c>
      <c r="AA117" s="1"/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1.389</v>
      </c>
      <c r="AR117" s="1">
        <v>1.0680000000000001</v>
      </c>
      <c r="AS117" s="1">
        <f t="shared" si="2"/>
        <v>1.389</v>
      </c>
      <c r="AT117" s="1">
        <f t="shared" si="3"/>
        <v>1.0680000000000001</v>
      </c>
      <c r="AU117" s="1">
        <v>1</v>
      </c>
      <c r="AV117" s="1">
        <v>104</v>
      </c>
      <c r="AW117" s="5">
        <v>1.04</v>
      </c>
      <c r="AX117" s="5">
        <v>0.51724137931034397</v>
      </c>
      <c r="AY117" s="1" t="s">
        <v>43</v>
      </c>
      <c r="AZ117" s="1" t="s">
        <v>44</v>
      </c>
      <c r="BA117" s="1" t="s">
        <v>47</v>
      </c>
    </row>
    <row r="118" spans="1:53" x14ac:dyDescent="0.3">
      <c r="A118">
        <v>117</v>
      </c>
      <c r="B118" s="1" t="s">
        <v>37</v>
      </c>
      <c r="C118" s="1" t="s">
        <v>38</v>
      </c>
      <c r="D118" s="1" t="s">
        <v>39</v>
      </c>
      <c r="E118" s="2">
        <v>5.4270833333333331E-2</v>
      </c>
      <c r="F118" s="1">
        <v>3</v>
      </c>
      <c r="G118" s="1">
        <v>1</v>
      </c>
      <c r="H118" s="1">
        <v>117</v>
      </c>
      <c r="I118" s="1">
        <v>1</v>
      </c>
      <c r="J118" s="1">
        <v>1</v>
      </c>
      <c r="K118" s="1">
        <v>0</v>
      </c>
      <c r="L118" s="1">
        <v>0</v>
      </c>
      <c r="M118" s="1">
        <v>0</v>
      </c>
      <c r="N118" s="1">
        <v>15</v>
      </c>
      <c r="O118" s="1">
        <v>2</v>
      </c>
      <c r="P118" s="1">
        <v>1</v>
      </c>
      <c r="Q118" s="1">
        <v>2</v>
      </c>
      <c r="R118" s="1">
        <v>60</v>
      </c>
      <c r="S118" s="1">
        <v>57</v>
      </c>
      <c r="T118" s="7">
        <v>2.564102564102564E-2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/>
      <c r="AB118" s="1">
        <v>0</v>
      </c>
      <c r="AC118" s="1">
        <v>0</v>
      </c>
      <c r="AD118" s="1">
        <v>0</v>
      </c>
      <c r="AE118" s="1">
        <v>1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24.361000000000001</v>
      </c>
      <c r="AR118" s="1">
        <v>22.268999999999998</v>
      </c>
      <c r="AS118" s="1">
        <f t="shared" si="2"/>
        <v>3.4801428571428574</v>
      </c>
      <c r="AT118" s="1">
        <f t="shared" si="3"/>
        <v>3.1812857142857141</v>
      </c>
      <c r="AU118" s="1">
        <v>7</v>
      </c>
      <c r="AV118" s="1">
        <v>119</v>
      </c>
      <c r="AW118" s="5">
        <v>1.19</v>
      </c>
      <c r="AX118" s="5">
        <v>0.512820512820512</v>
      </c>
      <c r="AY118" s="1" t="s">
        <v>46</v>
      </c>
      <c r="AZ118" s="1" t="s">
        <v>41</v>
      </c>
      <c r="BA118" s="1" t="s">
        <v>42</v>
      </c>
    </row>
    <row r="119" spans="1:53" x14ac:dyDescent="0.3">
      <c r="A119">
        <v>118</v>
      </c>
      <c r="B119" s="1" t="s">
        <v>37</v>
      </c>
      <c r="C119" s="1" t="s">
        <v>38</v>
      </c>
      <c r="D119" s="1" t="s">
        <v>39</v>
      </c>
      <c r="E119" s="2">
        <v>5.4537037037037044E-2</v>
      </c>
      <c r="F119" s="1">
        <v>3</v>
      </c>
      <c r="G119" s="1">
        <v>1</v>
      </c>
      <c r="H119" s="1">
        <v>118</v>
      </c>
      <c r="I119" s="1">
        <v>1</v>
      </c>
      <c r="J119" s="1">
        <v>1</v>
      </c>
      <c r="K119" s="1">
        <v>0</v>
      </c>
      <c r="L119" s="1">
        <v>0</v>
      </c>
      <c r="M119" s="1">
        <v>0</v>
      </c>
      <c r="N119" s="1">
        <v>30</v>
      </c>
      <c r="O119" s="1">
        <v>2</v>
      </c>
      <c r="P119" s="1">
        <v>1</v>
      </c>
      <c r="Q119" s="1">
        <v>2</v>
      </c>
      <c r="R119" s="1">
        <v>60</v>
      </c>
      <c r="S119" s="1">
        <v>58</v>
      </c>
      <c r="T119" s="7">
        <v>1.6949152542372881E-2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/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18.736999999999998</v>
      </c>
      <c r="AR119" s="1">
        <v>16.234000000000002</v>
      </c>
      <c r="AS119" s="1">
        <f t="shared" si="2"/>
        <v>6.2456666666666658</v>
      </c>
      <c r="AT119" s="1">
        <f t="shared" si="3"/>
        <v>5.4113333333333342</v>
      </c>
      <c r="AU119" s="1">
        <v>3</v>
      </c>
      <c r="AV119" s="1">
        <v>126</v>
      </c>
      <c r="AW119" s="5">
        <v>1.26</v>
      </c>
      <c r="AX119" s="5">
        <v>0.50847457627118597</v>
      </c>
      <c r="AY119" s="1" t="s">
        <v>49</v>
      </c>
      <c r="AZ119" s="1" t="s">
        <v>41</v>
      </c>
      <c r="BA119" s="1" t="s">
        <v>45</v>
      </c>
    </row>
    <row r="120" spans="1:53" x14ac:dyDescent="0.3">
      <c r="A120">
        <v>119</v>
      </c>
      <c r="B120" s="1" t="s">
        <v>37</v>
      </c>
      <c r="C120" s="1" t="s">
        <v>38</v>
      </c>
      <c r="D120" s="1" t="s">
        <v>39</v>
      </c>
      <c r="E120" s="2">
        <v>5.4884259259259265E-2</v>
      </c>
      <c r="F120" s="1">
        <v>3</v>
      </c>
      <c r="G120" s="1">
        <v>1</v>
      </c>
      <c r="H120" s="1">
        <v>119</v>
      </c>
      <c r="I120" s="1">
        <v>1</v>
      </c>
      <c r="J120" s="1">
        <v>1</v>
      </c>
      <c r="K120" s="1">
        <v>0</v>
      </c>
      <c r="L120" s="1">
        <v>0</v>
      </c>
      <c r="M120" s="1">
        <v>0</v>
      </c>
      <c r="N120" s="1">
        <v>40</v>
      </c>
      <c r="O120" s="1">
        <v>2</v>
      </c>
      <c r="P120" s="1">
        <v>2</v>
      </c>
      <c r="Q120" s="1">
        <v>1</v>
      </c>
      <c r="R120" s="1">
        <v>61</v>
      </c>
      <c r="S120" s="1">
        <v>58</v>
      </c>
      <c r="T120" s="7">
        <v>2.5210084033613446E-2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/>
      <c r="AB120" s="1">
        <v>0</v>
      </c>
      <c r="AC120" s="1">
        <v>0</v>
      </c>
      <c r="AD120" s="1">
        <v>1</v>
      </c>
      <c r="AE120" s="1">
        <v>0</v>
      </c>
      <c r="AF120" s="1">
        <v>1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4.6820000000000004</v>
      </c>
      <c r="AR120" s="1">
        <v>3.7189999999999999</v>
      </c>
      <c r="AS120" s="1" t="e">
        <f t="shared" si="2"/>
        <v>#DIV/0!</v>
      </c>
      <c r="AT120" s="1" t="e">
        <f t="shared" si="3"/>
        <v>#DIV/0!</v>
      </c>
      <c r="AU120" s="1">
        <v>0</v>
      </c>
      <c r="AV120" s="1">
        <v>126</v>
      </c>
      <c r="AW120" s="5">
        <v>1.26</v>
      </c>
      <c r="AX120" s="5">
        <v>0.51260504201680601</v>
      </c>
      <c r="AY120" s="1" t="s">
        <v>43</v>
      </c>
      <c r="AZ120" s="1" t="s">
        <v>44</v>
      </c>
      <c r="BA120" s="1" t="s">
        <v>47</v>
      </c>
    </row>
    <row r="121" spans="1:53" x14ac:dyDescent="0.3">
      <c r="A121">
        <v>120</v>
      </c>
      <c r="B121" s="1" t="s">
        <v>37</v>
      </c>
      <c r="C121" s="1" t="s">
        <v>38</v>
      </c>
      <c r="D121" s="1" t="s">
        <v>39</v>
      </c>
      <c r="E121" s="2">
        <v>5.5219907407407405E-2</v>
      </c>
      <c r="F121" s="1">
        <v>3</v>
      </c>
      <c r="G121" s="1">
        <v>1</v>
      </c>
      <c r="H121" s="1">
        <v>120</v>
      </c>
      <c r="I121" s="1">
        <v>1</v>
      </c>
      <c r="J121" s="1">
        <v>1</v>
      </c>
      <c r="K121" s="1">
        <v>0</v>
      </c>
      <c r="L121" s="1">
        <v>0</v>
      </c>
      <c r="M121" s="1">
        <v>15</v>
      </c>
      <c r="N121" s="1">
        <v>40</v>
      </c>
      <c r="O121" s="1">
        <v>2</v>
      </c>
      <c r="P121" s="1">
        <v>1</v>
      </c>
      <c r="Q121" s="1">
        <v>2</v>
      </c>
      <c r="R121" s="1">
        <v>61</v>
      </c>
      <c r="S121" s="1">
        <v>59</v>
      </c>
      <c r="T121" s="7">
        <v>1.6666666666666666E-2</v>
      </c>
      <c r="U121" s="1">
        <v>2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/>
      <c r="AB121" s="1">
        <v>0</v>
      </c>
      <c r="AC121" s="1">
        <v>0</v>
      </c>
      <c r="AD121" s="1">
        <v>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11.661</v>
      </c>
      <c r="AR121" s="1">
        <v>10.398</v>
      </c>
      <c r="AS121" s="1">
        <f t="shared" si="2"/>
        <v>3.887</v>
      </c>
      <c r="AT121" s="1">
        <f t="shared" si="3"/>
        <v>3.4659999999999997</v>
      </c>
      <c r="AU121" s="1">
        <v>3</v>
      </c>
      <c r="AV121" s="1">
        <v>121</v>
      </c>
      <c r="AW121" s="5">
        <v>1.21</v>
      </c>
      <c r="AX121" s="5">
        <v>0.50833333333333297</v>
      </c>
      <c r="AY121" s="1" t="s">
        <v>48</v>
      </c>
      <c r="AZ121" s="1" t="s">
        <v>41</v>
      </c>
      <c r="BA121" s="1" t="s">
        <v>42</v>
      </c>
    </row>
    <row r="122" spans="1:53" x14ac:dyDescent="0.3">
      <c r="A122">
        <v>121</v>
      </c>
      <c r="B122" s="1" t="s">
        <v>37</v>
      </c>
      <c r="C122" s="1" t="s">
        <v>38</v>
      </c>
      <c r="D122" s="1" t="s">
        <v>39</v>
      </c>
      <c r="E122" s="2">
        <v>5.5833333333333325E-2</v>
      </c>
      <c r="F122" s="1">
        <v>3</v>
      </c>
      <c r="G122" s="1">
        <v>2</v>
      </c>
      <c r="H122" s="1">
        <v>121</v>
      </c>
      <c r="I122" s="1">
        <v>1</v>
      </c>
      <c r="J122" s="1">
        <v>1</v>
      </c>
      <c r="K122" s="1">
        <v>0</v>
      </c>
      <c r="L122" s="1">
        <v>1</v>
      </c>
      <c r="M122" s="1">
        <v>0</v>
      </c>
      <c r="N122" s="1">
        <v>0</v>
      </c>
      <c r="O122" s="1">
        <v>1</v>
      </c>
      <c r="P122" s="1">
        <v>2</v>
      </c>
      <c r="Q122" s="1">
        <v>1</v>
      </c>
      <c r="R122" s="1">
        <v>62</v>
      </c>
      <c r="S122" s="1">
        <v>59</v>
      </c>
      <c r="T122" s="7">
        <v>2.4793388429752067E-2</v>
      </c>
      <c r="U122" s="1">
        <v>0</v>
      </c>
      <c r="V122" s="1">
        <v>0</v>
      </c>
      <c r="W122" s="1">
        <v>0</v>
      </c>
      <c r="X122" s="1">
        <v>0</v>
      </c>
      <c r="Y122" s="1">
        <v>1</v>
      </c>
      <c r="Z122" s="1">
        <v>0</v>
      </c>
      <c r="AA122" s="1"/>
      <c r="AB122" s="1">
        <v>5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42.241999999999997</v>
      </c>
      <c r="AR122" s="1">
        <v>52.570999999999998</v>
      </c>
      <c r="AS122" s="1">
        <f t="shared" si="2"/>
        <v>3.8401818181818181</v>
      </c>
      <c r="AT122" s="1">
        <f t="shared" si="3"/>
        <v>4.7791818181818178</v>
      </c>
      <c r="AU122" s="1">
        <v>11</v>
      </c>
      <c r="AV122" s="1">
        <v>94</v>
      </c>
      <c r="AW122" s="5">
        <v>0.94</v>
      </c>
      <c r="AX122" s="5">
        <v>0.51239669421487599</v>
      </c>
      <c r="AY122" s="1" t="s">
        <v>40</v>
      </c>
      <c r="AZ122" s="1" t="s">
        <v>41</v>
      </c>
      <c r="BA122" s="1" t="s">
        <v>42</v>
      </c>
    </row>
    <row r="123" spans="1:53" x14ac:dyDescent="0.3">
      <c r="A123">
        <v>122</v>
      </c>
      <c r="B123" s="1" t="s">
        <v>37</v>
      </c>
      <c r="C123" s="1" t="s">
        <v>38</v>
      </c>
      <c r="D123" s="1" t="s">
        <v>39</v>
      </c>
      <c r="E123" s="2">
        <v>7.5833333333333336E-2</v>
      </c>
      <c r="F123" s="1">
        <v>3</v>
      </c>
      <c r="G123" s="1">
        <v>2</v>
      </c>
      <c r="H123" s="1">
        <v>122</v>
      </c>
      <c r="I123" s="1">
        <v>1</v>
      </c>
      <c r="J123" s="1">
        <v>1</v>
      </c>
      <c r="K123" s="1">
        <v>0</v>
      </c>
      <c r="L123" s="1">
        <v>1</v>
      </c>
      <c r="M123" s="1">
        <v>15</v>
      </c>
      <c r="N123" s="1">
        <v>0</v>
      </c>
      <c r="O123" s="1">
        <v>1</v>
      </c>
      <c r="P123" s="1">
        <v>1</v>
      </c>
      <c r="Q123" s="1">
        <v>1</v>
      </c>
      <c r="R123" s="1">
        <v>63</v>
      </c>
      <c r="S123" s="1">
        <v>59</v>
      </c>
      <c r="T123" s="7">
        <v>3.2786885245901641E-2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/>
      <c r="AB123" s="1">
        <v>0</v>
      </c>
      <c r="AC123" s="1">
        <v>0</v>
      </c>
      <c r="AD123" s="1">
        <v>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11.802</v>
      </c>
      <c r="AR123" s="1">
        <v>8.9879999999999995</v>
      </c>
      <c r="AS123" s="1">
        <f t="shared" si="2"/>
        <v>3.9339999999999997</v>
      </c>
      <c r="AT123" s="1">
        <f t="shared" si="3"/>
        <v>2.996</v>
      </c>
      <c r="AU123" s="1">
        <v>3</v>
      </c>
      <c r="AV123" s="1">
        <v>108</v>
      </c>
      <c r="AW123" s="5">
        <v>1.08</v>
      </c>
      <c r="AX123" s="5">
        <v>0.51639344262294995</v>
      </c>
      <c r="AY123" s="1" t="s">
        <v>48</v>
      </c>
      <c r="AZ123" s="1" t="s">
        <v>41</v>
      </c>
      <c r="BA123" s="1" t="s">
        <v>42</v>
      </c>
    </row>
    <row r="124" spans="1:53" x14ac:dyDescent="0.3">
      <c r="A124">
        <v>123</v>
      </c>
      <c r="B124" s="1" t="s">
        <v>37</v>
      </c>
      <c r="C124" s="1" t="s">
        <v>38</v>
      </c>
      <c r="D124" s="1" t="s">
        <v>39</v>
      </c>
      <c r="E124" s="2">
        <v>7.6076388888888888E-2</v>
      </c>
      <c r="F124" s="1">
        <v>3</v>
      </c>
      <c r="G124" s="1">
        <v>2</v>
      </c>
      <c r="H124" s="1">
        <v>123</v>
      </c>
      <c r="I124" s="1">
        <v>1</v>
      </c>
      <c r="J124" s="1">
        <v>1</v>
      </c>
      <c r="K124" s="1">
        <v>0</v>
      </c>
      <c r="L124" s="1">
        <v>1</v>
      </c>
      <c r="M124" s="1">
        <v>30</v>
      </c>
      <c r="N124" s="1">
        <v>0</v>
      </c>
      <c r="O124" s="1">
        <v>1</v>
      </c>
      <c r="P124" s="1">
        <v>2</v>
      </c>
      <c r="Q124" s="1">
        <v>2</v>
      </c>
      <c r="R124" s="1">
        <v>63</v>
      </c>
      <c r="S124" s="1">
        <v>60</v>
      </c>
      <c r="T124" s="7">
        <v>2.4390243902439025E-2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/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1</v>
      </c>
      <c r="AI124" s="1">
        <v>0</v>
      </c>
      <c r="AJ124" s="1">
        <v>1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24.581</v>
      </c>
      <c r="AR124" s="1">
        <v>21.236999999999998</v>
      </c>
      <c r="AS124" s="1">
        <f t="shared" si="2"/>
        <v>4.0968333333333335</v>
      </c>
      <c r="AT124" s="1">
        <f t="shared" si="3"/>
        <v>3.5394999999999999</v>
      </c>
      <c r="AU124" s="1">
        <v>6</v>
      </c>
      <c r="AV124" s="1">
        <v>94</v>
      </c>
      <c r="AW124" s="5">
        <v>0.94</v>
      </c>
      <c r="AX124" s="5">
        <v>0.51219512195121897</v>
      </c>
      <c r="AY124" s="1" t="s">
        <v>49</v>
      </c>
      <c r="AZ124" s="1" t="s">
        <v>41</v>
      </c>
      <c r="BA124" s="1" t="s">
        <v>45</v>
      </c>
    </row>
    <row r="125" spans="1:53" x14ac:dyDescent="0.3">
      <c r="A125">
        <v>124</v>
      </c>
      <c r="B125" s="1" t="s">
        <v>37</v>
      </c>
      <c r="C125" s="1" t="s">
        <v>38</v>
      </c>
      <c r="D125" s="1" t="s">
        <v>39</v>
      </c>
      <c r="E125" s="2">
        <v>7.66087962962963E-2</v>
      </c>
      <c r="F125" s="1">
        <v>3</v>
      </c>
      <c r="G125" s="1">
        <v>2</v>
      </c>
      <c r="H125" s="1">
        <v>124</v>
      </c>
      <c r="I125" s="1">
        <v>1</v>
      </c>
      <c r="J125" s="1">
        <v>1</v>
      </c>
      <c r="K125" s="1">
        <v>0</v>
      </c>
      <c r="L125" s="1">
        <v>1</v>
      </c>
      <c r="M125" s="1">
        <v>30</v>
      </c>
      <c r="N125" s="1">
        <v>15</v>
      </c>
      <c r="O125" s="1">
        <v>1</v>
      </c>
      <c r="P125" s="1">
        <v>1</v>
      </c>
      <c r="Q125" s="1">
        <v>1</v>
      </c>
      <c r="R125" s="1">
        <v>64</v>
      </c>
      <c r="S125" s="1">
        <v>60</v>
      </c>
      <c r="T125" s="7">
        <v>3.2258064516129031E-2</v>
      </c>
      <c r="U125" s="1">
        <v>0</v>
      </c>
      <c r="V125" s="1">
        <v>0</v>
      </c>
      <c r="W125" s="1">
        <v>0</v>
      </c>
      <c r="X125" s="1">
        <v>0</v>
      </c>
      <c r="Y125" s="1">
        <v>1</v>
      </c>
      <c r="Z125" s="1">
        <v>0</v>
      </c>
      <c r="AA125" s="1"/>
      <c r="AB125" s="1">
        <v>2</v>
      </c>
      <c r="AC125" s="1">
        <v>0</v>
      </c>
      <c r="AD125" s="1">
        <v>0</v>
      </c>
      <c r="AE125" s="1">
        <v>0</v>
      </c>
      <c r="AF125" s="1">
        <v>0</v>
      </c>
      <c r="AG125" s="1">
        <v>1</v>
      </c>
      <c r="AH125" s="1">
        <v>0</v>
      </c>
      <c r="AI125" s="1">
        <v>1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19.587</v>
      </c>
      <c r="AR125" s="1">
        <v>24.689</v>
      </c>
      <c r="AS125" s="1">
        <f t="shared" si="2"/>
        <v>3.9173999999999998</v>
      </c>
      <c r="AT125" s="1">
        <f t="shared" si="3"/>
        <v>4.9378000000000002</v>
      </c>
      <c r="AU125" s="1">
        <v>5</v>
      </c>
      <c r="AV125" s="1">
        <v>111</v>
      </c>
      <c r="AW125" s="5">
        <v>1.1100000000000001</v>
      </c>
      <c r="AX125" s="5">
        <v>0.51612903225806395</v>
      </c>
      <c r="AY125" s="1" t="s">
        <v>49</v>
      </c>
      <c r="AZ125" s="1" t="s">
        <v>41</v>
      </c>
      <c r="BA125" s="1" t="s">
        <v>45</v>
      </c>
    </row>
    <row r="126" spans="1:53" x14ac:dyDescent="0.3">
      <c r="A126">
        <v>125</v>
      </c>
      <c r="B126" s="1" t="s">
        <v>37</v>
      </c>
      <c r="C126" s="1" t="s">
        <v>38</v>
      </c>
      <c r="D126" s="1" t="s">
        <v>39</v>
      </c>
      <c r="E126" s="2">
        <v>7.694444444444444E-2</v>
      </c>
      <c r="F126" s="1">
        <v>3</v>
      </c>
      <c r="G126" s="1">
        <v>2</v>
      </c>
      <c r="H126" s="1">
        <v>125</v>
      </c>
      <c r="I126" s="1">
        <v>1</v>
      </c>
      <c r="J126" s="1">
        <v>1</v>
      </c>
      <c r="K126" s="1">
        <v>0</v>
      </c>
      <c r="L126" s="1">
        <v>1</v>
      </c>
      <c r="M126" s="1">
        <v>40</v>
      </c>
      <c r="N126" s="1">
        <v>15</v>
      </c>
      <c r="O126" s="1">
        <v>1</v>
      </c>
      <c r="P126" s="1">
        <v>1</v>
      </c>
      <c r="Q126" s="1">
        <v>1</v>
      </c>
      <c r="R126" s="1">
        <v>65</v>
      </c>
      <c r="S126" s="1">
        <v>60</v>
      </c>
      <c r="T126" s="7">
        <v>0.04</v>
      </c>
      <c r="U126" s="1">
        <v>1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/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10.954000000000001</v>
      </c>
      <c r="AR126" s="1">
        <v>11.789</v>
      </c>
      <c r="AS126" s="1">
        <f t="shared" si="2"/>
        <v>10.954000000000001</v>
      </c>
      <c r="AT126" s="1">
        <f t="shared" si="3"/>
        <v>11.789</v>
      </c>
      <c r="AU126" s="1">
        <v>1</v>
      </c>
      <c r="AV126" s="1">
        <v>107</v>
      </c>
      <c r="AW126" s="5">
        <v>1.07</v>
      </c>
      <c r="AX126" s="5">
        <v>0.52</v>
      </c>
      <c r="AY126" s="1" t="s">
        <v>43</v>
      </c>
      <c r="AZ126" s="1" t="s">
        <v>44</v>
      </c>
      <c r="BA126" s="1" t="s">
        <v>42</v>
      </c>
    </row>
    <row r="127" spans="1:53" x14ac:dyDescent="0.3">
      <c r="A127">
        <v>126</v>
      </c>
      <c r="B127" s="1" t="s">
        <v>37</v>
      </c>
      <c r="C127" s="1" t="s">
        <v>38</v>
      </c>
      <c r="D127" s="1" t="s">
        <v>39</v>
      </c>
      <c r="E127" s="2">
        <v>7.7314814814814822E-2</v>
      </c>
      <c r="F127" s="1">
        <v>3</v>
      </c>
      <c r="G127" s="1">
        <v>3</v>
      </c>
      <c r="H127" s="1">
        <v>126</v>
      </c>
      <c r="I127" s="1">
        <v>1</v>
      </c>
      <c r="J127" s="1">
        <v>1</v>
      </c>
      <c r="K127" s="1">
        <v>1</v>
      </c>
      <c r="L127" s="1">
        <v>1</v>
      </c>
      <c r="M127" s="1">
        <v>0</v>
      </c>
      <c r="N127" s="1">
        <v>0</v>
      </c>
      <c r="O127" s="1">
        <v>2</v>
      </c>
      <c r="P127" s="1">
        <v>2</v>
      </c>
      <c r="Q127" s="1">
        <v>1</v>
      </c>
      <c r="R127" s="1">
        <v>66</v>
      </c>
      <c r="S127" s="1">
        <v>60</v>
      </c>
      <c r="T127" s="7">
        <v>4.7619047619047616E-2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/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7.05</v>
      </c>
      <c r="AR127" s="1">
        <v>5.3689999999999998</v>
      </c>
      <c r="AS127" s="1">
        <f t="shared" si="2"/>
        <v>3.5249999999999999</v>
      </c>
      <c r="AT127" s="1">
        <f t="shared" si="3"/>
        <v>2.6844999999999999</v>
      </c>
      <c r="AU127" s="1">
        <v>2</v>
      </c>
      <c r="AV127" s="1">
        <v>106</v>
      </c>
      <c r="AW127" s="5">
        <v>1.06</v>
      </c>
      <c r="AX127" s="5">
        <v>0.52380952380952295</v>
      </c>
      <c r="AY127" s="1" t="s">
        <v>46</v>
      </c>
      <c r="AZ127" s="1" t="s">
        <v>41</v>
      </c>
      <c r="BA127" s="1" t="s">
        <v>42</v>
      </c>
    </row>
    <row r="128" spans="1:53" x14ac:dyDescent="0.3">
      <c r="A128">
        <v>127</v>
      </c>
      <c r="B128" s="1" t="s">
        <v>37</v>
      </c>
      <c r="C128" s="1" t="s">
        <v>38</v>
      </c>
      <c r="D128" s="1" t="s">
        <v>39</v>
      </c>
      <c r="E128" s="2">
        <v>7.7627314814814816E-2</v>
      </c>
      <c r="F128" s="1">
        <v>3</v>
      </c>
      <c r="G128" s="1">
        <v>3</v>
      </c>
      <c r="H128" s="1">
        <v>127</v>
      </c>
      <c r="I128" s="1">
        <v>1</v>
      </c>
      <c r="J128" s="1">
        <v>1</v>
      </c>
      <c r="K128" s="1">
        <v>1</v>
      </c>
      <c r="L128" s="1">
        <v>1</v>
      </c>
      <c r="M128" s="1">
        <v>15</v>
      </c>
      <c r="N128" s="1">
        <v>0</v>
      </c>
      <c r="O128" s="1">
        <v>2</v>
      </c>
      <c r="P128" s="1">
        <v>1</v>
      </c>
      <c r="Q128" s="1">
        <v>1</v>
      </c>
      <c r="R128" s="1">
        <v>67</v>
      </c>
      <c r="S128" s="1">
        <v>60</v>
      </c>
      <c r="T128" s="7">
        <v>5.5118110236220472E-2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/>
      <c r="AB128" s="1">
        <v>0</v>
      </c>
      <c r="AC128" s="1">
        <v>0</v>
      </c>
      <c r="AD128" s="1">
        <v>0</v>
      </c>
      <c r="AE128" s="1">
        <v>0</v>
      </c>
      <c r="AF128" s="1">
        <v>1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7.7190000000000003</v>
      </c>
      <c r="AR128" s="1">
        <v>6.4880000000000004</v>
      </c>
      <c r="AS128" s="1">
        <f t="shared" si="2"/>
        <v>3.8595000000000002</v>
      </c>
      <c r="AT128" s="1">
        <f t="shared" si="3"/>
        <v>3.2440000000000002</v>
      </c>
      <c r="AU128" s="1">
        <v>2</v>
      </c>
      <c r="AV128" s="1">
        <v>121</v>
      </c>
      <c r="AW128" s="5">
        <v>1.21</v>
      </c>
      <c r="AX128" s="5">
        <v>0.52755905511810997</v>
      </c>
      <c r="AY128" s="1" t="s">
        <v>43</v>
      </c>
      <c r="AZ128" s="1" t="s">
        <v>44</v>
      </c>
      <c r="BA128" s="1" t="s">
        <v>42</v>
      </c>
    </row>
    <row r="129" spans="1:53" x14ac:dyDescent="0.3">
      <c r="A129">
        <v>128</v>
      </c>
      <c r="B129" s="1" t="s">
        <v>37</v>
      </c>
      <c r="C129" s="1" t="s">
        <v>38</v>
      </c>
      <c r="D129" s="1" t="s">
        <v>39</v>
      </c>
      <c r="E129" s="2">
        <v>7.7858796296296287E-2</v>
      </c>
      <c r="F129" s="1">
        <v>3</v>
      </c>
      <c r="G129" s="1">
        <v>3</v>
      </c>
      <c r="H129" s="1">
        <v>128</v>
      </c>
      <c r="I129" s="1">
        <v>1</v>
      </c>
      <c r="J129" s="1">
        <v>1</v>
      </c>
      <c r="K129" s="1">
        <v>1</v>
      </c>
      <c r="L129" s="1">
        <v>1</v>
      </c>
      <c r="M129" s="1">
        <v>30</v>
      </c>
      <c r="N129" s="1">
        <v>0</v>
      </c>
      <c r="O129" s="1">
        <v>2</v>
      </c>
      <c r="P129" s="1">
        <v>1</v>
      </c>
      <c r="Q129" s="1">
        <v>2</v>
      </c>
      <c r="R129" s="1">
        <v>67</v>
      </c>
      <c r="S129" s="1">
        <v>61</v>
      </c>
      <c r="T129" s="7">
        <v>4.6875E-2</v>
      </c>
      <c r="U129" s="1">
        <v>0</v>
      </c>
      <c r="V129" s="1">
        <v>0</v>
      </c>
      <c r="W129" s="1">
        <v>0</v>
      </c>
      <c r="X129" s="1">
        <v>1</v>
      </c>
      <c r="Y129" s="1">
        <v>0</v>
      </c>
      <c r="Z129" s="1">
        <v>1</v>
      </c>
      <c r="AA129" s="1"/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1.4750000000000001</v>
      </c>
      <c r="AR129" s="1">
        <v>1.288</v>
      </c>
      <c r="AS129" s="1">
        <f t="shared" si="2"/>
        <v>1.4750000000000001</v>
      </c>
      <c r="AT129" s="1">
        <f t="shared" si="3"/>
        <v>1.288</v>
      </c>
      <c r="AU129" s="1">
        <v>1</v>
      </c>
      <c r="AV129" s="1">
        <v>108</v>
      </c>
      <c r="AW129" s="5">
        <v>1.08</v>
      </c>
      <c r="AX129" s="5">
        <v>0.5234375</v>
      </c>
      <c r="AY129" s="1" t="s">
        <v>43</v>
      </c>
      <c r="AZ129" s="1" t="s">
        <v>44</v>
      </c>
      <c r="BA129" s="1" t="s">
        <v>47</v>
      </c>
    </row>
    <row r="130" spans="1:53" x14ac:dyDescent="0.3">
      <c r="A130">
        <v>129</v>
      </c>
      <c r="B130" s="1" t="s">
        <v>37</v>
      </c>
      <c r="C130" s="1" t="s">
        <v>38</v>
      </c>
      <c r="D130" s="1" t="s">
        <v>39</v>
      </c>
      <c r="E130" s="2">
        <v>7.8101851851851853E-2</v>
      </c>
      <c r="F130" s="1">
        <v>3</v>
      </c>
      <c r="G130" s="1">
        <v>3</v>
      </c>
      <c r="H130" s="1">
        <v>129</v>
      </c>
      <c r="I130" s="1">
        <v>1</v>
      </c>
      <c r="J130" s="1">
        <v>1</v>
      </c>
      <c r="K130" s="1">
        <v>1</v>
      </c>
      <c r="L130" s="1">
        <v>1</v>
      </c>
      <c r="M130" s="1">
        <v>30</v>
      </c>
      <c r="N130" s="1">
        <v>15</v>
      </c>
      <c r="O130" s="1">
        <v>2</v>
      </c>
      <c r="P130" s="1">
        <v>1</v>
      </c>
      <c r="Q130" s="1">
        <v>2</v>
      </c>
      <c r="R130" s="1">
        <v>67</v>
      </c>
      <c r="S130" s="1">
        <v>62</v>
      </c>
      <c r="T130" s="7">
        <v>3.875968992248062E-2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/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8.4260000000000002</v>
      </c>
      <c r="AR130" s="1">
        <v>7.976</v>
      </c>
      <c r="AS130" s="1">
        <f t="shared" si="2"/>
        <v>8.4260000000000002</v>
      </c>
      <c r="AT130" s="1">
        <f t="shared" si="3"/>
        <v>7.976</v>
      </c>
      <c r="AU130" s="1">
        <v>1</v>
      </c>
      <c r="AV130" s="1">
        <v>115</v>
      </c>
      <c r="AW130" s="5">
        <v>1.1499999999999999</v>
      </c>
      <c r="AX130" s="5">
        <v>0.4</v>
      </c>
      <c r="AY130" s="1" t="s">
        <v>43</v>
      </c>
      <c r="AZ130" s="1" t="s">
        <v>44</v>
      </c>
      <c r="BA130" s="1" t="s">
        <v>42</v>
      </c>
    </row>
    <row r="131" spans="1:53" x14ac:dyDescent="0.3">
      <c r="A131">
        <v>130</v>
      </c>
      <c r="B131" s="1" t="s">
        <v>37</v>
      </c>
      <c r="C131" s="1" t="s">
        <v>38</v>
      </c>
      <c r="D131" s="1" t="s">
        <v>39</v>
      </c>
      <c r="E131" s="2">
        <v>7.840277777777778E-2</v>
      </c>
      <c r="F131" s="1">
        <v>3</v>
      </c>
      <c r="G131" s="1">
        <v>3</v>
      </c>
      <c r="H131" s="1">
        <v>130</v>
      </c>
      <c r="I131" s="1">
        <v>1</v>
      </c>
      <c r="J131" s="1">
        <v>1</v>
      </c>
      <c r="K131" s="1">
        <v>1</v>
      </c>
      <c r="L131" s="1">
        <v>1</v>
      </c>
      <c r="M131" s="1">
        <v>30</v>
      </c>
      <c r="N131" s="1">
        <v>30</v>
      </c>
      <c r="O131" s="1">
        <v>2</v>
      </c>
      <c r="P131" s="1">
        <v>2</v>
      </c>
      <c r="Q131" s="1">
        <v>1</v>
      </c>
      <c r="R131" s="1">
        <v>68</v>
      </c>
      <c r="S131" s="1">
        <v>62</v>
      </c>
      <c r="T131" s="7">
        <v>4.6153846153846156E-2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/>
      <c r="AB131" s="1">
        <v>0</v>
      </c>
      <c r="AC131" s="1">
        <v>0</v>
      </c>
      <c r="AD131" s="1">
        <v>0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8.4979999999999993</v>
      </c>
      <c r="AR131" s="1">
        <v>6.423</v>
      </c>
      <c r="AS131" s="1">
        <f t="shared" ref="AS131:AS194" si="4">AQ131/AU131</f>
        <v>4.2489999999999997</v>
      </c>
      <c r="AT131" s="1">
        <f t="shared" ref="AT131:AT194" si="5">AR131/AU131</f>
        <v>3.2115</v>
      </c>
      <c r="AU131" s="1">
        <v>2</v>
      </c>
      <c r="AV131" s="1">
        <v>113</v>
      </c>
      <c r="AW131" s="5">
        <v>1.1299999999999999</v>
      </c>
      <c r="AX131" s="5">
        <v>0.4</v>
      </c>
      <c r="AY131" s="1" t="s">
        <v>46</v>
      </c>
      <c r="AZ131" s="1" t="s">
        <v>41</v>
      </c>
      <c r="BA131" s="1" t="s">
        <v>45</v>
      </c>
    </row>
    <row r="132" spans="1:53" x14ac:dyDescent="0.3">
      <c r="A132">
        <v>131</v>
      </c>
      <c r="B132" s="1" t="s">
        <v>37</v>
      </c>
      <c r="C132" s="1" t="s">
        <v>38</v>
      </c>
      <c r="D132" s="1" t="s">
        <v>39</v>
      </c>
      <c r="E132" s="2">
        <v>7.8842592592592589E-2</v>
      </c>
      <c r="F132" s="1">
        <v>3</v>
      </c>
      <c r="G132" s="1">
        <v>3</v>
      </c>
      <c r="H132" s="1">
        <v>131</v>
      </c>
      <c r="I132" s="1">
        <v>1</v>
      </c>
      <c r="J132" s="1">
        <v>1</v>
      </c>
      <c r="K132" s="1">
        <v>1</v>
      </c>
      <c r="L132" s="1">
        <v>1</v>
      </c>
      <c r="M132" s="1">
        <v>40</v>
      </c>
      <c r="N132" s="1">
        <v>30</v>
      </c>
      <c r="O132" s="1">
        <v>2</v>
      </c>
      <c r="P132" s="1">
        <v>1</v>
      </c>
      <c r="Q132" s="1">
        <v>1</v>
      </c>
      <c r="R132" s="1">
        <v>69</v>
      </c>
      <c r="S132" s="1">
        <v>62</v>
      </c>
      <c r="T132" s="7">
        <v>5.3435114503816793E-2</v>
      </c>
      <c r="U132" s="1">
        <v>1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/>
      <c r="AB132" s="1">
        <v>0</v>
      </c>
      <c r="AC132" s="1">
        <v>0</v>
      </c>
      <c r="AD132" s="1">
        <v>0</v>
      </c>
      <c r="AE132" s="1">
        <v>0</v>
      </c>
      <c r="AF132" s="1">
        <v>1</v>
      </c>
      <c r="AG132" s="1">
        <v>0</v>
      </c>
      <c r="AH132" s="1">
        <v>0</v>
      </c>
      <c r="AI132" s="1">
        <v>0</v>
      </c>
      <c r="AJ132" s="1">
        <v>0</v>
      </c>
      <c r="AK132" s="1">
        <v>1</v>
      </c>
      <c r="AL132" s="1">
        <v>0</v>
      </c>
      <c r="AM132" s="1">
        <v>1</v>
      </c>
      <c r="AN132" s="1">
        <v>0</v>
      </c>
      <c r="AO132" s="1">
        <v>0</v>
      </c>
      <c r="AP132" s="1">
        <v>0</v>
      </c>
      <c r="AQ132" s="1">
        <v>33.518999999999998</v>
      </c>
      <c r="AR132" s="1">
        <v>25.981000000000002</v>
      </c>
      <c r="AS132" s="1">
        <f t="shared" si="4"/>
        <v>4.1898749999999998</v>
      </c>
      <c r="AT132" s="1">
        <f t="shared" si="5"/>
        <v>3.2476250000000002</v>
      </c>
      <c r="AU132" s="1">
        <v>8</v>
      </c>
      <c r="AV132" s="1">
        <v>121</v>
      </c>
      <c r="AW132" s="5">
        <v>1.21</v>
      </c>
      <c r="AX132" s="5">
        <v>0.4</v>
      </c>
      <c r="AY132" s="1" t="s">
        <v>48</v>
      </c>
      <c r="AZ132" s="1" t="s">
        <v>41</v>
      </c>
      <c r="BA132" s="1" t="s">
        <v>42</v>
      </c>
    </row>
    <row r="133" spans="1:53" x14ac:dyDescent="0.3">
      <c r="A133">
        <v>132</v>
      </c>
      <c r="B133" s="1" t="s">
        <v>37</v>
      </c>
      <c r="C133" s="1" t="s">
        <v>38</v>
      </c>
      <c r="D133" s="1" t="s">
        <v>39</v>
      </c>
      <c r="E133" s="2">
        <v>8.0115740740740737E-2</v>
      </c>
      <c r="F133" s="1">
        <v>3</v>
      </c>
      <c r="G133" s="1">
        <v>4</v>
      </c>
      <c r="H133" s="1">
        <v>132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1</v>
      </c>
      <c r="P133" s="1">
        <v>1</v>
      </c>
      <c r="Q133" s="1">
        <v>1</v>
      </c>
      <c r="R133" s="1">
        <v>70</v>
      </c>
      <c r="S133" s="1">
        <v>62</v>
      </c>
      <c r="T133" s="7">
        <v>6.0606060606060608E-2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/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14.657</v>
      </c>
      <c r="AR133" s="1">
        <v>25.181999999999999</v>
      </c>
      <c r="AS133" s="1">
        <f t="shared" si="4"/>
        <v>2.9314</v>
      </c>
      <c r="AT133" s="1">
        <f t="shared" si="5"/>
        <v>5.0363999999999995</v>
      </c>
      <c r="AU133" s="1">
        <v>5</v>
      </c>
      <c r="AV133" s="1">
        <v>100</v>
      </c>
      <c r="AW133" s="5">
        <v>1</v>
      </c>
      <c r="AX133" s="5">
        <v>0.53030303030303005</v>
      </c>
      <c r="AY133" s="1" t="s">
        <v>46</v>
      </c>
      <c r="AZ133" s="1" t="s">
        <v>41</v>
      </c>
      <c r="BA133" s="1" t="s">
        <v>42</v>
      </c>
    </row>
    <row r="134" spans="1:53" x14ac:dyDescent="0.3">
      <c r="A134">
        <v>133</v>
      </c>
      <c r="B134" s="1" t="s">
        <v>37</v>
      </c>
      <c r="C134" s="1" t="s">
        <v>38</v>
      </c>
      <c r="D134" s="1" t="s">
        <v>39</v>
      </c>
      <c r="E134" s="2">
        <v>8.0428240740740745E-2</v>
      </c>
      <c r="F134" s="1">
        <v>3</v>
      </c>
      <c r="G134" s="1">
        <v>4</v>
      </c>
      <c r="H134" s="1">
        <v>133</v>
      </c>
      <c r="I134" s="1">
        <v>1</v>
      </c>
      <c r="J134" s="1">
        <v>1</v>
      </c>
      <c r="K134" s="1">
        <v>2</v>
      </c>
      <c r="L134" s="1">
        <v>1</v>
      </c>
      <c r="M134" s="1">
        <v>15</v>
      </c>
      <c r="N134" s="1">
        <v>0</v>
      </c>
      <c r="O134" s="1">
        <v>1</v>
      </c>
      <c r="P134" s="1">
        <v>1</v>
      </c>
      <c r="Q134" s="1">
        <v>1</v>
      </c>
      <c r="R134" s="1">
        <v>71</v>
      </c>
      <c r="S134" s="1">
        <v>62</v>
      </c>
      <c r="T134" s="7">
        <v>6.7669172932330823E-2</v>
      </c>
      <c r="U134" s="1">
        <v>0</v>
      </c>
      <c r="V134" s="1">
        <v>0</v>
      </c>
      <c r="W134" s="1">
        <v>0</v>
      </c>
      <c r="X134" s="1">
        <v>0</v>
      </c>
      <c r="Y134" s="1">
        <v>1</v>
      </c>
      <c r="Z134" s="1">
        <v>0</v>
      </c>
      <c r="AA134" s="1"/>
      <c r="AB134" s="1">
        <v>5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13.874000000000001</v>
      </c>
      <c r="AR134" s="1">
        <v>16.207999999999998</v>
      </c>
      <c r="AS134" s="1">
        <f t="shared" si="4"/>
        <v>2.7747999999999999</v>
      </c>
      <c r="AT134" s="1">
        <f t="shared" si="5"/>
        <v>3.2415999999999996</v>
      </c>
      <c r="AU134" s="1">
        <v>5</v>
      </c>
      <c r="AV134" s="1">
        <v>116</v>
      </c>
      <c r="AW134" s="5">
        <v>1.1599999999999999</v>
      </c>
      <c r="AX134" s="5">
        <v>0.533834586466165</v>
      </c>
      <c r="AY134" s="1" t="s">
        <v>48</v>
      </c>
      <c r="AZ134" s="1" t="s">
        <v>41</v>
      </c>
      <c r="BA134" s="1" t="s">
        <v>42</v>
      </c>
    </row>
    <row r="135" spans="1:53" x14ac:dyDescent="0.3">
      <c r="A135">
        <v>134</v>
      </c>
      <c r="B135" s="1" t="s">
        <v>37</v>
      </c>
      <c r="C135" s="1" t="s">
        <v>38</v>
      </c>
      <c r="D135" s="1" t="s">
        <v>39</v>
      </c>
      <c r="E135" s="2">
        <v>8.0729166666666671E-2</v>
      </c>
      <c r="F135" s="1">
        <v>3</v>
      </c>
      <c r="G135" s="1">
        <v>4</v>
      </c>
      <c r="H135" s="1">
        <v>134</v>
      </c>
      <c r="I135" s="1">
        <v>1</v>
      </c>
      <c r="J135" s="1">
        <v>1</v>
      </c>
      <c r="K135" s="1">
        <v>2</v>
      </c>
      <c r="L135" s="1">
        <v>1</v>
      </c>
      <c r="M135" s="1">
        <v>30</v>
      </c>
      <c r="N135" s="1">
        <v>0</v>
      </c>
      <c r="O135" s="1">
        <v>1</v>
      </c>
      <c r="P135" s="1">
        <v>1</v>
      </c>
      <c r="Q135" s="1">
        <v>1</v>
      </c>
      <c r="R135" s="1">
        <v>72</v>
      </c>
      <c r="S135" s="1">
        <v>62</v>
      </c>
      <c r="T135" s="7">
        <v>7.4626865671641784E-2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/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2.4620000000000002</v>
      </c>
      <c r="AR135" s="1">
        <v>3.847</v>
      </c>
      <c r="AS135" s="1">
        <f t="shared" si="4"/>
        <v>2.4620000000000002</v>
      </c>
      <c r="AT135" s="1">
        <f t="shared" si="5"/>
        <v>3.847</v>
      </c>
      <c r="AU135" s="1">
        <v>1</v>
      </c>
      <c r="AV135" s="1">
        <v>109</v>
      </c>
      <c r="AW135" s="5">
        <v>1.0900000000000001</v>
      </c>
      <c r="AX135" s="5">
        <v>0.53731343283582</v>
      </c>
      <c r="AY135" s="1" t="s">
        <v>43</v>
      </c>
      <c r="AZ135" s="1" t="s">
        <v>44</v>
      </c>
      <c r="BA135" s="1" t="s">
        <v>45</v>
      </c>
    </row>
    <row r="136" spans="1:53" x14ac:dyDescent="0.3">
      <c r="A136">
        <v>135</v>
      </c>
      <c r="B136" s="1" t="s">
        <v>37</v>
      </c>
      <c r="C136" s="1" t="s">
        <v>38</v>
      </c>
      <c r="D136" s="1" t="s">
        <v>39</v>
      </c>
      <c r="E136" s="2">
        <v>8.0937499999999996E-2</v>
      </c>
      <c r="F136" s="1">
        <v>3</v>
      </c>
      <c r="G136" s="1">
        <v>4</v>
      </c>
      <c r="H136" s="1">
        <v>135</v>
      </c>
      <c r="I136" s="1">
        <v>1</v>
      </c>
      <c r="J136" s="1">
        <v>1</v>
      </c>
      <c r="K136" s="1">
        <v>2</v>
      </c>
      <c r="L136" s="1">
        <v>1</v>
      </c>
      <c r="M136" s="1">
        <v>40</v>
      </c>
      <c r="N136" s="1">
        <v>0</v>
      </c>
      <c r="O136" s="1">
        <v>1</v>
      </c>
      <c r="P136" s="1">
        <v>1</v>
      </c>
      <c r="Q136" s="1">
        <v>2</v>
      </c>
      <c r="R136" s="1">
        <v>72</v>
      </c>
      <c r="S136" s="1">
        <v>63</v>
      </c>
      <c r="T136" s="7">
        <v>6.6666666666666666E-2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1</v>
      </c>
      <c r="AA136" s="1"/>
      <c r="AB136" s="1">
        <v>5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3.2389999999999999</v>
      </c>
      <c r="AR136" s="1">
        <v>3.42</v>
      </c>
      <c r="AS136" s="1">
        <f t="shared" si="4"/>
        <v>1.6194999999999999</v>
      </c>
      <c r="AT136" s="1">
        <f t="shared" si="5"/>
        <v>1.71</v>
      </c>
      <c r="AU136" s="1">
        <v>2</v>
      </c>
      <c r="AV136" s="1">
        <v>100</v>
      </c>
      <c r="AW136" s="5">
        <v>1</v>
      </c>
      <c r="AX136" s="5">
        <v>0.53333333333333299</v>
      </c>
      <c r="AY136" s="1" t="s">
        <v>49</v>
      </c>
      <c r="AZ136" s="1" t="s">
        <v>41</v>
      </c>
      <c r="BA136" s="1" t="s">
        <v>42</v>
      </c>
    </row>
    <row r="137" spans="1:53" x14ac:dyDescent="0.3">
      <c r="A137">
        <v>136</v>
      </c>
      <c r="B137" s="1" t="s">
        <v>37</v>
      </c>
      <c r="C137" s="1" t="s">
        <v>38</v>
      </c>
      <c r="D137" s="1" t="s">
        <v>39</v>
      </c>
      <c r="E137" s="2">
        <v>8.1226851851851856E-2</v>
      </c>
      <c r="F137" s="1">
        <v>3</v>
      </c>
      <c r="G137" s="1">
        <v>4</v>
      </c>
      <c r="H137" s="1">
        <v>136</v>
      </c>
      <c r="I137" s="1">
        <v>1</v>
      </c>
      <c r="J137" s="1">
        <v>1</v>
      </c>
      <c r="K137" s="1">
        <v>2</v>
      </c>
      <c r="L137" s="1">
        <v>1</v>
      </c>
      <c r="M137" s="1">
        <v>40</v>
      </c>
      <c r="N137" s="1">
        <v>15</v>
      </c>
      <c r="O137" s="1">
        <v>1</v>
      </c>
      <c r="P137" s="1">
        <v>1</v>
      </c>
      <c r="Q137" s="1">
        <v>1</v>
      </c>
      <c r="R137" s="1">
        <v>73</v>
      </c>
      <c r="S137" s="1">
        <v>63</v>
      </c>
      <c r="T137" s="7">
        <v>7.3529411764705885E-2</v>
      </c>
      <c r="U137" s="1">
        <v>1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/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4.9089999999999998</v>
      </c>
      <c r="AR137" s="1">
        <v>5.6760000000000002</v>
      </c>
      <c r="AS137" s="1">
        <f t="shared" si="4"/>
        <v>4.9089999999999998</v>
      </c>
      <c r="AT137" s="1">
        <f t="shared" si="5"/>
        <v>5.6760000000000002</v>
      </c>
      <c r="AU137" s="1">
        <v>1</v>
      </c>
      <c r="AV137" s="1">
        <v>102</v>
      </c>
      <c r="AW137" s="5">
        <v>1.02</v>
      </c>
      <c r="AX137" s="5">
        <v>0.53676470588235203</v>
      </c>
      <c r="AY137" s="1" t="s">
        <v>43</v>
      </c>
      <c r="AZ137" s="1" t="s">
        <v>44</v>
      </c>
      <c r="BA137" s="1" t="s">
        <v>42</v>
      </c>
    </row>
    <row r="138" spans="1:53" x14ac:dyDescent="0.3">
      <c r="A138">
        <v>137</v>
      </c>
      <c r="B138" s="1" t="s">
        <v>37</v>
      </c>
      <c r="C138" s="1" t="s">
        <v>38</v>
      </c>
      <c r="D138" s="1" t="s">
        <v>39</v>
      </c>
      <c r="E138" s="2">
        <v>8.1504629629629635E-2</v>
      </c>
      <c r="F138" s="1">
        <v>3</v>
      </c>
      <c r="G138" s="1">
        <v>5</v>
      </c>
      <c r="H138" s="1">
        <v>137</v>
      </c>
      <c r="I138" s="1">
        <v>1</v>
      </c>
      <c r="J138" s="1">
        <v>1</v>
      </c>
      <c r="K138" s="1">
        <v>3</v>
      </c>
      <c r="L138" s="1">
        <v>1</v>
      </c>
      <c r="M138" s="1">
        <v>0</v>
      </c>
      <c r="N138" s="1">
        <v>0</v>
      </c>
      <c r="O138" s="1">
        <v>2</v>
      </c>
      <c r="P138" s="1">
        <v>1</v>
      </c>
      <c r="Q138" s="1">
        <v>2</v>
      </c>
      <c r="R138" s="1">
        <v>73</v>
      </c>
      <c r="S138" s="1">
        <v>64</v>
      </c>
      <c r="T138" s="7">
        <v>6.569343065693431E-2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1</v>
      </c>
      <c r="AA138" s="1"/>
      <c r="AB138" s="1">
        <v>5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8.9339999999999993</v>
      </c>
      <c r="AR138" s="1">
        <v>8.1120000000000001</v>
      </c>
      <c r="AS138" s="1">
        <f t="shared" si="4"/>
        <v>2.9779999999999998</v>
      </c>
      <c r="AT138" s="1">
        <f t="shared" si="5"/>
        <v>2.7040000000000002</v>
      </c>
      <c r="AU138" s="1">
        <v>3</v>
      </c>
      <c r="AV138" s="1">
        <v>126</v>
      </c>
      <c r="AW138" s="5">
        <v>1.26</v>
      </c>
      <c r="AX138" s="5">
        <v>0.53284671532846695</v>
      </c>
      <c r="AY138" s="1" t="s">
        <v>48</v>
      </c>
      <c r="AZ138" s="1" t="s">
        <v>41</v>
      </c>
      <c r="BA138" s="1" t="s">
        <v>45</v>
      </c>
    </row>
    <row r="139" spans="1:53" x14ac:dyDescent="0.3">
      <c r="A139">
        <v>138</v>
      </c>
      <c r="B139" s="1" t="s">
        <v>37</v>
      </c>
      <c r="C139" s="1" t="s">
        <v>38</v>
      </c>
      <c r="D139" s="1" t="s">
        <v>39</v>
      </c>
      <c r="E139" s="2">
        <v>8.188657407407407E-2</v>
      </c>
      <c r="F139" s="1">
        <v>3</v>
      </c>
      <c r="G139" s="1">
        <v>5</v>
      </c>
      <c r="H139" s="1">
        <v>138</v>
      </c>
      <c r="I139" s="1">
        <v>1</v>
      </c>
      <c r="J139" s="1">
        <v>1</v>
      </c>
      <c r="K139" s="1">
        <v>3</v>
      </c>
      <c r="L139" s="1">
        <v>1</v>
      </c>
      <c r="M139" s="1">
        <v>0</v>
      </c>
      <c r="N139" s="1">
        <v>15</v>
      </c>
      <c r="O139" s="1">
        <v>2</v>
      </c>
      <c r="P139" s="1">
        <v>1</v>
      </c>
      <c r="Q139" s="1">
        <v>2</v>
      </c>
      <c r="R139" s="1">
        <v>73</v>
      </c>
      <c r="S139" s="1">
        <v>65</v>
      </c>
      <c r="T139" s="7">
        <v>5.7971014492753624E-2</v>
      </c>
      <c r="U139" s="1">
        <v>0</v>
      </c>
      <c r="V139" s="1">
        <v>0</v>
      </c>
      <c r="W139" s="1">
        <v>0</v>
      </c>
      <c r="X139" s="1">
        <v>1</v>
      </c>
      <c r="Y139" s="1">
        <v>0</v>
      </c>
      <c r="Z139" s="1">
        <v>1</v>
      </c>
      <c r="AA139" s="1"/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0.91900000000000004</v>
      </c>
      <c r="AR139" s="1">
        <v>0.74</v>
      </c>
      <c r="AS139" s="1">
        <f t="shared" si="4"/>
        <v>0.91900000000000004</v>
      </c>
      <c r="AT139" s="1">
        <f t="shared" si="5"/>
        <v>0.74</v>
      </c>
      <c r="AU139" s="1">
        <v>1</v>
      </c>
      <c r="AV139" s="1">
        <v>114</v>
      </c>
      <c r="AW139" s="5">
        <v>1.1399999999999999</v>
      </c>
      <c r="AX139" s="5">
        <v>0.52898550724637605</v>
      </c>
      <c r="AY139" s="1" t="s">
        <v>43</v>
      </c>
      <c r="AZ139" s="1" t="s">
        <v>44</v>
      </c>
      <c r="BA139" s="1" t="s">
        <v>47</v>
      </c>
    </row>
    <row r="140" spans="1:53" x14ac:dyDescent="0.3">
      <c r="A140">
        <v>139</v>
      </c>
      <c r="B140" s="1" t="s">
        <v>37</v>
      </c>
      <c r="C140" s="1" t="s">
        <v>38</v>
      </c>
      <c r="D140" s="1" t="s">
        <v>39</v>
      </c>
      <c r="E140" s="2">
        <v>8.2060185185185194E-2</v>
      </c>
      <c r="F140" s="1">
        <v>3</v>
      </c>
      <c r="G140" s="1">
        <v>5</v>
      </c>
      <c r="H140" s="1">
        <v>139</v>
      </c>
      <c r="I140" s="1">
        <v>1</v>
      </c>
      <c r="J140" s="1">
        <v>1</v>
      </c>
      <c r="K140" s="1">
        <v>3</v>
      </c>
      <c r="L140" s="1">
        <v>1</v>
      </c>
      <c r="M140" s="1">
        <v>0</v>
      </c>
      <c r="N140" s="1">
        <v>30</v>
      </c>
      <c r="O140" s="1">
        <v>2</v>
      </c>
      <c r="P140" s="1">
        <v>2</v>
      </c>
      <c r="Q140" s="1">
        <v>2</v>
      </c>
      <c r="R140" s="1">
        <v>73</v>
      </c>
      <c r="S140" s="1">
        <v>66</v>
      </c>
      <c r="T140" s="7">
        <v>5.0359712230215826E-2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/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4.2779999999999996</v>
      </c>
      <c r="AR140" s="1">
        <v>3.875</v>
      </c>
      <c r="AS140" s="1">
        <f t="shared" si="4"/>
        <v>4.2779999999999996</v>
      </c>
      <c r="AT140" s="1">
        <f t="shared" si="5"/>
        <v>3.875</v>
      </c>
      <c r="AU140" s="1">
        <v>1</v>
      </c>
      <c r="AV140" s="1">
        <v>124</v>
      </c>
      <c r="AW140" s="5">
        <v>1.24</v>
      </c>
      <c r="AX140" s="5">
        <v>0.52517985611510698</v>
      </c>
      <c r="AY140" s="1" t="s">
        <v>49</v>
      </c>
      <c r="AZ140" s="1" t="s">
        <v>44</v>
      </c>
      <c r="BA140" s="1" t="s">
        <v>45</v>
      </c>
    </row>
    <row r="141" spans="1:53" x14ac:dyDescent="0.3">
      <c r="A141">
        <v>140</v>
      </c>
      <c r="B141" s="1" t="s">
        <v>37</v>
      </c>
      <c r="C141" s="1" t="s">
        <v>38</v>
      </c>
      <c r="D141" s="1" t="s">
        <v>39</v>
      </c>
      <c r="E141" s="2">
        <v>8.2303240740740746E-2</v>
      </c>
      <c r="F141" s="1">
        <v>3</v>
      </c>
      <c r="G141" s="1">
        <v>5</v>
      </c>
      <c r="H141" s="1">
        <v>140</v>
      </c>
      <c r="I141" s="1">
        <v>1</v>
      </c>
      <c r="J141" s="1">
        <v>1</v>
      </c>
      <c r="K141" s="1">
        <v>3</v>
      </c>
      <c r="L141" s="1">
        <v>1</v>
      </c>
      <c r="M141" s="1">
        <v>0</v>
      </c>
      <c r="N141" s="1">
        <v>40</v>
      </c>
      <c r="O141" s="1">
        <v>2</v>
      </c>
      <c r="P141" s="1">
        <v>2</v>
      </c>
      <c r="Q141" s="1">
        <v>2</v>
      </c>
      <c r="R141" s="1">
        <v>73</v>
      </c>
      <c r="S141" s="1">
        <v>67</v>
      </c>
      <c r="T141" s="7">
        <v>4.2857142857142858E-2</v>
      </c>
      <c r="U141" s="1">
        <v>2</v>
      </c>
      <c r="V141" s="1">
        <v>0</v>
      </c>
      <c r="W141" s="1">
        <v>0</v>
      </c>
      <c r="X141" s="1">
        <v>0</v>
      </c>
      <c r="Y141" s="1">
        <v>0</v>
      </c>
      <c r="Z141" s="1">
        <v>1</v>
      </c>
      <c r="AA141" s="1"/>
      <c r="AB141" s="1">
        <v>2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1</v>
      </c>
      <c r="AI141" s="1">
        <v>0</v>
      </c>
      <c r="AJ141" s="1">
        <v>1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11.701000000000001</v>
      </c>
      <c r="AR141" s="1">
        <v>13.007999999999999</v>
      </c>
      <c r="AS141" s="1">
        <f t="shared" si="4"/>
        <v>3.9003333333333337</v>
      </c>
      <c r="AT141" s="1">
        <f t="shared" si="5"/>
        <v>4.3359999999999994</v>
      </c>
      <c r="AU141" s="1">
        <v>3</v>
      </c>
      <c r="AV141" s="1">
        <v>119</v>
      </c>
      <c r="AW141" s="5">
        <v>1.19</v>
      </c>
      <c r="AX141" s="5">
        <v>0</v>
      </c>
      <c r="AY141" s="1" t="s">
        <v>46</v>
      </c>
      <c r="AZ141" s="1" t="s">
        <v>41</v>
      </c>
      <c r="BA141" s="1" t="s">
        <v>45</v>
      </c>
    </row>
    <row r="142" spans="1:53" x14ac:dyDescent="0.3">
      <c r="A142">
        <v>141</v>
      </c>
      <c r="B142" s="1" t="s">
        <v>37</v>
      </c>
      <c r="C142" s="1" t="s">
        <v>38</v>
      </c>
      <c r="D142" s="1" t="s">
        <v>39</v>
      </c>
      <c r="E142" s="2">
        <v>8.3564814814814814E-2</v>
      </c>
      <c r="F142" s="1">
        <v>3</v>
      </c>
      <c r="G142" s="1">
        <v>6</v>
      </c>
      <c r="H142" s="1">
        <v>141</v>
      </c>
      <c r="I142" s="1">
        <v>1</v>
      </c>
      <c r="J142" s="1">
        <v>1</v>
      </c>
      <c r="K142" s="1">
        <v>3</v>
      </c>
      <c r="L142" s="1">
        <v>2</v>
      </c>
      <c r="M142" s="1">
        <v>0</v>
      </c>
      <c r="N142" s="1">
        <v>0</v>
      </c>
      <c r="O142" s="1">
        <v>1</v>
      </c>
      <c r="P142" s="1">
        <v>2</v>
      </c>
      <c r="Q142" s="1">
        <v>2</v>
      </c>
      <c r="R142" s="1">
        <v>73</v>
      </c>
      <c r="S142" s="1">
        <v>68</v>
      </c>
      <c r="T142" s="7">
        <v>3.5460992907801421E-2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/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9.1590000000000007</v>
      </c>
      <c r="AR142" s="1">
        <v>8.4290000000000003</v>
      </c>
      <c r="AS142" s="1">
        <f t="shared" si="4"/>
        <v>4.5795000000000003</v>
      </c>
      <c r="AT142" s="1">
        <f t="shared" si="5"/>
        <v>4.2145000000000001</v>
      </c>
      <c r="AU142" s="1">
        <v>2</v>
      </c>
      <c r="AV142" s="1">
        <v>87</v>
      </c>
      <c r="AW142" s="5">
        <v>0.87</v>
      </c>
      <c r="AX142" s="5">
        <v>0.51773049645390001</v>
      </c>
      <c r="AY142" s="1" t="s">
        <v>49</v>
      </c>
      <c r="AZ142" s="1" t="s">
        <v>41</v>
      </c>
      <c r="BA142" s="1" t="s">
        <v>45</v>
      </c>
    </row>
    <row r="143" spans="1:53" x14ac:dyDescent="0.3">
      <c r="A143">
        <v>142</v>
      </c>
      <c r="B143" s="1" t="s">
        <v>37</v>
      </c>
      <c r="C143" s="1" t="s">
        <v>38</v>
      </c>
      <c r="D143" s="1" t="s">
        <v>39</v>
      </c>
      <c r="E143" s="2">
        <v>8.3912037037037035E-2</v>
      </c>
      <c r="F143" s="1">
        <v>3</v>
      </c>
      <c r="G143" s="1">
        <v>6</v>
      </c>
      <c r="H143" s="1">
        <v>142</v>
      </c>
      <c r="I143" s="1">
        <v>1</v>
      </c>
      <c r="J143" s="1">
        <v>1</v>
      </c>
      <c r="K143" s="1">
        <v>3</v>
      </c>
      <c r="L143" s="1">
        <v>2</v>
      </c>
      <c r="M143" s="1">
        <v>0</v>
      </c>
      <c r="N143" s="1">
        <v>15</v>
      </c>
      <c r="O143" s="1">
        <v>1</v>
      </c>
      <c r="P143" s="1">
        <v>1</v>
      </c>
      <c r="Q143" s="1">
        <v>2</v>
      </c>
      <c r="R143" s="1">
        <v>73</v>
      </c>
      <c r="S143" s="1">
        <v>69</v>
      </c>
      <c r="T143" s="7">
        <v>2.8169014084507043E-2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/>
      <c r="AB143" s="1">
        <v>0</v>
      </c>
      <c r="AC143" s="1">
        <v>0</v>
      </c>
      <c r="AD143" s="1">
        <v>0</v>
      </c>
      <c r="AE143" s="1">
        <v>1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14.936999999999999</v>
      </c>
      <c r="AR143" s="1">
        <v>13.977</v>
      </c>
      <c r="AS143" s="1">
        <f t="shared" si="4"/>
        <v>3.7342499999999998</v>
      </c>
      <c r="AT143" s="1">
        <f t="shared" si="5"/>
        <v>3.4942500000000001</v>
      </c>
      <c r="AU143" s="1">
        <v>4</v>
      </c>
      <c r="AV143" s="1">
        <v>103</v>
      </c>
      <c r="AW143" s="5">
        <v>1.03</v>
      </c>
      <c r="AX143" s="5">
        <v>0.51408450704225295</v>
      </c>
      <c r="AY143" s="1" t="s">
        <v>40</v>
      </c>
      <c r="AZ143" s="1" t="s">
        <v>44</v>
      </c>
      <c r="BA143" s="1" t="s">
        <v>45</v>
      </c>
    </row>
    <row r="144" spans="1:53" x14ac:dyDescent="0.3">
      <c r="A144">
        <v>143</v>
      </c>
      <c r="B144" s="1" t="s">
        <v>37</v>
      </c>
      <c r="C144" s="1" t="s">
        <v>38</v>
      </c>
      <c r="D144" s="1" t="s">
        <v>39</v>
      </c>
      <c r="E144" s="2">
        <v>8.4224537037037028E-2</v>
      </c>
      <c r="F144" s="1">
        <v>3</v>
      </c>
      <c r="G144" s="1">
        <v>6</v>
      </c>
      <c r="H144" s="1">
        <v>143</v>
      </c>
      <c r="I144" s="1">
        <v>1</v>
      </c>
      <c r="J144" s="1">
        <v>1</v>
      </c>
      <c r="K144" s="1">
        <v>3</v>
      </c>
      <c r="L144" s="1">
        <v>2</v>
      </c>
      <c r="M144" s="1">
        <v>0</v>
      </c>
      <c r="N144" s="1">
        <v>30</v>
      </c>
      <c r="O144" s="1">
        <v>1</v>
      </c>
      <c r="P144" s="1">
        <v>1</v>
      </c>
      <c r="Q144" s="1">
        <v>1</v>
      </c>
      <c r="R144" s="1">
        <v>74</v>
      </c>
      <c r="S144" s="1">
        <v>69</v>
      </c>
      <c r="T144" s="7">
        <v>3.4965034965034968E-2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/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5.2119999999999997</v>
      </c>
      <c r="AR144" s="1">
        <v>6.0129999999999999</v>
      </c>
      <c r="AS144" s="1">
        <f t="shared" si="4"/>
        <v>5.2119999999999997</v>
      </c>
      <c r="AT144" s="1">
        <f t="shared" si="5"/>
        <v>6.0129999999999999</v>
      </c>
      <c r="AU144" s="1">
        <v>1</v>
      </c>
      <c r="AV144" s="1">
        <v>107</v>
      </c>
      <c r="AW144" s="5">
        <v>1.07</v>
      </c>
      <c r="AX144" s="5">
        <v>0.51748251748251695</v>
      </c>
      <c r="AY144" s="1" t="s">
        <v>43</v>
      </c>
      <c r="AZ144" s="1" t="s">
        <v>41</v>
      </c>
      <c r="BA144" s="1" t="s">
        <v>42</v>
      </c>
    </row>
    <row r="145" spans="1:53" x14ac:dyDescent="0.3">
      <c r="A145">
        <v>144</v>
      </c>
      <c r="B145" s="1" t="s">
        <v>37</v>
      </c>
      <c r="C145" s="1" t="s">
        <v>38</v>
      </c>
      <c r="D145" s="1" t="s">
        <v>39</v>
      </c>
      <c r="E145" s="2">
        <v>8.4479166666666661E-2</v>
      </c>
      <c r="F145" s="1">
        <v>3</v>
      </c>
      <c r="G145" s="1">
        <v>6</v>
      </c>
      <c r="H145" s="1">
        <v>144</v>
      </c>
      <c r="I145" s="1">
        <v>1</v>
      </c>
      <c r="J145" s="1">
        <v>1</v>
      </c>
      <c r="K145" s="1">
        <v>3</v>
      </c>
      <c r="L145" s="1">
        <v>2</v>
      </c>
      <c r="M145" s="1">
        <v>15</v>
      </c>
      <c r="N145" s="1">
        <v>30</v>
      </c>
      <c r="O145" s="1">
        <v>1</v>
      </c>
      <c r="P145" s="1">
        <v>2</v>
      </c>
      <c r="Q145" s="1">
        <v>1</v>
      </c>
      <c r="R145" s="1">
        <v>75</v>
      </c>
      <c r="S145" s="1">
        <v>69</v>
      </c>
      <c r="T145" s="7">
        <v>4.1666666666666664E-2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/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1</v>
      </c>
      <c r="AH145" s="1">
        <v>0</v>
      </c>
      <c r="AI145" s="1">
        <v>1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38.868000000000002</v>
      </c>
      <c r="AR145" s="1">
        <v>35.561</v>
      </c>
      <c r="AS145" s="1">
        <f t="shared" si="4"/>
        <v>4.3186666666666671</v>
      </c>
      <c r="AT145" s="1">
        <f t="shared" si="5"/>
        <v>3.9512222222222224</v>
      </c>
      <c r="AU145" s="1">
        <v>9</v>
      </c>
      <c r="AV145" s="1">
        <v>88</v>
      </c>
      <c r="AW145" s="5">
        <v>0.88</v>
      </c>
      <c r="AX145" s="5">
        <v>0.52083333333333304</v>
      </c>
      <c r="AY145" s="1" t="s">
        <v>40</v>
      </c>
      <c r="AZ145" s="1" t="s">
        <v>41</v>
      </c>
      <c r="BA145" s="1" t="s">
        <v>42</v>
      </c>
    </row>
    <row r="146" spans="1:53" x14ac:dyDescent="0.3">
      <c r="A146">
        <v>145</v>
      </c>
      <c r="B146" s="1" t="s">
        <v>37</v>
      </c>
      <c r="C146" s="1" t="s">
        <v>38</v>
      </c>
      <c r="D146" s="1" t="s">
        <v>39</v>
      </c>
      <c r="E146" s="2">
        <v>8.5138888888888889E-2</v>
      </c>
      <c r="F146" s="1">
        <v>3</v>
      </c>
      <c r="G146" s="1">
        <v>6</v>
      </c>
      <c r="H146" s="1">
        <v>145</v>
      </c>
      <c r="I146" s="1">
        <v>1</v>
      </c>
      <c r="J146" s="1">
        <v>1</v>
      </c>
      <c r="K146" s="1">
        <v>3</v>
      </c>
      <c r="L146" s="1">
        <v>2</v>
      </c>
      <c r="M146" s="1">
        <v>30</v>
      </c>
      <c r="N146" s="1">
        <v>30</v>
      </c>
      <c r="O146" s="1">
        <v>1</v>
      </c>
      <c r="P146" s="1">
        <v>2</v>
      </c>
      <c r="Q146" s="1">
        <v>1</v>
      </c>
      <c r="R146" s="1">
        <v>76</v>
      </c>
      <c r="S146" s="1">
        <v>69</v>
      </c>
      <c r="T146" s="7">
        <v>4.8275862068965517E-2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/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32.999000000000002</v>
      </c>
      <c r="AR146" s="1">
        <v>42.064</v>
      </c>
      <c r="AS146" s="1">
        <f t="shared" si="4"/>
        <v>2.9999090909090911</v>
      </c>
      <c r="AT146" s="1">
        <f t="shared" si="5"/>
        <v>3.8239999999999998</v>
      </c>
      <c r="AU146" s="1">
        <v>11</v>
      </c>
      <c r="AV146" s="1">
        <v>87</v>
      </c>
      <c r="AW146" s="5">
        <v>0.87</v>
      </c>
      <c r="AX146" s="5">
        <v>0.52413793103448203</v>
      </c>
      <c r="AY146" s="1" t="s">
        <v>40</v>
      </c>
      <c r="AZ146" s="1" t="s">
        <v>41</v>
      </c>
      <c r="BA146" s="1" t="s">
        <v>45</v>
      </c>
    </row>
    <row r="147" spans="1:53" x14ac:dyDescent="0.3">
      <c r="A147">
        <v>146</v>
      </c>
      <c r="B147" s="1" t="s">
        <v>37</v>
      </c>
      <c r="C147" s="1" t="s">
        <v>38</v>
      </c>
      <c r="D147" s="1" t="s">
        <v>39</v>
      </c>
      <c r="E147" s="2">
        <v>8.5787037037037037E-2</v>
      </c>
      <c r="F147" s="1">
        <v>3</v>
      </c>
      <c r="G147" s="1">
        <v>6</v>
      </c>
      <c r="H147" s="1">
        <v>146</v>
      </c>
      <c r="I147" s="1">
        <v>1</v>
      </c>
      <c r="J147" s="1">
        <v>1</v>
      </c>
      <c r="K147" s="1">
        <v>3</v>
      </c>
      <c r="L147" s="1">
        <v>2</v>
      </c>
      <c r="M147" s="1">
        <v>40</v>
      </c>
      <c r="N147" s="1">
        <v>30</v>
      </c>
      <c r="O147" s="1">
        <v>1</v>
      </c>
      <c r="P147" s="1">
        <v>2</v>
      </c>
      <c r="Q147" s="1">
        <v>2</v>
      </c>
      <c r="R147" s="1">
        <v>76</v>
      </c>
      <c r="S147" s="1">
        <v>70</v>
      </c>
      <c r="T147" s="7">
        <v>4.1095890410958902E-2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/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26.085000000000001</v>
      </c>
      <c r="AR147" s="1">
        <v>25.227</v>
      </c>
      <c r="AS147" s="1">
        <f t="shared" si="4"/>
        <v>4.3475000000000001</v>
      </c>
      <c r="AT147" s="1">
        <f t="shared" si="5"/>
        <v>4.2045000000000003</v>
      </c>
      <c r="AU147" s="1">
        <v>6</v>
      </c>
      <c r="AV147" s="1">
        <v>85</v>
      </c>
      <c r="AW147" s="5">
        <v>0.85</v>
      </c>
      <c r="AX147" s="5">
        <v>0.52054794520547898</v>
      </c>
      <c r="AY147" s="1" t="s">
        <v>49</v>
      </c>
      <c r="AZ147" s="1" t="s">
        <v>41</v>
      </c>
      <c r="BA147" s="1" t="s">
        <v>45</v>
      </c>
    </row>
    <row r="148" spans="1:53" x14ac:dyDescent="0.3">
      <c r="A148">
        <v>147</v>
      </c>
      <c r="B148" s="1" t="s">
        <v>37</v>
      </c>
      <c r="C148" s="1" t="s">
        <v>38</v>
      </c>
      <c r="D148" s="1" t="s">
        <v>39</v>
      </c>
      <c r="E148" s="2">
        <v>8.638888888888889E-2</v>
      </c>
      <c r="F148" s="1">
        <v>3</v>
      </c>
      <c r="G148" s="1">
        <v>6</v>
      </c>
      <c r="H148" s="1">
        <v>147</v>
      </c>
      <c r="I148" s="1">
        <v>1</v>
      </c>
      <c r="J148" s="1">
        <v>1</v>
      </c>
      <c r="K148" s="1">
        <v>3</v>
      </c>
      <c r="L148" s="1">
        <v>2</v>
      </c>
      <c r="M148" s="1">
        <v>40</v>
      </c>
      <c r="N148" s="1">
        <v>40</v>
      </c>
      <c r="O148" s="1">
        <v>1</v>
      </c>
      <c r="P148" s="1">
        <v>1</v>
      </c>
      <c r="Q148" s="1">
        <v>1</v>
      </c>
      <c r="R148" s="1">
        <v>77</v>
      </c>
      <c r="S148" s="1">
        <v>70</v>
      </c>
      <c r="T148" s="7">
        <v>4.7619047619047616E-2</v>
      </c>
      <c r="U148" s="1">
        <v>0</v>
      </c>
      <c r="V148" s="1">
        <v>0</v>
      </c>
      <c r="W148" s="1">
        <v>1</v>
      </c>
      <c r="X148" s="1">
        <v>0</v>
      </c>
      <c r="Y148" s="1">
        <v>1</v>
      </c>
      <c r="Z148" s="1">
        <v>0</v>
      </c>
      <c r="AA148" s="1"/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0.59199999999999997</v>
      </c>
      <c r="AR148" s="1">
        <v>0.63600000000000001</v>
      </c>
      <c r="AS148" s="1">
        <f t="shared" si="4"/>
        <v>0.59199999999999997</v>
      </c>
      <c r="AT148" s="1">
        <f t="shared" si="5"/>
        <v>0.63600000000000001</v>
      </c>
      <c r="AU148" s="1">
        <v>1</v>
      </c>
      <c r="AV148" s="1">
        <v>121</v>
      </c>
      <c r="AW148" s="5">
        <v>1.21</v>
      </c>
      <c r="AX148" s="5">
        <v>0.52380952380952295</v>
      </c>
      <c r="AY148" s="1" t="s">
        <v>43</v>
      </c>
      <c r="AZ148" s="1" t="s">
        <v>44</v>
      </c>
      <c r="BA148" s="1" t="s">
        <v>47</v>
      </c>
    </row>
    <row r="149" spans="1:53" x14ac:dyDescent="0.3">
      <c r="A149">
        <v>148</v>
      </c>
      <c r="B149" s="1" t="s">
        <v>37</v>
      </c>
      <c r="C149" s="1" t="s">
        <v>38</v>
      </c>
      <c r="D149" s="1" t="s">
        <v>39</v>
      </c>
      <c r="E149" s="2">
        <v>8.6631944444444442E-2</v>
      </c>
      <c r="F149" s="1">
        <v>3</v>
      </c>
      <c r="G149" s="1">
        <v>6</v>
      </c>
      <c r="H149" s="1">
        <v>148</v>
      </c>
      <c r="I149" s="1">
        <v>1</v>
      </c>
      <c r="J149" s="1">
        <v>1</v>
      </c>
      <c r="K149" s="1">
        <v>3</v>
      </c>
      <c r="L149" s="1">
        <v>2</v>
      </c>
      <c r="M149" s="1" t="s">
        <v>50</v>
      </c>
      <c r="N149" s="1">
        <v>40</v>
      </c>
      <c r="O149" s="1">
        <v>1</v>
      </c>
      <c r="P149" s="1">
        <v>1</v>
      </c>
      <c r="Q149" s="1">
        <v>1</v>
      </c>
      <c r="R149" s="1">
        <v>78</v>
      </c>
      <c r="S149" s="1">
        <v>70</v>
      </c>
      <c r="T149" s="7">
        <v>5.4054054054054057E-2</v>
      </c>
      <c r="U149" s="1">
        <v>1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/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4.7510000000000003</v>
      </c>
      <c r="AR149" s="1">
        <v>5.5380000000000003</v>
      </c>
      <c r="AS149" s="1">
        <f t="shared" si="4"/>
        <v>4.7510000000000003</v>
      </c>
      <c r="AT149" s="1">
        <f t="shared" si="5"/>
        <v>5.5380000000000003</v>
      </c>
      <c r="AU149" s="1">
        <v>1</v>
      </c>
      <c r="AV149" s="1">
        <v>110</v>
      </c>
      <c r="AW149" s="5">
        <v>1.1000000000000001</v>
      </c>
      <c r="AX149" s="5">
        <v>0.52702702702702697</v>
      </c>
      <c r="AY149" s="1" t="s">
        <v>48</v>
      </c>
      <c r="AZ149" s="1" t="s">
        <v>41</v>
      </c>
      <c r="BA149" s="1" t="s">
        <v>42</v>
      </c>
    </row>
    <row r="150" spans="1:53" x14ac:dyDescent="0.3">
      <c r="A150">
        <v>149</v>
      </c>
      <c r="B150" s="1" t="s">
        <v>37</v>
      </c>
      <c r="C150" s="1" t="s">
        <v>38</v>
      </c>
      <c r="D150" s="1" t="s">
        <v>39</v>
      </c>
      <c r="E150" s="2">
        <v>8.7314814814814803E-2</v>
      </c>
      <c r="F150" s="1">
        <v>3</v>
      </c>
      <c r="G150" s="1">
        <v>7</v>
      </c>
      <c r="H150" s="1">
        <v>149</v>
      </c>
      <c r="I150" s="1">
        <v>1</v>
      </c>
      <c r="J150" s="1">
        <v>1</v>
      </c>
      <c r="K150" s="1">
        <v>4</v>
      </c>
      <c r="L150" s="1">
        <v>2</v>
      </c>
      <c r="M150" s="1">
        <v>0</v>
      </c>
      <c r="N150" s="1">
        <v>0</v>
      </c>
      <c r="O150" s="1">
        <v>2</v>
      </c>
      <c r="P150" s="1">
        <v>2</v>
      </c>
      <c r="Q150" s="1">
        <v>2</v>
      </c>
      <c r="R150" s="1">
        <v>78</v>
      </c>
      <c r="S150" s="1">
        <v>71</v>
      </c>
      <c r="T150" s="7">
        <v>4.6979865771812082E-2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/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3.58</v>
      </c>
      <c r="AR150" s="1">
        <v>2.1589999999999998</v>
      </c>
      <c r="AS150" s="1">
        <f t="shared" si="4"/>
        <v>3.58</v>
      </c>
      <c r="AT150" s="1">
        <f t="shared" si="5"/>
        <v>2.1589999999999998</v>
      </c>
      <c r="AU150" s="1">
        <v>1</v>
      </c>
      <c r="AV150" s="1">
        <v>116</v>
      </c>
      <c r="AW150" s="5">
        <v>1.1599999999999999</v>
      </c>
      <c r="AX150" s="5">
        <v>0.52348993288590595</v>
      </c>
      <c r="AY150" s="1" t="s">
        <v>46</v>
      </c>
      <c r="AZ150" s="1" t="s">
        <v>41</v>
      </c>
      <c r="BA150" s="1" t="s">
        <v>45</v>
      </c>
    </row>
    <row r="151" spans="1:53" x14ac:dyDescent="0.3">
      <c r="A151">
        <v>150</v>
      </c>
      <c r="B151" s="1" t="s">
        <v>37</v>
      </c>
      <c r="C151" s="1" t="s">
        <v>38</v>
      </c>
      <c r="D151" s="1" t="s">
        <v>39</v>
      </c>
      <c r="E151" s="2">
        <v>8.7627314814814825E-2</v>
      </c>
      <c r="F151" s="1">
        <v>3</v>
      </c>
      <c r="G151" s="1">
        <v>7</v>
      </c>
      <c r="H151" s="1">
        <v>150</v>
      </c>
      <c r="I151" s="1">
        <v>1</v>
      </c>
      <c r="J151" s="1">
        <v>1</v>
      </c>
      <c r="K151" s="1">
        <v>4</v>
      </c>
      <c r="L151" s="1">
        <v>2</v>
      </c>
      <c r="M151" s="1">
        <v>0</v>
      </c>
      <c r="N151" s="1">
        <v>15</v>
      </c>
      <c r="O151" s="1">
        <v>2</v>
      </c>
      <c r="P151" s="1">
        <v>1</v>
      </c>
      <c r="Q151" s="1">
        <v>2</v>
      </c>
      <c r="R151" s="1">
        <v>78</v>
      </c>
      <c r="S151" s="1">
        <v>72</v>
      </c>
      <c r="T151" s="7">
        <v>0.04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/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8.0020000000000007</v>
      </c>
      <c r="AR151" s="1">
        <v>6.2030000000000003</v>
      </c>
      <c r="AS151" s="1">
        <f t="shared" si="4"/>
        <v>8.0020000000000007</v>
      </c>
      <c r="AT151" s="1">
        <f t="shared" si="5"/>
        <v>6.2030000000000003</v>
      </c>
      <c r="AU151" s="1">
        <v>1</v>
      </c>
      <c r="AV151" s="1">
        <v>118</v>
      </c>
      <c r="AW151" s="5">
        <v>1.18</v>
      </c>
      <c r="AX151" s="5">
        <v>0.52</v>
      </c>
      <c r="AY151" s="1" t="s">
        <v>48</v>
      </c>
      <c r="AZ151" s="1" t="s">
        <v>41</v>
      </c>
      <c r="BA151" s="1" t="s">
        <v>45</v>
      </c>
    </row>
    <row r="152" spans="1:53" x14ac:dyDescent="0.3">
      <c r="A152">
        <v>151</v>
      </c>
      <c r="B152" s="1" t="s">
        <v>37</v>
      </c>
      <c r="C152" s="1" t="s">
        <v>38</v>
      </c>
      <c r="D152" s="1" t="s">
        <v>39</v>
      </c>
      <c r="E152" s="2">
        <v>8.7812500000000002E-2</v>
      </c>
      <c r="F152" s="1">
        <v>3</v>
      </c>
      <c r="G152" s="1">
        <v>7</v>
      </c>
      <c r="H152" s="1">
        <v>151</v>
      </c>
      <c r="I152" s="1">
        <v>1</v>
      </c>
      <c r="J152" s="1">
        <v>1</v>
      </c>
      <c r="K152" s="1">
        <v>4</v>
      </c>
      <c r="L152" s="1">
        <v>2</v>
      </c>
      <c r="M152" s="1">
        <v>0</v>
      </c>
      <c r="N152" s="1">
        <v>30</v>
      </c>
      <c r="O152" s="1">
        <v>2</v>
      </c>
      <c r="P152" s="1">
        <v>2</v>
      </c>
      <c r="Q152" s="1">
        <v>1</v>
      </c>
      <c r="R152" s="1">
        <v>79</v>
      </c>
      <c r="S152" s="1">
        <v>72</v>
      </c>
      <c r="T152" s="7">
        <v>4.6357615894039736E-2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/>
      <c r="AB152" s="1">
        <v>0</v>
      </c>
      <c r="AC152" s="1">
        <v>0</v>
      </c>
      <c r="AD152" s="1">
        <v>0</v>
      </c>
      <c r="AE152" s="1">
        <v>0</v>
      </c>
      <c r="AF152" s="1">
        <v>1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9.0519999999999996</v>
      </c>
      <c r="AR152" s="1">
        <v>7.79</v>
      </c>
      <c r="AS152" s="1">
        <f t="shared" si="4"/>
        <v>4.5259999999999998</v>
      </c>
      <c r="AT152" s="1">
        <f t="shared" si="5"/>
        <v>3.895</v>
      </c>
      <c r="AU152" s="1">
        <v>2</v>
      </c>
      <c r="AV152" s="1">
        <v>96</v>
      </c>
      <c r="AW152" s="5">
        <v>0.96</v>
      </c>
      <c r="AX152" s="5">
        <v>0.52317880794701899</v>
      </c>
      <c r="AY152" s="1" t="s">
        <v>49</v>
      </c>
      <c r="AZ152" s="1" t="s">
        <v>41</v>
      </c>
      <c r="BA152" s="1" t="s">
        <v>45</v>
      </c>
    </row>
    <row r="153" spans="1:53" x14ac:dyDescent="0.3">
      <c r="A153">
        <v>152</v>
      </c>
      <c r="B153" s="1" t="s">
        <v>37</v>
      </c>
      <c r="C153" s="1" t="s">
        <v>38</v>
      </c>
      <c r="D153" s="1" t="s">
        <v>39</v>
      </c>
      <c r="E153" s="2">
        <v>8.8217592592592597E-2</v>
      </c>
      <c r="F153" s="1">
        <v>3</v>
      </c>
      <c r="G153" s="1">
        <v>7</v>
      </c>
      <c r="H153" s="1">
        <v>152</v>
      </c>
      <c r="I153" s="1">
        <v>1</v>
      </c>
      <c r="J153" s="1">
        <v>1</v>
      </c>
      <c r="K153" s="1">
        <v>4</v>
      </c>
      <c r="L153" s="1">
        <v>2</v>
      </c>
      <c r="M153" s="1">
        <v>15</v>
      </c>
      <c r="N153" s="1">
        <v>30</v>
      </c>
      <c r="O153" s="1">
        <v>2</v>
      </c>
      <c r="P153" s="1">
        <v>2</v>
      </c>
      <c r="Q153" s="1">
        <v>2</v>
      </c>
      <c r="R153" s="1">
        <v>79</v>
      </c>
      <c r="S153" s="1">
        <v>73</v>
      </c>
      <c r="T153" s="7">
        <v>3.9473684210526314E-2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/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4.5510000000000002</v>
      </c>
      <c r="AR153" s="1">
        <v>3.262</v>
      </c>
      <c r="AS153" s="1">
        <f t="shared" si="4"/>
        <v>4.5510000000000002</v>
      </c>
      <c r="AT153" s="1">
        <f t="shared" si="5"/>
        <v>3.262</v>
      </c>
      <c r="AU153" s="1">
        <v>1</v>
      </c>
      <c r="AV153" s="1">
        <v>119</v>
      </c>
      <c r="AW153" s="5">
        <v>1.19</v>
      </c>
      <c r="AX153" s="5">
        <v>0.2</v>
      </c>
      <c r="AY153" s="1" t="s">
        <v>48</v>
      </c>
      <c r="AZ153" s="1" t="s">
        <v>41</v>
      </c>
      <c r="BA153" s="1" t="s">
        <v>42</v>
      </c>
    </row>
    <row r="154" spans="1:53" x14ac:dyDescent="0.3">
      <c r="A154">
        <v>153</v>
      </c>
      <c r="B154" s="1" t="s">
        <v>37</v>
      </c>
      <c r="C154" s="1" t="s">
        <v>38</v>
      </c>
      <c r="D154" s="1" t="s">
        <v>39</v>
      </c>
      <c r="E154" s="2">
        <v>8.851851851851851E-2</v>
      </c>
      <c r="F154" s="1">
        <v>3</v>
      </c>
      <c r="G154" s="1">
        <v>7</v>
      </c>
      <c r="H154" s="1">
        <v>153</v>
      </c>
      <c r="I154" s="1">
        <v>1</v>
      </c>
      <c r="J154" s="1">
        <v>1</v>
      </c>
      <c r="K154" s="1">
        <v>4</v>
      </c>
      <c r="L154" s="1">
        <v>2</v>
      </c>
      <c r="M154" s="1">
        <v>15</v>
      </c>
      <c r="N154" s="1">
        <v>40</v>
      </c>
      <c r="O154" s="1">
        <v>2</v>
      </c>
      <c r="P154" s="1">
        <v>1</v>
      </c>
      <c r="Q154" s="1">
        <v>2</v>
      </c>
      <c r="R154" s="1">
        <v>79</v>
      </c>
      <c r="S154" s="1">
        <v>74</v>
      </c>
      <c r="T154" s="7">
        <v>3.2679738562091505E-2</v>
      </c>
      <c r="U154" s="1">
        <v>2</v>
      </c>
      <c r="V154" s="1">
        <v>0</v>
      </c>
      <c r="W154" s="1">
        <v>0</v>
      </c>
      <c r="X154" s="1">
        <v>0</v>
      </c>
      <c r="Y154" s="1">
        <v>0</v>
      </c>
      <c r="Z154" s="1">
        <v>1</v>
      </c>
      <c r="AA154" s="1"/>
      <c r="AB154" s="1">
        <v>5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1</v>
      </c>
      <c r="AI154" s="1">
        <v>0</v>
      </c>
      <c r="AJ154" s="1">
        <v>1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23.04</v>
      </c>
      <c r="AR154" s="1">
        <v>15.506</v>
      </c>
      <c r="AS154" s="1">
        <f t="shared" si="4"/>
        <v>4.6079999999999997</v>
      </c>
      <c r="AT154" s="1">
        <f t="shared" si="5"/>
        <v>3.1012</v>
      </c>
      <c r="AU154" s="1">
        <v>5</v>
      </c>
      <c r="AV154" s="1">
        <v>132</v>
      </c>
      <c r="AW154" s="5">
        <v>1.32</v>
      </c>
      <c r="AX154" s="5">
        <v>0.2</v>
      </c>
      <c r="AY154" s="1" t="s">
        <v>49</v>
      </c>
      <c r="AZ154" s="1" t="s">
        <v>41</v>
      </c>
      <c r="BA154" s="1" t="s">
        <v>47</v>
      </c>
    </row>
    <row r="155" spans="1:53" x14ac:dyDescent="0.3">
      <c r="A155">
        <v>154</v>
      </c>
      <c r="B155" s="1" t="s">
        <v>37</v>
      </c>
      <c r="C155" s="1" t="s">
        <v>38</v>
      </c>
      <c r="D155" s="1" t="s">
        <v>39</v>
      </c>
      <c r="E155" s="2">
        <v>8.9641203703703709E-2</v>
      </c>
      <c r="F155" s="1">
        <v>3</v>
      </c>
      <c r="G155" s="1">
        <v>8</v>
      </c>
      <c r="H155" s="1">
        <v>154</v>
      </c>
      <c r="I155" s="1">
        <v>1</v>
      </c>
      <c r="J155" s="1">
        <v>1</v>
      </c>
      <c r="K155" s="1">
        <v>4</v>
      </c>
      <c r="L155" s="1">
        <v>3</v>
      </c>
      <c r="M155" s="1">
        <v>0</v>
      </c>
      <c r="N155" s="1">
        <v>0</v>
      </c>
      <c r="O155" s="1">
        <v>1</v>
      </c>
      <c r="P155" s="1">
        <v>1</v>
      </c>
      <c r="Q155" s="1">
        <v>1</v>
      </c>
      <c r="R155" s="1">
        <v>80</v>
      </c>
      <c r="S155" s="1">
        <v>74</v>
      </c>
      <c r="T155" s="7">
        <v>3.896103896103896E-2</v>
      </c>
      <c r="U155" s="1">
        <v>0</v>
      </c>
      <c r="V155" s="1">
        <v>0</v>
      </c>
      <c r="W155" s="1">
        <v>0</v>
      </c>
      <c r="X155" s="1">
        <v>0</v>
      </c>
      <c r="Y155" s="1">
        <v>1</v>
      </c>
      <c r="Z155" s="1">
        <v>0</v>
      </c>
      <c r="AA155" s="1"/>
      <c r="AB155" s="1">
        <v>5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29.056000000000001</v>
      </c>
      <c r="AR155" s="1">
        <v>24.309000000000001</v>
      </c>
      <c r="AS155" s="1">
        <f t="shared" si="4"/>
        <v>4.1508571428571432</v>
      </c>
      <c r="AT155" s="1">
        <f t="shared" si="5"/>
        <v>3.4727142857142859</v>
      </c>
      <c r="AU155" s="1">
        <v>7</v>
      </c>
      <c r="AV155" s="1">
        <v>124</v>
      </c>
      <c r="AW155" s="5">
        <v>1.24</v>
      </c>
      <c r="AX155" s="5">
        <v>0.51948051948051899</v>
      </c>
      <c r="AY155" s="1" t="s">
        <v>48</v>
      </c>
      <c r="AZ155" s="1" t="s">
        <v>41</v>
      </c>
      <c r="BA155" s="1" t="s">
        <v>42</v>
      </c>
    </row>
    <row r="156" spans="1:53" x14ac:dyDescent="0.3">
      <c r="A156">
        <v>155</v>
      </c>
      <c r="B156" s="1" t="s">
        <v>37</v>
      </c>
      <c r="C156" s="1" t="s">
        <v>38</v>
      </c>
      <c r="D156" s="1" t="s">
        <v>39</v>
      </c>
      <c r="E156" s="2">
        <v>9.0185185185185188E-2</v>
      </c>
      <c r="F156" s="1">
        <v>3</v>
      </c>
      <c r="G156" s="1">
        <v>8</v>
      </c>
      <c r="H156" s="1">
        <v>155</v>
      </c>
      <c r="I156" s="1">
        <v>1</v>
      </c>
      <c r="J156" s="1">
        <v>1</v>
      </c>
      <c r="K156" s="1">
        <v>4</v>
      </c>
      <c r="L156" s="1">
        <v>3</v>
      </c>
      <c r="M156" s="1">
        <v>15</v>
      </c>
      <c r="N156" s="1">
        <v>0</v>
      </c>
      <c r="O156" s="1">
        <v>1</v>
      </c>
      <c r="P156" s="1">
        <v>1</v>
      </c>
      <c r="Q156" s="1">
        <v>1</v>
      </c>
      <c r="R156" s="1">
        <v>81</v>
      </c>
      <c r="S156" s="1">
        <v>74</v>
      </c>
      <c r="T156" s="7">
        <v>4.5161290322580643E-2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/>
      <c r="AB156" s="1">
        <v>0</v>
      </c>
      <c r="AC156" s="1">
        <v>0</v>
      </c>
      <c r="AD156" s="1">
        <v>0</v>
      </c>
      <c r="AE156" s="1">
        <v>0</v>
      </c>
      <c r="AF156" s="1">
        <v>1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13.167999999999999</v>
      </c>
      <c r="AR156" s="1">
        <v>22.103999999999999</v>
      </c>
      <c r="AS156" s="1">
        <f t="shared" si="4"/>
        <v>2.6335999999999999</v>
      </c>
      <c r="AT156" s="1">
        <f t="shared" si="5"/>
        <v>4.4207999999999998</v>
      </c>
      <c r="AU156" s="1">
        <v>5</v>
      </c>
      <c r="AV156" s="1">
        <v>110</v>
      </c>
      <c r="AW156" s="5">
        <v>1.1000000000000001</v>
      </c>
      <c r="AX156" s="5">
        <v>0.52258064516128999</v>
      </c>
      <c r="AY156" s="1" t="s">
        <v>48</v>
      </c>
      <c r="AZ156" s="1" t="s">
        <v>41</v>
      </c>
      <c r="BA156" s="1" t="s">
        <v>45</v>
      </c>
    </row>
    <row r="157" spans="1:53" x14ac:dyDescent="0.3">
      <c r="A157">
        <v>156</v>
      </c>
      <c r="B157" s="1" t="s">
        <v>37</v>
      </c>
      <c r="C157" s="1" t="s">
        <v>38</v>
      </c>
      <c r="D157" s="1" t="s">
        <v>39</v>
      </c>
      <c r="E157" s="2">
        <v>9.0509259259259248E-2</v>
      </c>
      <c r="F157" s="1">
        <v>3</v>
      </c>
      <c r="G157" s="1">
        <v>8</v>
      </c>
      <c r="H157" s="1">
        <v>156</v>
      </c>
      <c r="I157" s="1">
        <v>1</v>
      </c>
      <c r="J157" s="1">
        <v>1</v>
      </c>
      <c r="K157" s="1">
        <v>4</v>
      </c>
      <c r="L157" s="1">
        <v>3</v>
      </c>
      <c r="M157" s="1">
        <v>30</v>
      </c>
      <c r="N157" s="1">
        <v>0</v>
      </c>
      <c r="O157" s="1">
        <v>1</v>
      </c>
      <c r="P157" s="1">
        <v>1</v>
      </c>
      <c r="Q157" s="1">
        <v>2</v>
      </c>
      <c r="R157" s="1">
        <v>81</v>
      </c>
      <c r="S157" s="1">
        <v>75</v>
      </c>
      <c r="T157" s="7">
        <v>3.8461538461538464E-2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1</v>
      </c>
      <c r="AA157" s="1"/>
      <c r="AB157" s="1">
        <v>2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1</v>
      </c>
      <c r="AI157" s="1">
        <v>0</v>
      </c>
      <c r="AJ157" s="1">
        <v>1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23.43</v>
      </c>
      <c r="AR157" s="1">
        <v>27.350999999999999</v>
      </c>
      <c r="AS157" s="1">
        <f t="shared" si="4"/>
        <v>3.9049999999999998</v>
      </c>
      <c r="AT157" s="1">
        <f t="shared" si="5"/>
        <v>4.5584999999999996</v>
      </c>
      <c r="AU157" s="1">
        <v>6</v>
      </c>
      <c r="AV157" s="1">
        <v>107</v>
      </c>
      <c r="AW157" s="5">
        <v>1.07</v>
      </c>
      <c r="AX157" s="5">
        <v>0.51923076923076905</v>
      </c>
      <c r="AY157" s="1" t="s">
        <v>46</v>
      </c>
      <c r="AZ157" s="1" t="s">
        <v>41</v>
      </c>
      <c r="BA157" s="1" t="s">
        <v>42</v>
      </c>
    </row>
    <row r="158" spans="1:53" x14ac:dyDescent="0.3">
      <c r="A158">
        <v>157</v>
      </c>
      <c r="B158" s="1" t="s">
        <v>37</v>
      </c>
      <c r="C158" s="1" t="s">
        <v>38</v>
      </c>
      <c r="D158" s="1" t="s">
        <v>39</v>
      </c>
      <c r="E158" s="2">
        <v>9.0972222222222218E-2</v>
      </c>
      <c r="F158" s="1">
        <v>3</v>
      </c>
      <c r="G158" s="1">
        <v>8</v>
      </c>
      <c r="H158" s="1">
        <v>157</v>
      </c>
      <c r="I158" s="1">
        <v>1</v>
      </c>
      <c r="J158" s="1">
        <v>1</v>
      </c>
      <c r="K158" s="1">
        <v>4</v>
      </c>
      <c r="L158" s="1">
        <v>3</v>
      </c>
      <c r="M158" s="1">
        <v>30</v>
      </c>
      <c r="N158" s="1">
        <v>15</v>
      </c>
      <c r="O158" s="1">
        <v>1</v>
      </c>
      <c r="P158" s="1">
        <v>2</v>
      </c>
      <c r="Q158" s="1">
        <v>1</v>
      </c>
      <c r="R158" s="1">
        <v>82</v>
      </c>
      <c r="S158" s="1">
        <v>75</v>
      </c>
      <c r="T158" s="7">
        <v>4.4585987261146494E-2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/>
      <c r="AB158" s="1">
        <v>0</v>
      </c>
      <c r="AC158" s="1">
        <v>0</v>
      </c>
      <c r="AD158" s="1">
        <v>0</v>
      </c>
      <c r="AE158" s="1">
        <v>0</v>
      </c>
      <c r="AF158" s="1">
        <v>1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12.893000000000001</v>
      </c>
      <c r="AR158" s="1">
        <v>9.3409999999999993</v>
      </c>
      <c r="AS158" s="1">
        <f t="shared" si="4"/>
        <v>4.2976666666666672</v>
      </c>
      <c r="AT158" s="1">
        <f t="shared" si="5"/>
        <v>3.1136666666666666</v>
      </c>
      <c r="AU158" s="1">
        <v>3</v>
      </c>
      <c r="AV158" s="1">
        <v>95</v>
      </c>
      <c r="AW158" s="5">
        <v>0.95</v>
      </c>
      <c r="AX158" s="5">
        <v>0.52229299363057302</v>
      </c>
      <c r="AY158" s="1" t="s">
        <v>48</v>
      </c>
      <c r="AZ158" s="1" t="s">
        <v>41</v>
      </c>
      <c r="BA158" s="1" t="s">
        <v>45</v>
      </c>
    </row>
    <row r="159" spans="1:53" x14ac:dyDescent="0.3">
      <c r="A159">
        <v>158</v>
      </c>
      <c r="B159" s="1" t="s">
        <v>37</v>
      </c>
      <c r="C159" s="1" t="s">
        <v>38</v>
      </c>
      <c r="D159" s="1" t="s">
        <v>39</v>
      </c>
      <c r="E159" s="2">
        <v>9.1435185185185189E-2</v>
      </c>
      <c r="F159" s="1">
        <v>3</v>
      </c>
      <c r="G159" s="1">
        <v>8</v>
      </c>
      <c r="H159" s="1">
        <v>158</v>
      </c>
      <c r="I159" s="1">
        <v>1</v>
      </c>
      <c r="J159" s="1">
        <v>1</v>
      </c>
      <c r="K159" s="1">
        <v>4</v>
      </c>
      <c r="L159" s="1">
        <v>3</v>
      </c>
      <c r="M159" s="1">
        <v>40</v>
      </c>
      <c r="N159" s="1">
        <v>15</v>
      </c>
      <c r="O159" s="1">
        <v>1</v>
      </c>
      <c r="P159" s="1">
        <v>1</v>
      </c>
      <c r="Q159" s="1">
        <v>2</v>
      </c>
      <c r="R159" s="1">
        <v>82</v>
      </c>
      <c r="S159" s="1">
        <v>76</v>
      </c>
      <c r="T159" s="7">
        <v>3.7974683544303799E-2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/>
      <c r="AB159" s="1">
        <v>0</v>
      </c>
      <c r="AC159" s="1">
        <v>0</v>
      </c>
      <c r="AD159" s="1">
        <v>0</v>
      </c>
      <c r="AE159" s="1">
        <v>1</v>
      </c>
      <c r="AF159" s="1">
        <v>0</v>
      </c>
      <c r="AG159" s="1">
        <v>1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11.38</v>
      </c>
      <c r="AR159" s="1">
        <v>11.523</v>
      </c>
      <c r="AS159" s="1">
        <f t="shared" si="4"/>
        <v>5.69</v>
      </c>
      <c r="AT159" s="1">
        <f t="shared" si="5"/>
        <v>5.7614999999999998</v>
      </c>
      <c r="AU159" s="1">
        <v>2</v>
      </c>
      <c r="AV159" s="1">
        <v>124</v>
      </c>
      <c r="AW159" s="5">
        <v>1.24</v>
      </c>
      <c r="AX159" s="5">
        <v>0.518987341772151</v>
      </c>
      <c r="AY159" s="1" t="s">
        <v>40</v>
      </c>
      <c r="AZ159" s="1" t="s">
        <v>41</v>
      </c>
      <c r="BA159" s="1" t="s">
        <v>45</v>
      </c>
    </row>
    <row r="160" spans="1:53" x14ac:dyDescent="0.3">
      <c r="A160">
        <v>159</v>
      </c>
      <c r="B160" s="1" t="s">
        <v>37</v>
      </c>
      <c r="C160" s="1" t="s">
        <v>38</v>
      </c>
      <c r="D160" s="1" t="s">
        <v>39</v>
      </c>
      <c r="E160" s="2">
        <v>9.1736111111111115E-2</v>
      </c>
      <c r="F160" s="1">
        <v>3</v>
      </c>
      <c r="G160" s="1">
        <v>8</v>
      </c>
      <c r="H160" s="1">
        <v>159</v>
      </c>
      <c r="I160" s="1">
        <v>1</v>
      </c>
      <c r="J160" s="1">
        <v>1</v>
      </c>
      <c r="K160" s="1">
        <v>4</v>
      </c>
      <c r="L160" s="1">
        <v>3</v>
      </c>
      <c r="M160" s="1">
        <v>40</v>
      </c>
      <c r="N160" s="1">
        <v>30</v>
      </c>
      <c r="O160" s="1">
        <v>1</v>
      </c>
      <c r="P160" s="1">
        <v>1</v>
      </c>
      <c r="Q160" s="1">
        <v>2</v>
      </c>
      <c r="R160" s="1">
        <v>82</v>
      </c>
      <c r="S160" s="1">
        <v>77</v>
      </c>
      <c r="T160" s="7">
        <v>3.1446540880503145E-2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/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1</v>
      </c>
      <c r="AI160" s="1">
        <v>0</v>
      </c>
      <c r="AJ160" s="1">
        <v>1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15.94</v>
      </c>
      <c r="AR160" s="1">
        <v>22.331</v>
      </c>
      <c r="AS160" s="1">
        <f t="shared" si="4"/>
        <v>3.9849999999999999</v>
      </c>
      <c r="AT160" s="1">
        <f t="shared" si="5"/>
        <v>5.5827499999999999</v>
      </c>
      <c r="AU160" s="1">
        <v>4</v>
      </c>
      <c r="AV160" s="1">
        <v>110</v>
      </c>
      <c r="AW160" s="5">
        <v>1.1000000000000001</v>
      </c>
      <c r="AX160" s="5">
        <v>0.51572327044025101</v>
      </c>
      <c r="AY160" s="1" t="s">
        <v>48</v>
      </c>
      <c r="AZ160" s="1" t="s">
        <v>41</v>
      </c>
      <c r="BA160" s="1" t="s">
        <v>45</v>
      </c>
    </row>
    <row r="161" spans="1:53" x14ac:dyDescent="0.3">
      <c r="A161">
        <v>160</v>
      </c>
      <c r="B161" s="1" t="s">
        <v>37</v>
      </c>
      <c r="C161" s="1" t="s">
        <v>38</v>
      </c>
      <c r="D161" s="1" t="s">
        <v>39</v>
      </c>
      <c r="E161" s="2">
        <v>9.2129629629629631E-2</v>
      </c>
      <c r="F161" s="1">
        <v>3</v>
      </c>
      <c r="G161" s="1">
        <v>8</v>
      </c>
      <c r="H161" s="1">
        <v>160</v>
      </c>
      <c r="I161" s="1">
        <v>1</v>
      </c>
      <c r="J161" s="1">
        <v>1</v>
      </c>
      <c r="K161" s="1">
        <v>4</v>
      </c>
      <c r="L161" s="1">
        <v>3</v>
      </c>
      <c r="M161" s="1">
        <v>40</v>
      </c>
      <c r="N161" s="1">
        <v>40</v>
      </c>
      <c r="O161" s="1">
        <v>1</v>
      </c>
      <c r="P161" s="1">
        <v>2</v>
      </c>
      <c r="Q161" s="1">
        <v>1</v>
      </c>
      <c r="R161" s="1">
        <v>83</v>
      </c>
      <c r="S161" s="1">
        <v>77</v>
      </c>
      <c r="T161" s="7">
        <v>3.7499999999999999E-2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/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28.777000000000001</v>
      </c>
      <c r="AR161" s="1">
        <v>37.639000000000003</v>
      </c>
      <c r="AS161" s="1">
        <f t="shared" si="4"/>
        <v>3.1974444444444448</v>
      </c>
      <c r="AT161" s="1">
        <f t="shared" si="5"/>
        <v>4.1821111111111113</v>
      </c>
      <c r="AU161" s="1">
        <v>9</v>
      </c>
      <c r="AV161" s="1">
        <v>94</v>
      </c>
      <c r="AW161" s="5">
        <v>0.94</v>
      </c>
      <c r="AX161" s="5">
        <v>0.51875000000000004</v>
      </c>
      <c r="AY161" s="1" t="s">
        <v>46</v>
      </c>
      <c r="AZ161" s="1" t="s">
        <v>41</v>
      </c>
      <c r="BA161" s="1" t="s">
        <v>45</v>
      </c>
    </row>
    <row r="162" spans="1:53" x14ac:dyDescent="0.3">
      <c r="A162">
        <v>161</v>
      </c>
      <c r="B162" s="1" t="s">
        <v>37</v>
      </c>
      <c r="C162" s="1" t="s">
        <v>38</v>
      </c>
      <c r="D162" s="1" t="s">
        <v>39</v>
      </c>
      <c r="E162" s="2">
        <v>9.2708333333333337E-2</v>
      </c>
      <c r="F162" s="1">
        <v>3</v>
      </c>
      <c r="G162" s="1">
        <v>8</v>
      </c>
      <c r="H162" s="1">
        <v>161</v>
      </c>
      <c r="I162" s="1">
        <v>1</v>
      </c>
      <c r="J162" s="1">
        <v>1</v>
      </c>
      <c r="K162" s="1">
        <v>4</v>
      </c>
      <c r="L162" s="1">
        <v>3</v>
      </c>
      <c r="M162" s="1" t="s">
        <v>50</v>
      </c>
      <c r="N162" s="1">
        <v>40</v>
      </c>
      <c r="O162" s="1">
        <v>1</v>
      </c>
      <c r="P162" s="1">
        <v>1</v>
      </c>
      <c r="Q162" s="1">
        <v>2</v>
      </c>
      <c r="R162" s="1">
        <v>83</v>
      </c>
      <c r="S162" s="1">
        <v>78</v>
      </c>
      <c r="T162" s="7">
        <v>3.1055900621118012E-2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/>
      <c r="AB162" s="1">
        <v>0</v>
      </c>
      <c r="AC162" s="1">
        <v>0</v>
      </c>
      <c r="AD162" s="1">
        <v>0</v>
      </c>
      <c r="AE162" s="1">
        <v>1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43.99</v>
      </c>
      <c r="AR162" s="1">
        <v>49.401000000000003</v>
      </c>
      <c r="AS162" s="1">
        <f t="shared" si="4"/>
        <v>3.6658333333333335</v>
      </c>
      <c r="AT162" s="1">
        <f t="shared" si="5"/>
        <v>4.1167500000000006</v>
      </c>
      <c r="AU162" s="1">
        <v>12</v>
      </c>
      <c r="AV162" s="1">
        <v>104</v>
      </c>
      <c r="AW162" s="5">
        <v>1.04</v>
      </c>
      <c r="AX162" s="5">
        <v>0.51552795031055898</v>
      </c>
      <c r="AY162" s="1" t="s">
        <v>43</v>
      </c>
      <c r="AZ162" s="1" t="s">
        <v>44</v>
      </c>
      <c r="BA162" s="1" t="s">
        <v>45</v>
      </c>
    </row>
    <row r="163" spans="1:53" x14ac:dyDescent="0.3">
      <c r="A163">
        <v>162</v>
      </c>
      <c r="B163" s="1" t="s">
        <v>37</v>
      </c>
      <c r="C163" s="1" t="s">
        <v>38</v>
      </c>
      <c r="D163" s="1" t="s">
        <v>39</v>
      </c>
      <c r="E163" s="2">
        <v>9.331018518518519E-2</v>
      </c>
      <c r="F163" s="1">
        <v>3</v>
      </c>
      <c r="G163" s="1">
        <v>8</v>
      </c>
      <c r="H163" s="1">
        <v>162</v>
      </c>
      <c r="I163" s="1">
        <v>1</v>
      </c>
      <c r="J163" s="1">
        <v>1</v>
      </c>
      <c r="K163" s="1">
        <v>4</v>
      </c>
      <c r="L163" s="1">
        <v>3</v>
      </c>
      <c r="M163" s="1">
        <v>40</v>
      </c>
      <c r="N163" s="1">
        <v>40</v>
      </c>
      <c r="O163" s="1">
        <v>1</v>
      </c>
      <c r="P163" s="1">
        <v>2</v>
      </c>
      <c r="Q163" s="1">
        <v>1</v>
      </c>
      <c r="R163" s="1">
        <v>84</v>
      </c>
      <c r="S163" s="1">
        <v>78</v>
      </c>
      <c r="T163" s="7">
        <v>3.7037037037037035E-2</v>
      </c>
      <c r="U163" s="1">
        <v>0</v>
      </c>
      <c r="V163" s="1">
        <v>0</v>
      </c>
      <c r="W163" s="1">
        <v>0</v>
      </c>
      <c r="X163" s="1">
        <v>0</v>
      </c>
      <c r="Y163" s="1">
        <v>1</v>
      </c>
      <c r="Z163" s="1">
        <v>0</v>
      </c>
      <c r="AA163" s="1"/>
      <c r="AB163" s="1">
        <v>2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21.082000000000001</v>
      </c>
      <c r="AR163" s="1">
        <v>21.587</v>
      </c>
      <c r="AS163" s="1">
        <f t="shared" si="4"/>
        <v>3.011714285714286</v>
      </c>
      <c r="AT163" s="1">
        <f t="shared" si="5"/>
        <v>3.0838571428571426</v>
      </c>
      <c r="AU163" s="1">
        <v>7</v>
      </c>
      <c r="AV163" s="1">
        <v>94</v>
      </c>
      <c r="AW163" s="5">
        <v>0.94</v>
      </c>
      <c r="AX163" s="5">
        <v>0.51851851851851805</v>
      </c>
      <c r="AY163" s="1" t="s">
        <v>46</v>
      </c>
      <c r="AZ163" s="1" t="s">
        <v>41</v>
      </c>
      <c r="BA163" s="1" t="s">
        <v>45</v>
      </c>
    </row>
    <row r="164" spans="1:53" x14ac:dyDescent="0.3">
      <c r="A164">
        <v>163</v>
      </c>
      <c r="B164" s="1" t="s">
        <v>37</v>
      </c>
      <c r="C164" s="1" t="s">
        <v>38</v>
      </c>
      <c r="D164" s="1" t="s">
        <v>39</v>
      </c>
      <c r="E164" s="2">
        <v>9.3854166666666669E-2</v>
      </c>
      <c r="F164" s="1">
        <v>3</v>
      </c>
      <c r="G164" s="1">
        <v>8</v>
      </c>
      <c r="H164" s="1">
        <v>163</v>
      </c>
      <c r="I164" s="1">
        <v>1</v>
      </c>
      <c r="J164" s="1">
        <v>1</v>
      </c>
      <c r="K164" s="1">
        <v>4</v>
      </c>
      <c r="L164" s="1">
        <v>3</v>
      </c>
      <c r="M164" s="1" t="s">
        <v>50</v>
      </c>
      <c r="N164" s="1">
        <v>40</v>
      </c>
      <c r="O164" s="1">
        <v>1</v>
      </c>
      <c r="P164" s="1">
        <v>2</v>
      </c>
      <c r="Q164" s="1">
        <v>2</v>
      </c>
      <c r="R164" s="1">
        <v>84</v>
      </c>
      <c r="S164" s="1">
        <v>79</v>
      </c>
      <c r="T164" s="7">
        <v>3.0674846625766871E-2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/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26.544</v>
      </c>
      <c r="AR164" s="1">
        <v>22.521999999999998</v>
      </c>
      <c r="AS164" s="1">
        <f t="shared" si="4"/>
        <v>4.4240000000000004</v>
      </c>
      <c r="AT164" s="1">
        <f t="shared" si="5"/>
        <v>3.7536666666666663</v>
      </c>
      <c r="AU164" s="1">
        <v>6</v>
      </c>
      <c r="AV164" s="1">
        <v>82</v>
      </c>
      <c r="AW164" s="5">
        <v>0.82</v>
      </c>
      <c r="AX164" s="5">
        <v>0.51533742331288301</v>
      </c>
      <c r="AY164" s="1" t="s">
        <v>40</v>
      </c>
      <c r="AZ164" s="1" t="s">
        <v>41</v>
      </c>
      <c r="BA164" s="1" t="s">
        <v>42</v>
      </c>
    </row>
    <row r="165" spans="1:53" x14ac:dyDescent="0.3">
      <c r="A165">
        <v>164</v>
      </c>
      <c r="B165" s="1" t="s">
        <v>37</v>
      </c>
      <c r="C165" s="1" t="s">
        <v>38</v>
      </c>
      <c r="D165" s="1" t="s">
        <v>39</v>
      </c>
      <c r="E165" s="2">
        <v>9.4768518518518516E-2</v>
      </c>
      <c r="F165" s="1">
        <v>3</v>
      </c>
      <c r="G165" s="1">
        <v>8</v>
      </c>
      <c r="H165" s="1">
        <v>164</v>
      </c>
      <c r="I165" s="1">
        <v>1</v>
      </c>
      <c r="J165" s="1">
        <v>1</v>
      </c>
      <c r="K165" s="1">
        <v>4</v>
      </c>
      <c r="L165" s="1">
        <v>3</v>
      </c>
      <c r="M165" s="1">
        <v>40</v>
      </c>
      <c r="N165" s="1">
        <v>40</v>
      </c>
      <c r="O165" s="1">
        <v>1</v>
      </c>
      <c r="P165" s="1">
        <v>1</v>
      </c>
      <c r="Q165" s="1">
        <v>1</v>
      </c>
      <c r="R165" s="1">
        <v>85</v>
      </c>
      <c r="S165" s="1">
        <v>79</v>
      </c>
      <c r="T165" s="7">
        <v>3.6585365853658534E-2</v>
      </c>
      <c r="U165" s="1">
        <v>0</v>
      </c>
      <c r="V165" s="1">
        <v>0</v>
      </c>
      <c r="W165" s="1">
        <v>0</v>
      </c>
      <c r="X165" s="1">
        <v>0</v>
      </c>
      <c r="Y165" s="1">
        <v>1</v>
      </c>
      <c r="Z165" s="1">
        <v>0</v>
      </c>
      <c r="AA165" s="1"/>
      <c r="AB165" s="1">
        <v>5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20.984999999999999</v>
      </c>
      <c r="AR165" s="1">
        <v>30.638000000000002</v>
      </c>
      <c r="AS165" s="1">
        <f t="shared" si="4"/>
        <v>2.9978571428571428</v>
      </c>
      <c r="AT165" s="1">
        <f t="shared" si="5"/>
        <v>4.3768571428571432</v>
      </c>
      <c r="AU165" s="1">
        <v>7</v>
      </c>
      <c r="AV165" s="1">
        <v>110</v>
      </c>
      <c r="AW165" s="5">
        <v>1.1000000000000001</v>
      </c>
      <c r="AX165" s="5">
        <v>0.51829268292682895</v>
      </c>
      <c r="AY165" s="1" t="s">
        <v>43</v>
      </c>
      <c r="AZ165" s="1" t="s">
        <v>44</v>
      </c>
      <c r="BA165" s="1" t="s">
        <v>45</v>
      </c>
    </row>
    <row r="166" spans="1:53" x14ac:dyDescent="0.3">
      <c r="A166">
        <v>165</v>
      </c>
      <c r="B166" s="1" t="s">
        <v>37</v>
      </c>
      <c r="C166" s="1" t="s">
        <v>38</v>
      </c>
      <c r="D166" s="1" t="s">
        <v>39</v>
      </c>
      <c r="E166" s="2">
        <v>9.5300925925925928E-2</v>
      </c>
      <c r="F166" s="1">
        <v>3</v>
      </c>
      <c r="G166" s="1">
        <v>8</v>
      </c>
      <c r="H166" s="1">
        <v>165</v>
      </c>
      <c r="I166" s="1">
        <v>1</v>
      </c>
      <c r="J166" s="1">
        <v>1</v>
      </c>
      <c r="K166" s="1">
        <v>4</v>
      </c>
      <c r="L166" s="1">
        <v>3</v>
      </c>
      <c r="M166" s="1" t="s">
        <v>50</v>
      </c>
      <c r="N166" s="1">
        <v>40</v>
      </c>
      <c r="O166" s="1">
        <v>1</v>
      </c>
      <c r="P166" s="1">
        <v>1</v>
      </c>
      <c r="Q166" s="1">
        <v>1</v>
      </c>
      <c r="R166" s="1">
        <v>86</v>
      </c>
      <c r="S166" s="1">
        <v>79</v>
      </c>
      <c r="T166" s="7">
        <v>4.2424242424242427E-2</v>
      </c>
      <c r="U166" s="1">
        <v>1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/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6.0810000000000004</v>
      </c>
      <c r="AR166" s="1">
        <v>4.9269999999999996</v>
      </c>
      <c r="AS166" s="1">
        <f t="shared" si="4"/>
        <v>6.0810000000000004</v>
      </c>
      <c r="AT166" s="1">
        <f t="shared" si="5"/>
        <v>4.9269999999999996</v>
      </c>
      <c r="AU166" s="1">
        <v>1</v>
      </c>
      <c r="AV166" s="1">
        <v>108</v>
      </c>
      <c r="AW166" s="5">
        <v>1.08</v>
      </c>
      <c r="AX166" s="5">
        <v>0.52121212121212102</v>
      </c>
      <c r="AY166" s="1" t="s">
        <v>49</v>
      </c>
      <c r="AZ166" s="1" t="s">
        <v>44</v>
      </c>
      <c r="BA166" s="1" t="s">
        <v>42</v>
      </c>
    </row>
    <row r="167" spans="1:53" x14ac:dyDescent="0.3">
      <c r="A167">
        <v>166</v>
      </c>
      <c r="B167" s="1" t="s">
        <v>37</v>
      </c>
      <c r="C167" s="1" t="s">
        <v>38</v>
      </c>
      <c r="D167" s="1" t="s">
        <v>39</v>
      </c>
      <c r="E167" s="2">
        <v>9.5856481481481473E-2</v>
      </c>
      <c r="F167" s="1">
        <v>3</v>
      </c>
      <c r="G167" s="1">
        <v>9</v>
      </c>
      <c r="H167" s="1">
        <v>166</v>
      </c>
      <c r="I167" s="1">
        <v>1</v>
      </c>
      <c r="J167" s="1">
        <v>1</v>
      </c>
      <c r="K167" s="1">
        <v>5</v>
      </c>
      <c r="L167" s="1">
        <v>3</v>
      </c>
      <c r="M167" s="1">
        <v>0</v>
      </c>
      <c r="N167" s="1">
        <v>0</v>
      </c>
      <c r="O167" s="1">
        <v>2</v>
      </c>
      <c r="P167" s="1">
        <v>1</v>
      </c>
      <c r="Q167" s="1">
        <v>1</v>
      </c>
      <c r="R167" s="1">
        <v>87</v>
      </c>
      <c r="S167" s="1">
        <v>79</v>
      </c>
      <c r="T167" s="7">
        <v>4.8192771084337352E-2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/>
      <c r="AB167" s="1">
        <v>0</v>
      </c>
      <c r="AC167" s="1">
        <v>0</v>
      </c>
      <c r="AD167" s="1">
        <v>0</v>
      </c>
      <c r="AE167" s="1">
        <v>0</v>
      </c>
      <c r="AF167" s="1">
        <v>1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8.1560000000000006</v>
      </c>
      <c r="AR167" s="1">
        <v>7.74</v>
      </c>
      <c r="AS167" s="1">
        <f t="shared" si="4"/>
        <v>4.0780000000000003</v>
      </c>
      <c r="AT167" s="1">
        <f t="shared" si="5"/>
        <v>3.87</v>
      </c>
      <c r="AU167" s="1">
        <v>2</v>
      </c>
      <c r="AV167" s="1">
        <v>135</v>
      </c>
      <c r="AW167" s="5">
        <v>1.35</v>
      </c>
      <c r="AX167" s="5">
        <v>0.52409638554216798</v>
      </c>
      <c r="AY167" s="1" t="s">
        <v>48</v>
      </c>
      <c r="AZ167" s="1" t="s">
        <v>41</v>
      </c>
      <c r="BA167" s="1" t="s">
        <v>42</v>
      </c>
    </row>
    <row r="168" spans="1:53" x14ac:dyDescent="0.3">
      <c r="A168">
        <v>167</v>
      </c>
      <c r="B168" s="1" t="s">
        <v>37</v>
      </c>
      <c r="C168" s="1" t="s">
        <v>38</v>
      </c>
      <c r="D168" s="1" t="s">
        <v>39</v>
      </c>
      <c r="E168" s="2">
        <v>9.6041666666666678E-2</v>
      </c>
      <c r="F168" s="1">
        <v>3</v>
      </c>
      <c r="G168" s="1">
        <v>9</v>
      </c>
      <c r="H168" s="1">
        <v>167</v>
      </c>
      <c r="I168" s="1">
        <v>1</v>
      </c>
      <c r="J168" s="1">
        <v>1</v>
      </c>
      <c r="K168" s="1">
        <v>5</v>
      </c>
      <c r="L168" s="1">
        <v>3</v>
      </c>
      <c r="M168" s="1">
        <v>15</v>
      </c>
      <c r="N168" s="1">
        <v>0</v>
      </c>
      <c r="O168" s="1">
        <v>2</v>
      </c>
      <c r="P168" s="1">
        <v>1</v>
      </c>
      <c r="Q168" s="1">
        <v>2</v>
      </c>
      <c r="R168" s="1">
        <v>87</v>
      </c>
      <c r="S168" s="1">
        <v>80</v>
      </c>
      <c r="T168" s="7">
        <v>4.1916167664670656E-2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/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4.9390000000000001</v>
      </c>
      <c r="AR168" s="1">
        <v>3.5419999999999998</v>
      </c>
      <c r="AS168" s="1">
        <f t="shared" si="4"/>
        <v>4.9390000000000001</v>
      </c>
      <c r="AT168" s="1">
        <f t="shared" si="5"/>
        <v>3.5419999999999998</v>
      </c>
      <c r="AU168" s="1">
        <v>1</v>
      </c>
      <c r="AV168" s="1">
        <v>116</v>
      </c>
      <c r="AW168" s="5">
        <v>1.1599999999999999</v>
      </c>
      <c r="AX168" s="5">
        <v>0.52095808383233499</v>
      </c>
      <c r="AY168" s="1" t="s">
        <v>48</v>
      </c>
      <c r="AZ168" s="1" t="s">
        <v>44</v>
      </c>
      <c r="BA168" s="1" t="s">
        <v>42</v>
      </c>
    </row>
    <row r="169" spans="1:53" x14ac:dyDescent="0.3">
      <c r="A169">
        <v>168</v>
      </c>
      <c r="B169" s="1" t="s">
        <v>37</v>
      </c>
      <c r="C169" s="1" t="s">
        <v>38</v>
      </c>
      <c r="D169" s="1" t="s">
        <v>39</v>
      </c>
      <c r="E169" s="2">
        <v>9.6226851851851855E-2</v>
      </c>
      <c r="F169" s="1">
        <v>3</v>
      </c>
      <c r="G169" s="1">
        <v>9</v>
      </c>
      <c r="H169" s="1">
        <v>168</v>
      </c>
      <c r="I169" s="1">
        <v>1</v>
      </c>
      <c r="J169" s="1">
        <v>1</v>
      </c>
      <c r="K169" s="1">
        <v>5</v>
      </c>
      <c r="L169" s="1">
        <v>3</v>
      </c>
      <c r="M169" s="1">
        <v>15</v>
      </c>
      <c r="N169" s="1">
        <v>15</v>
      </c>
      <c r="O169" s="1">
        <v>2</v>
      </c>
      <c r="P169" s="1">
        <v>1</v>
      </c>
      <c r="Q169" s="1">
        <v>2</v>
      </c>
      <c r="R169" s="1">
        <v>87</v>
      </c>
      <c r="S169" s="1">
        <v>81</v>
      </c>
      <c r="T169" s="7">
        <v>3.5714285714285712E-2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/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1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17.948</v>
      </c>
      <c r="AR169" s="1">
        <v>8.9629999999999992</v>
      </c>
      <c r="AS169" s="1">
        <f t="shared" si="4"/>
        <v>5.9826666666666668</v>
      </c>
      <c r="AT169" s="1">
        <f t="shared" si="5"/>
        <v>2.9876666666666662</v>
      </c>
      <c r="AU169" s="1">
        <v>3</v>
      </c>
      <c r="AV169" s="1">
        <v>130</v>
      </c>
      <c r="AW169" s="5">
        <v>1.3</v>
      </c>
      <c r="AX169" s="5">
        <v>0.51785714285714202</v>
      </c>
      <c r="AY169" s="1" t="s">
        <v>49</v>
      </c>
      <c r="AZ169" s="1" t="s">
        <v>41</v>
      </c>
      <c r="BA169" s="1" t="s">
        <v>45</v>
      </c>
    </row>
    <row r="170" spans="1:53" x14ac:dyDescent="0.3">
      <c r="A170">
        <v>169</v>
      </c>
      <c r="B170" s="1" t="s">
        <v>37</v>
      </c>
      <c r="C170" s="1" t="s">
        <v>38</v>
      </c>
      <c r="D170" s="1" t="s">
        <v>39</v>
      </c>
      <c r="E170" s="2">
        <v>9.6493055555555554E-2</v>
      </c>
      <c r="F170" s="1">
        <v>3</v>
      </c>
      <c r="G170" s="1">
        <v>9</v>
      </c>
      <c r="H170" s="1">
        <v>169</v>
      </c>
      <c r="I170" s="1">
        <v>1</v>
      </c>
      <c r="J170" s="1">
        <v>1</v>
      </c>
      <c r="K170" s="1">
        <v>5</v>
      </c>
      <c r="L170" s="1">
        <v>3</v>
      </c>
      <c r="M170" s="1">
        <v>15</v>
      </c>
      <c r="N170" s="1">
        <v>30</v>
      </c>
      <c r="O170" s="1">
        <v>2</v>
      </c>
      <c r="P170" s="1">
        <v>1</v>
      </c>
      <c r="Q170" s="1">
        <v>2</v>
      </c>
      <c r="R170" s="1">
        <v>87</v>
      </c>
      <c r="S170" s="1">
        <v>82</v>
      </c>
      <c r="T170" s="7">
        <v>2.9585798816568046E-2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/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4.8159999999999998</v>
      </c>
      <c r="AR170" s="1">
        <v>3.7770000000000001</v>
      </c>
      <c r="AS170" s="1">
        <f t="shared" si="4"/>
        <v>4.8159999999999998</v>
      </c>
      <c r="AT170" s="1">
        <f t="shared" si="5"/>
        <v>3.7770000000000001</v>
      </c>
      <c r="AU170" s="1">
        <v>1</v>
      </c>
      <c r="AV170" s="1">
        <v>121</v>
      </c>
      <c r="AW170" s="5">
        <v>1.21</v>
      </c>
      <c r="AX170" s="5">
        <v>0.2</v>
      </c>
      <c r="AY170" s="1" t="s">
        <v>48</v>
      </c>
      <c r="AZ170" s="1" t="s">
        <v>44</v>
      </c>
      <c r="BA170" s="1" t="s">
        <v>42</v>
      </c>
    </row>
    <row r="171" spans="1:53" x14ac:dyDescent="0.3">
      <c r="A171">
        <v>170</v>
      </c>
      <c r="B171" s="1" t="s">
        <v>37</v>
      </c>
      <c r="C171" s="1" t="s">
        <v>38</v>
      </c>
      <c r="D171" s="1" t="s">
        <v>39</v>
      </c>
      <c r="E171" s="2">
        <v>9.6631944444444451E-2</v>
      </c>
      <c r="F171" s="1">
        <v>3</v>
      </c>
      <c r="G171" s="1">
        <v>9</v>
      </c>
      <c r="H171" s="1">
        <v>170</v>
      </c>
      <c r="I171" s="1">
        <v>1</v>
      </c>
      <c r="J171" s="1">
        <v>1</v>
      </c>
      <c r="K171" s="1">
        <v>5</v>
      </c>
      <c r="L171" s="1">
        <v>3</v>
      </c>
      <c r="M171" s="1">
        <v>15</v>
      </c>
      <c r="N171" s="1">
        <v>40</v>
      </c>
      <c r="O171" s="1">
        <v>2</v>
      </c>
      <c r="P171" s="1">
        <v>1</v>
      </c>
      <c r="Q171" s="1">
        <v>1</v>
      </c>
      <c r="R171" s="1">
        <v>88</v>
      </c>
      <c r="S171" s="1">
        <v>82</v>
      </c>
      <c r="T171" s="7">
        <v>3.5294117647058823E-2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/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1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3.843</v>
      </c>
      <c r="AR171" s="1">
        <v>4.9850000000000003</v>
      </c>
      <c r="AS171" s="1">
        <f t="shared" si="4"/>
        <v>1.9215</v>
      </c>
      <c r="AT171" s="1">
        <f t="shared" si="5"/>
        <v>2.4925000000000002</v>
      </c>
      <c r="AU171" s="1">
        <v>2</v>
      </c>
      <c r="AV171" s="1">
        <v>121</v>
      </c>
      <c r="AW171" s="5">
        <v>1.21</v>
      </c>
      <c r="AX171" s="5">
        <v>0.2</v>
      </c>
      <c r="AY171" s="1" t="s">
        <v>49</v>
      </c>
      <c r="AZ171" s="1" t="s">
        <v>41</v>
      </c>
      <c r="BA171" s="1" t="s">
        <v>45</v>
      </c>
    </row>
    <row r="172" spans="1:53" x14ac:dyDescent="0.3">
      <c r="A172">
        <v>171</v>
      </c>
      <c r="B172" s="1" t="s">
        <v>37</v>
      </c>
      <c r="C172" s="1" t="s">
        <v>38</v>
      </c>
      <c r="D172" s="1" t="s">
        <v>39</v>
      </c>
      <c r="E172" s="2">
        <v>9.6840277777777775E-2</v>
      </c>
      <c r="F172" s="1">
        <v>3</v>
      </c>
      <c r="G172" s="1">
        <v>9</v>
      </c>
      <c r="H172" s="1">
        <v>171</v>
      </c>
      <c r="I172" s="1">
        <v>1</v>
      </c>
      <c r="J172" s="1">
        <v>1</v>
      </c>
      <c r="K172" s="1">
        <v>5</v>
      </c>
      <c r="L172" s="1">
        <v>3</v>
      </c>
      <c r="M172" s="1">
        <v>30</v>
      </c>
      <c r="N172" s="1">
        <v>40</v>
      </c>
      <c r="O172" s="1">
        <v>2</v>
      </c>
      <c r="P172" s="1">
        <v>1</v>
      </c>
      <c r="Q172" s="1">
        <v>1</v>
      </c>
      <c r="R172" s="1">
        <v>89</v>
      </c>
      <c r="S172" s="1">
        <v>82</v>
      </c>
      <c r="T172" s="7">
        <v>4.0935672514619881E-2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/>
      <c r="AB172" s="1">
        <v>0</v>
      </c>
      <c r="AC172" s="1">
        <v>0</v>
      </c>
      <c r="AD172" s="1">
        <v>0</v>
      </c>
      <c r="AE172" s="1">
        <v>0</v>
      </c>
      <c r="AF172" s="1">
        <v>1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9.3379999999999992</v>
      </c>
      <c r="AR172" s="1">
        <v>6.8179999999999996</v>
      </c>
      <c r="AS172" s="1">
        <f t="shared" si="4"/>
        <v>4.6689999999999996</v>
      </c>
      <c r="AT172" s="1">
        <f t="shared" si="5"/>
        <v>3.4089999999999998</v>
      </c>
      <c r="AU172" s="1">
        <v>2</v>
      </c>
      <c r="AV172" s="1">
        <v>114</v>
      </c>
      <c r="AW172" s="5">
        <v>1.1399999999999999</v>
      </c>
      <c r="AX172" s="5">
        <v>0.4</v>
      </c>
      <c r="AY172" s="1" t="s">
        <v>48</v>
      </c>
      <c r="AZ172" s="1" t="s">
        <v>41</v>
      </c>
      <c r="BA172" s="1" t="s">
        <v>45</v>
      </c>
    </row>
    <row r="173" spans="1:53" x14ac:dyDescent="0.3">
      <c r="A173">
        <v>172</v>
      </c>
      <c r="B173" s="1" t="s">
        <v>37</v>
      </c>
      <c r="C173" s="1" t="s">
        <v>38</v>
      </c>
      <c r="D173" s="1" t="s">
        <v>39</v>
      </c>
      <c r="E173" s="2">
        <v>9.7222222222222224E-2</v>
      </c>
      <c r="F173" s="1">
        <v>3</v>
      </c>
      <c r="G173" s="1">
        <v>9</v>
      </c>
      <c r="H173" s="1">
        <v>172</v>
      </c>
      <c r="I173" s="1">
        <v>1</v>
      </c>
      <c r="J173" s="1">
        <v>1</v>
      </c>
      <c r="K173" s="1">
        <v>5</v>
      </c>
      <c r="L173" s="1">
        <v>3</v>
      </c>
      <c r="M173" s="1">
        <v>40</v>
      </c>
      <c r="N173" s="1">
        <v>40</v>
      </c>
      <c r="O173" s="1">
        <v>2</v>
      </c>
      <c r="P173" s="1">
        <v>1</v>
      </c>
      <c r="Q173" s="1">
        <v>1</v>
      </c>
      <c r="R173" s="1">
        <v>90</v>
      </c>
      <c r="S173" s="1">
        <v>82</v>
      </c>
      <c r="T173" s="7">
        <v>4.6511627906976744E-2</v>
      </c>
      <c r="U173" s="1">
        <v>0</v>
      </c>
      <c r="V173" s="1">
        <v>0</v>
      </c>
      <c r="W173" s="1">
        <v>0</v>
      </c>
      <c r="X173" s="1">
        <v>0</v>
      </c>
      <c r="Y173" s="1">
        <v>1</v>
      </c>
      <c r="Z173" s="1">
        <v>0</v>
      </c>
      <c r="AA173" s="1"/>
      <c r="AB173" s="1">
        <v>5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1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5.617</v>
      </c>
      <c r="AR173" s="1">
        <v>6.1420000000000003</v>
      </c>
      <c r="AS173" s="1">
        <f t="shared" si="4"/>
        <v>2.8085</v>
      </c>
      <c r="AT173" s="1">
        <f t="shared" si="5"/>
        <v>3.0710000000000002</v>
      </c>
      <c r="AU173" s="1">
        <v>2</v>
      </c>
      <c r="AV173" s="1">
        <v>113</v>
      </c>
      <c r="AW173" s="5">
        <v>1.1299999999999999</v>
      </c>
      <c r="AX173" s="5">
        <v>0.6</v>
      </c>
      <c r="AY173" s="1" t="s">
        <v>43</v>
      </c>
      <c r="AZ173" s="1" t="s">
        <v>41</v>
      </c>
      <c r="BA173" s="1" t="s">
        <v>45</v>
      </c>
    </row>
    <row r="174" spans="1:53" x14ac:dyDescent="0.3">
      <c r="A174">
        <v>173</v>
      </c>
      <c r="B174" s="1" t="s">
        <v>37</v>
      </c>
      <c r="C174" s="1" t="s">
        <v>38</v>
      </c>
      <c r="D174" s="1" t="s">
        <v>39</v>
      </c>
      <c r="E174" s="2">
        <v>9.7442129629629629E-2</v>
      </c>
      <c r="F174" s="1">
        <v>3</v>
      </c>
      <c r="G174" s="1">
        <v>9</v>
      </c>
      <c r="H174" s="1">
        <v>173</v>
      </c>
      <c r="I174" s="1">
        <v>1</v>
      </c>
      <c r="J174" s="1">
        <v>1</v>
      </c>
      <c r="K174" s="1">
        <v>5</v>
      </c>
      <c r="L174" s="1">
        <v>3</v>
      </c>
      <c r="M174" s="1" t="s">
        <v>50</v>
      </c>
      <c r="N174" s="1">
        <v>40</v>
      </c>
      <c r="O174" s="1">
        <v>2</v>
      </c>
      <c r="P174" s="1">
        <v>1</v>
      </c>
      <c r="Q174" s="1">
        <v>2</v>
      </c>
      <c r="R174" s="1">
        <v>90</v>
      </c>
      <c r="S174" s="1">
        <v>83</v>
      </c>
      <c r="T174" s="7">
        <v>4.046242774566474E-2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/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1</v>
      </c>
      <c r="AI174" s="1">
        <v>0</v>
      </c>
      <c r="AJ174" s="1">
        <v>1</v>
      </c>
      <c r="AK174" s="1">
        <v>1</v>
      </c>
      <c r="AL174" s="1">
        <v>0</v>
      </c>
      <c r="AM174" s="1">
        <v>0</v>
      </c>
      <c r="AN174" s="1">
        <v>0</v>
      </c>
      <c r="AO174" s="1">
        <v>1</v>
      </c>
      <c r="AP174" s="1">
        <v>0</v>
      </c>
      <c r="AQ174" s="1">
        <v>8.5920000000000005</v>
      </c>
      <c r="AR174" s="1">
        <v>11.403</v>
      </c>
      <c r="AS174" s="1">
        <f t="shared" si="4"/>
        <v>2.8640000000000003</v>
      </c>
      <c r="AT174" s="1">
        <f t="shared" si="5"/>
        <v>3.8010000000000002</v>
      </c>
      <c r="AU174" s="1">
        <v>3</v>
      </c>
      <c r="AV174" s="1">
        <v>119</v>
      </c>
      <c r="AW174" s="5">
        <v>1.19</v>
      </c>
      <c r="AX174" s="5">
        <v>0.6</v>
      </c>
      <c r="AY174" s="1" t="s">
        <v>46</v>
      </c>
      <c r="AZ174" s="1" t="s">
        <v>41</v>
      </c>
      <c r="BA174" s="1" t="s">
        <v>47</v>
      </c>
    </row>
    <row r="175" spans="1:53" x14ac:dyDescent="0.3">
      <c r="A175">
        <v>174</v>
      </c>
      <c r="B175" s="1" t="s">
        <v>37</v>
      </c>
      <c r="C175" s="1" t="s">
        <v>38</v>
      </c>
      <c r="D175" s="1" t="s">
        <v>39</v>
      </c>
      <c r="E175" s="2">
        <v>9.7731481481481475E-2</v>
      </c>
      <c r="F175" s="1">
        <v>3</v>
      </c>
      <c r="G175" s="1">
        <v>9</v>
      </c>
      <c r="H175" s="1">
        <v>174</v>
      </c>
      <c r="I175" s="1">
        <v>1</v>
      </c>
      <c r="J175" s="1">
        <v>1</v>
      </c>
      <c r="K175" s="1">
        <v>5</v>
      </c>
      <c r="L175" s="1">
        <v>3</v>
      </c>
      <c r="M175" s="1">
        <v>40</v>
      </c>
      <c r="N175" s="1">
        <v>40</v>
      </c>
      <c r="O175" s="1">
        <v>2</v>
      </c>
      <c r="P175" s="1">
        <v>1</v>
      </c>
      <c r="Q175" s="1">
        <v>1</v>
      </c>
      <c r="R175" s="1">
        <v>91</v>
      </c>
      <c r="S175" s="1">
        <v>83</v>
      </c>
      <c r="T175" s="7">
        <v>4.5977011494252873E-2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/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20.047000000000001</v>
      </c>
      <c r="AR175" s="1">
        <v>17.28</v>
      </c>
      <c r="AS175" s="1">
        <f t="shared" si="4"/>
        <v>5.0117500000000001</v>
      </c>
      <c r="AT175" s="1">
        <f t="shared" si="5"/>
        <v>4.32</v>
      </c>
      <c r="AU175" s="1">
        <v>4</v>
      </c>
      <c r="AV175" s="1">
        <v>104</v>
      </c>
      <c r="AW175" s="5">
        <v>1.04</v>
      </c>
      <c r="AX175" s="5">
        <v>0.6</v>
      </c>
      <c r="AY175" s="1" t="s">
        <v>46</v>
      </c>
      <c r="AZ175" s="1" t="s">
        <v>41</v>
      </c>
      <c r="BA175" s="1" t="s">
        <v>45</v>
      </c>
    </row>
    <row r="176" spans="1:53" x14ac:dyDescent="0.3">
      <c r="A176">
        <v>175</v>
      </c>
      <c r="B176" s="1" t="s">
        <v>37</v>
      </c>
      <c r="C176" s="1" t="s">
        <v>38</v>
      </c>
      <c r="D176" s="1" t="s">
        <v>39</v>
      </c>
      <c r="E176" s="2">
        <v>9.796296296296296E-2</v>
      </c>
      <c r="F176" s="1">
        <v>3</v>
      </c>
      <c r="G176" s="1">
        <v>9</v>
      </c>
      <c r="H176" s="1">
        <v>175</v>
      </c>
      <c r="I176" s="1">
        <v>1</v>
      </c>
      <c r="J176" s="1">
        <v>1</v>
      </c>
      <c r="K176" s="1">
        <v>5</v>
      </c>
      <c r="L176" s="1">
        <v>3</v>
      </c>
      <c r="M176" s="1" t="s">
        <v>50</v>
      </c>
      <c r="N176" s="1">
        <v>40</v>
      </c>
      <c r="O176" s="1">
        <v>2</v>
      </c>
      <c r="P176" s="1">
        <v>1</v>
      </c>
      <c r="Q176" s="1">
        <v>1</v>
      </c>
      <c r="R176" s="1">
        <v>92</v>
      </c>
      <c r="S176" s="1">
        <v>83</v>
      </c>
      <c r="T176" s="7">
        <v>5.1428571428571428E-2</v>
      </c>
      <c r="U176" s="1">
        <v>1</v>
      </c>
      <c r="V176" s="1">
        <v>1</v>
      </c>
      <c r="W176" s="1">
        <v>0</v>
      </c>
      <c r="X176" s="1">
        <v>0</v>
      </c>
      <c r="Y176" s="1">
        <v>0</v>
      </c>
      <c r="Z176" s="1">
        <v>0</v>
      </c>
      <c r="AA176" s="1"/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1</v>
      </c>
      <c r="AI176" s="1">
        <v>0</v>
      </c>
      <c r="AJ176" s="1">
        <v>0</v>
      </c>
      <c r="AK176" s="1">
        <v>1</v>
      </c>
      <c r="AL176" s="1">
        <v>0</v>
      </c>
      <c r="AM176" s="1">
        <v>1</v>
      </c>
      <c r="AN176" s="1">
        <v>0</v>
      </c>
      <c r="AO176" s="1">
        <v>0</v>
      </c>
      <c r="AP176" s="1">
        <v>0</v>
      </c>
      <c r="AQ176" s="1">
        <v>7.7720000000000002</v>
      </c>
      <c r="AR176" s="1">
        <v>8.5779999999999994</v>
      </c>
      <c r="AS176" s="1">
        <f t="shared" si="4"/>
        <v>3.8860000000000001</v>
      </c>
      <c r="AT176" s="1">
        <f t="shared" si="5"/>
        <v>4.2889999999999997</v>
      </c>
      <c r="AU176" s="1">
        <v>2</v>
      </c>
      <c r="AV176" s="1">
        <v>109</v>
      </c>
      <c r="AW176" s="5">
        <v>1.0900000000000001</v>
      </c>
      <c r="AX176" s="5">
        <v>0.6</v>
      </c>
      <c r="AY176" s="1" t="s">
        <v>43</v>
      </c>
      <c r="AZ176" s="1" t="s">
        <v>44</v>
      </c>
      <c r="BA176" s="1" t="s">
        <v>47</v>
      </c>
    </row>
    <row r="177" spans="1:53" x14ac:dyDescent="0.3">
      <c r="A177">
        <v>176</v>
      </c>
      <c r="B177" s="1" t="s">
        <v>37</v>
      </c>
      <c r="C177" s="1" t="s">
        <v>38</v>
      </c>
      <c r="D177" s="1" t="s">
        <v>39</v>
      </c>
      <c r="E177" s="2">
        <v>0.10090277777777779</v>
      </c>
      <c r="F177" s="1">
        <v>4</v>
      </c>
      <c r="G177" s="1">
        <v>1</v>
      </c>
      <c r="H177" s="1">
        <v>176</v>
      </c>
      <c r="I177" s="1">
        <v>2</v>
      </c>
      <c r="J177" s="1">
        <v>1</v>
      </c>
      <c r="K177" s="1">
        <v>0</v>
      </c>
      <c r="L177" s="1">
        <v>0</v>
      </c>
      <c r="M177" s="1">
        <v>0</v>
      </c>
      <c r="N177" s="1">
        <v>0</v>
      </c>
      <c r="O177" s="1">
        <v>1</v>
      </c>
      <c r="P177" s="1">
        <v>1</v>
      </c>
      <c r="Q177" s="1">
        <v>2</v>
      </c>
      <c r="R177" s="1">
        <v>92</v>
      </c>
      <c r="S177" s="1">
        <v>84</v>
      </c>
      <c r="T177" s="7">
        <v>4.5454545454545456E-2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/>
      <c r="AB177" s="1">
        <v>0</v>
      </c>
      <c r="AC177" s="1">
        <v>0</v>
      </c>
      <c r="AD177" s="1">
        <v>0</v>
      </c>
      <c r="AE177" s="1">
        <v>1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8.4039999999999999</v>
      </c>
      <c r="AR177" s="1">
        <v>8.7620000000000005</v>
      </c>
      <c r="AS177" s="1">
        <f t="shared" si="4"/>
        <v>4.202</v>
      </c>
      <c r="AT177" s="1">
        <f t="shared" si="5"/>
        <v>4.3810000000000002</v>
      </c>
      <c r="AU177" s="1">
        <v>2</v>
      </c>
      <c r="AV177" s="1">
        <v>100</v>
      </c>
      <c r="AW177" s="5">
        <v>1</v>
      </c>
      <c r="AX177" s="5">
        <v>0.52272727272727204</v>
      </c>
      <c r="AY177" s="1" t="s">
        <v>46</v>
      </c>
      <c r="AZ177" s="1" t="s">
        <v>41</v>
      </c>
      <c r="BA177" s="1" t="s">
        <v>42</v>
      </c>
    </row>
    <row r="178" spans="1:53" x14ac:dyDescent="0.3">
      <c r="A178">
        <v>177</v>
      </c>
      <c r="B178" s="1" t="s">
        <v>37</v>
      </c>
      <c r="C178" s="1" t="s">
        <v>38</v>
      </c>
      <c r="D178" s="1" t="s">
        <v>39</v>
      </c>
      <c r="E178" s="2">
        <v>0.10111111111111111</v>
      </c>
      <c r="F178" s="1">
        <v>4</v>
      </c>
      <c r="G178" s="1">
        <v>1</v>
      </c>
      <c r="H178" s="1">
        <v>177</v>
      </c>
      <c r="I178" s="1">
        <v>2</v>
      </c>
      <c r="J178" s="1">
        <v>1</v>
      </c>
      <c r="K178" s="1">
        <v>0</v>
      </c>
      <c r="L178" s="1">
        <v>0</v>
      </c>
      <c r="M178" s="1">
        <v>0</v>
      </c>
      <c r="N178" s="1">
        <v>15</v>
      </c>
      <c r="O178" s="1">
        <v>1</v>
      </c>
      <c r="P178" s="1">
        <v>2</v>
      </c>
      <c r="Q178" s="1">
        <v>2</v>
      </c>
      <c r="R178" s="1">
        <v>92</v>
      </c>
      <c r="S178" s="1">
        <v>85</v>
      </c>
      <c r="T178" s="7">
        <v>3.954802259887006E-2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1</v>
      </c>
      <c r="AA178" s="1"/>
      <c r="AB178" s="1">
        <v>5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23.898</v>
      </c>
      <c r="AR178" s="1">
        <v>26.443999999999999</v>
      </c>
      <c r="AS178" s="1">
        <f t="shared" si="4"/>
        <v>3.9830000000000001</v>
      </c>
      <c r="AT178" s="1">
        <f t="shared" si="5"/>
        <v>4.4073333333333329</v>
      </c>
      <c r="AU178" s="1">
        <v>6</v>
      </c>
      <c r="AV178" s="1">
        <v>92</v>
      </c>
      <c r="AW178" s="5">
        <v>0.92</v>
      </c>
      <c r="AX178" s="5">
        <v>0.51977401129943501</v>
      </c>
      <c r="AY178" s="1" t="s">
        <v>40</v>
      </c>
      <c r="AZ178" s="1" t="s">
        <v>41</v>
      </c>
      <c r="BA178" s="1" t="s">
        <v>45</v>
      </c>
    </row>
    <row r="179" spans="1:53" x14ac:dyDescent="0.3">
      <c r="A179">
        <v>178</v>
      </c>
      <c r="B179" s="1" t="s">
        <v>37</v>
      </c>
      <c r="C179" s="1" t="s">
        <v>38</v>
      </c>
      <c r="D179" s="1" t="s">
        <v>39</v>
      </c>
      <c r="E179" s="2">
        <v>0.10155092592592592</v>
      </c>
      <c r="F179" s="1">
        <v>4</v>
      </c>
      <c r="G179" s="1">
        <v>1</v>
      </c>
      <c r="H179" s="1">
        <v>178</v>
      </c>
      <c r="I179" s="1">
        <v>2</v>
      </c>
      <c r="J179" s="1">
        <v>1</v>
      </c>
      <c r="K179" s="1">
        <v>0</v>
      </c>
      <c r="L179" s="1">
        <v>0</v>
      </c>
      <c r="M179" s="1">
        <v>0</v>
      </c>
      <c r="N179" s="1">
        <v>30</v>
      </c>
      <c r="O179" s="1">
        <v>1</v>
      </c>
      <c r="P179" s="1">
        <v>1</v>
      </c>
      <c r="Q179" s="1">
        <v>1</v>
      </c>
      <c r="R179" s="1">
        <v>93</v>
      </c>
      <c r="S179" s="1">
        <v>85</v>
      </c>
      <c r="T179" s="7">
        <v>4.49438202247191E-2</v>
      </c>
      <c r="U179" s="1">
        <v>0</v>
      </c>
      <c r="V179" s="1">
        <v>0</v>
      </c>
      <c r="W179" s="1">
        <v>0</v>
      </c>
      <c r="X179" s="1">
        <v>0</v>
      </c>
      <c r="Y179" s="1">
        <v>1</v>
      </c>
      <c r="Z179" s="1">
        <v>0</v>
      </c>
      <c r="AA179" s="1"/>
      <c r="AB179" s="1">
        <v>5</v>
      </c>
      <c r="AC179" s="1">
        <v>0</v>
      </c>
      <c r="AD179" s="1">
        <v>0</v>
      </c>
      <c r="AE179" s="1">
        <v>0</v>
      </c>
      <c r="AF179" s="1">
        <v>0</v>
      </c>
      <c r="AG179" s="1">
        <v>1</v>
      </c>
      <c r="AH179" s="1">
        <v>0</v>
      </c>
      <c r="AI179" s="1">
        <v>1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28.518999999999998</v>
      </c>
      <c r="AR179" s="1">
        <v>23.806000000000001</v>
      </c>
      <c r="AS179" s="1">
        <f t="shared" si="4"/>
        <v>4.0741428571428573</v>
      </c>
      <c r="AT179" s="1">
        <f t="shared" si="5"/>
        <v>3.4008571428571428</v>
      </c>
      <c r="AU179" s="1">
        <v>7</v>
      </c>
      <c r="AV179" s="1">
        <v>107</v>
      </c>
      <c r="AW179" s="5">
        <v>1.07</v>
      </c>
      <c r="AX179" s="5">
        <v>0.52247191011235905</v>
      </c>
      <c r="AY179" s="1" t="s">
        <v>43</v>
      </c>
      <c r="AZ179" s="1" t="s">
        <v>44</v>
      </c>
      <c r="BA179" s="1" t="s">
        <v>45</v>
      </c>
    </row>
    <row r="180" spans="1:53" x14ac:dyDescent="0.3">
      <c r="A180">
        <v>179</v>
      </c>
      <c r="B180" s="1" t="s">
        <v>37</v>
      </c>
      <c r="C180" s="1" t="s">
        <v>38</v>
      </c>
      <c r="D180" s="1" t="s">
        <v>39</v>
      </c>
      <c r="E180" s="2">
        <v>0.10201388888888889</v>
      </c>
      <c r="F180" s="1">
        <v>4</v>
      </c>
      <c r="G180" s="1">
        <v>1</v>
      </c>
      <c r="H180" s="1">
        <v>179</v>
      </c>
      <c r="I180" s="1">
        <v>2</v>
      </c>
      <c r="J180" s="1">
        <v>1</v>
      </c>
      <c r="K180" s="1">
        <v>0</v>
      </c>
      <c r="L180" s="1">
        <v>0</v>
      </c>
      <c r="M180" s="1">
        <v>15</v>
      </c>
      <c r="N180" s="1">
        <v>30</v>
      </c>
      <c r="O180" s="1">
        <v>1</v>
      </c>
      <c r="P180" s="1">
        <v>1</v>
      </c>
      <c r="Q180" s="1">
        <v>2</v>
      </c>
      <c r="R180" s="1">
        <v>93</v>
      </c>
      <c r="S180" s="1">
        <v>86</v>
      </c>
      <c r="T180" s="7">
        <v>3.9106145251396648E-2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/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15.137</v>
      </c>
      <c r="AR180" s="1">
        <v>16.145</v>
      </c>
      <c r="AS180" s="1">
        <f t="shared" si="4"/>
        <v>3.7842500000000001</v>
      </c>
      <c r="AT180" s="1">
        <f t="shared" si="5"/>
        <v>4.0362499999999999</v>
      </c>
      <c r="AU180" s="1">
        <v>4</v>
      </c>
      <c r="AV180" s="1">
        <v>118</v>
      </c>
      <c r="AW180" s="5">
        <v>1.18</v>
      </c>
      <c r="AX180" s="5">
        <v>0.51955307262569805</v>
      </c>
      <c r="AY180" s="1" t="s">
        <v>48</v>
      </c>
      <c r="AZ180" s="1" t="s">
        <v>41</v>
      </c>
      <c r="BA180" s="1" t="s">
        <v>45</v>
      </c>
    </row>
    <row r="181" spans="1:53" x14ac:dyDescent="0.3">
      <c r="A181">
        <v>180</v>
      </c>
      <c r="B181" s="1" t="s">
        <v>37</v>
      </c>
      <c r="C181" s="1" t="s">
        <v>38</v>
      </c>
      <c r="D181" s="1" t="s">
        <v>39</v>
      </c>
      <c r="E181" s="2">
        <v>0.10233796296296298</v>
      </c>
      <c r="F181" s="1">
        <v>4</v>
      </c>
      <c r="G181" s="1">
        <v>1</v>
      </c>
      <c r="H181" s="1">
        <v>180</v>
      </c>
      <c r="I181" s="1">
        <v>2</v>
      </c>
      <c r="J181" s="1">
        <v>1</v>
      </c>
      <c r="K181" s="1">
        <v>0</v>
      </c>
      <c r="L181" s="1">
        <v>0</v>
      </c>
      <c r="M181" s="1">
        <v>15</v>
      </c>
      <c r="N181" s="1">
        <v>40</v>
      </c>
      <c r="O181" s="1">
        <v>1</v>
      </c>
      <c r="P181" s="1">
        <v>1</v>
      </c>
      <c r="Q181" s="1">
        <v>1</v>
      </c>
      <c r="R181" s="1">
        <v>94</v>
      </c>
      <c r="S181" s="1">
        <v>86</v>
      </c>
      <c r="T181" s="7">
        <v>4.4444444444444446E-2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/>
      <c r="AB181" s="1">
        <v>0</v>
      </c>
      <c r="AC181" s="1">
        <v>0</v>
      </c>
      <c r="AD181" s="1">
        <v>0</v>
      </c>
      <c r="AE181" s="1">
        <v>0</v>
      </c>
      <c r="AF181" s="1">
        <v>1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1</v>
      </c>
      <c r="AM181" s="1">
        <v>0</v>
      </c>
      <c r="AN181" s="1">
        <v>0</v>
      </c>
      <c r="AO181" s="1">
        <v>0</v>
      </c>
      <c r="AP181" s="1">
        <v>1</v>
      </c>
      <c r="AQ181" s="1">
        <v>10.53</v>
      </c>
      <c r="AR181" s="1">
        <v>14.406000000000001</v>
      </c>
      <c r="AS181" s="1">
        <f t="shared" si="4"/>
        <v>3.51</v>
      </c>
      <c r="AT181" s="1">
        <f t="shared" si="5"/>
        <v>4.8020000000000005</v>
      </c>
      <c r="AU181" s="1">
        <v>3</v>
      </c>
      <c r="AV181" s="1">
        <v>107</v>
      </c>
      <c r="AW181" s="5">
        <v>1.07</v>
      </c>
      <c r="AX181" s="5">
        <v>0.52222222222222203</v>
      </c>
      <c r="AY181" s="1" t="s">
        <v>43</v>
      </c>
      <c r="AZ181" s="1" t="s">
        <v>41</v>
      </c>
      <c r="BA181" s="1" t="s">
        <v>45</v>
      </c>
    </row>
    <row r="182" spans="1:53" x14ac:dyDescent="0.3">
      <c r="A182">
        <v>181</v>
      </c>
      <c r="B182" s="1" t="s">
        <v>37</v>
      </c>
      <c r="C182" s="1" t="s">
        <v>38</v>
      </c>
      <c r="D182" s="1" t="s">
        <v>39</v>
      </c>
      <c r="E182" s="2">
        <v>0.10282407407407407</v>
      </c>
      <c r="F182" s="1">
        <v>4</v>
      </c>
      <c r="G182" s="1">
        <v>1</v>
      </c>
      <c r="H182" s="1">
        <v>181</v>
      </c>
      <c r="I182" s="1">
        <v>2</v>
      </c>
      <c r="J182" s="1">
        <v>1</v>
      </c>
      <c r="K182" s="1">
        <v>0</v>
      </c>
      <c r="L182" s="1">
        <v>0</v>
      </c>
      <c r="M182" s="1">
        <v>30</v>
      </c>
      <c r="N182" s="1">
        <v>40</v>
      </c>
      <c r="O182" s="1">
        <v>1</v>
      </c>
      <c r="P182" s="1">
        <v>1</v>
      </c>
      <c r="Q182" s="1">
        <v>1</v>
      </c>
      <c r="R182" s="1">
        <v>95</v>
      </c>
      <c r="S182" s="1">
        <v>86</v>
      </c>
      <c r="T182" s="7">
        <v>4.9723756906077346E-2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/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1</v>
      </c>
      <c r="AM182" s="1">
        <v>0</v>
      </c>
      <c r="AN182" s="1">
        <v>0</v>
      </c>
      <c r="AO182" s="1">
        <v>0</v>
      </c>
      <c r="AP182" s="1">
        <v>1</v>
      </c>
      <c r="AQ182" s="1">
        <v>32.75</v>
      </c>
      <c r="AR182" s="1">
        <v>34.024000000000001</v>
      </c>
      <c r="AS182" s="1">
        <f t="shared" si="4"/>
        <v>3.6388888888888888</v>
      </c>
      <c r="AT182" s="1">
        <f t="shared" si="5"/>
        <v>3.7804444444444445</v>
      </c>
      <c r="AU182" s="1">
        <v>9</v>
      </c>
      <c r="AV182" s="1">
        <v>104</v>
      </c>
      <c r="AW182" s="5">
        <v>1.04</v>
      </c>
      <c r="AX182" s="5">
        <v>0.524861878453038</v>
      </c>
      <c r="AY182" s="1" t="s">
        <v>46</v>
      </c>
      <c r="AZ182" s="1" t="s">
        <v>44</v>
      </c>
      <c r="BA182" s="1" t="s">
        <v>45</v>
      </c>
    </row>
    <row r="183" spans="1:53" x14ac:dyDescent="0.3">
      <c r="A183">
        <v>182</v>
      </c>
      <c r="B183" s="1" t="s">
        <v>37</v>
      </c>
      <c r="C183" s="1" t="s">
        <v>38</v>
      </c>
      <c r="D183" s="1" t="s">
        <v>39</v>
      </c>
      <c r="E183" s="2">
        <v>0.10328703703703705</v>
      </c>
      <c r="F183" s="1">
        <v>4</v>
      </c>
      <c r="G183" s="1">
        <v>1</v>
      </c>
      <c r="H183" s="1">
        <v>182</v>
      </c>
      <c r="I183" s="1">
        <v>2</v>
      </c>
      <c r="J183" s="1">
        <v>1</v>
      </c>
      <c r="K183" s="1">
        <v>0</v>
      </c>
      <c r="L183" s="1">
        <v>0</v>
      </c>
      <c r="M183" s="1">
        <v>40</v>
      </c>
      <c r="N183" s="1">
        <v>40</v>
      </c>
      <c r="O183" s="1">
        <v>1</v>
      </c>
      <c r="P183" s="1">
        <v>2</v>
      </c>
      <c r="Q183" s="1">
        <v>2</v>
      </c>
      <c r="R183" s="1">
        <v>95</v>
      </c>
      <c r="S183" s="1">
        <v>87</v>
      </c>
      <c r="T183" s="7">
        <v>4.3956043956043959E-2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/>
      <c r="AB183" s="1">
        <v>0</v>
      </c>
      <c r="AC183" s="1">
        <v>0</v>
      </c>
      <c r="AD183" s="1">
        <v>0</v>
      </c>
      <c r="AE183" s="1">
        <v>1</v>
      </c>
      <c r="AF183" s="1">
        <v>0</v>
      </c>
      <c r="AG183" s="1">
        <v>1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16.417999999999999</v>
      </c>
      <c r="AR183" s="1">
        <v>18.21</v>
      </c>
      <c r="AS183" s="1">
        <f t="shared" si="4"/>
        <v>4.1044999999999998</v>
      </c>
      <c r="AT183" s="1">
        <f t="shared" si="5"/>
        <v>4.5525000000000002</v>
      </c>
      <c r="AU183" s="1">
        <v>4</v>
      </c>
      <c r="AV183" s="1">
        <v>90</v>
      </c>
      <c r="AW183" s="5">
        <v>0.9</v>
      </c>
      <c r="AX183" s="5">
        <v>0.52197802197802201</v>
      </c>
      <c r="AY183" s="1" t="s">
        <v>49</v>
      </c>
      <c r="AZ183" s="1" t="s">
        <v>41</v>
      </c>
      <c r="BA183" s="1" t="s">
        <v>42</v>
      </c>
    </row>
    <row r="184" spans="1:53" x14ac:dyDescent="0.3">
      <c r="A184">
        <v>183</v>
      </c>
      <c r="B184" s="1" t="s">
        <v>37</v>
      </c>
      <c r="C184" s="1" t="s">
        <v>38</v>
      </c>
      <c r="D184" s="1" t="s">
        <v>39</v>
      </c>
      <c r="E184" s="2">
        <v>0.10377314814814814</v>
      </c>
      <c r="F184" s="1">
        <v>4</v>
      </c>
      <c r="G184" s="1">
        <v>1</v>
      </c>
      <c r="H184" s="1">
        <v>183</v>
      </c>
      <c r="I184" s="1">
        <v>2</v>
      </c>
      <c r="J184" s="1">
        <v>1</v>
      </c>
      <c r="K184" s="1">
        <v>0</v>
      </c>
      <c r="L184" s="1">
        <v>0</v>
      </c>
      <c r="M184" s="1">
        <v>40</v>
      </c>
      <c r="N184" s="1" t="s">
        <v>50</v>
      </c>
      <c r="O184" s="1">
        <v>1</v>
      </c>
      <c r="P184" s="1">
        <v>1</v>
      </c>
      <c r="Q184" s="1">
        <v>2</v>
      </c>
      <c r="R184" s="1">
        <v>95</v>
      </c>
      <c r="S184" s="1">
        <v>88</v>
      </c>
      <c r="T184" s="7">
        <v>3.825136612021858E-2</v>
      </c>
      <c r="U184" s="1">
        <v>2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/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1</v>
      </c>
      <c r="AM184" s="1">
        <v>0</v>
      </c>
      <c r="AN184" s="1">
        <v>1</v>
      </c>
      <c r="AO184" s="1">
        <v>0</v>
      </c>
      <c r="AP184" s="1">
        <v>0</v>
      </c>
      <c r="AQ184" s="1">
        <v>26.616</v>
      </c>
      <c r="AR184" s="1">
        <v>19.212</v>
      </c>
      <c r="AS184" s="1">
        <f t="shared" si="4"/>
        <v>4.4359999999999999</v>
      </c>
      <c r="AT184" s="1">
        <f t="shared" si="5"/>
        <v>3.202</v>
      </c>
      <c r="AU184" s="1">
        <v>6</v>
      </c>
      <c r="AV184" s="1">
        <v>124</v>
      </c>
      <c r="AW184" s="5">
        <v>1.24</v>
      </c>
      <c r="AX184" s="5">
        <v>0.51912568306010898</v>
      </c>
      <c r="AY184" s="1" t="s">
        <v>46</v>
      </c>
      <c r="AZ184" s="1" t="s">
        <v>41</v>
      </c>
      <c r="BA184" s="1" t="s">
        <v>45</v>
      </c>
    </row>
    <row r="185" spans="1:53" x14ac:dyDescent="0.3">
      <c r="A185">
        <v>184</v>
      </c>
      <c r="B185" s="1" t="s">
        <v>37</v>
      </c>
      <c r="C185" s="1" t="s">
        <v>38</v>
      </c>
      <c r="D185" s="1" t="s">
        <v>39</v>
      </c>
      <c r="E185" s="2">
        <v>0.10460648148148148</v>
      </c>
      <c r="F185" s="1">
        <v>4</v>
      </c>
      <c r="G185" s="1">
        <v>2</v>
      </c>
      <c r="H185" s="1">
        <v>184</v>
      </c>
      <c r="I185" s="1">
        <v>2</v>
      </c>
      <c r="J185" s="1">
        <v>1</v>
      </c>
      <c r="K185" s="1">
        <v>0</v>
      </c>
      <c r="L185" s="1">
        <v>1</v>
      </c>
      <c r="M185" s="1">
        <v>0</v>
      </c>
      <c r="N185" s="1">
        <v>0</v>
      </c>
      <c r="O185" s="1">
        <v>2</v>
      </c>
      <c r="P185" s="1">
        <v>1</v>
      </c>
      <c r="Q185" s="1">
        <v>2</v>
      </c>
      <c r="R185" s="1">
        <v>95</v>
      </c>
      <c r="S185" s="1">
        <v>89</v>
      </c>
      <c r="T185" s="7">
        <v>3.2608695652173912E-2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/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2.7949999999999999</v>
      </c>
      <c r="AR185" s="1">
        <v>1.7929999999999999</v>
      </c>
      <c r="AS185" s="1">
        <f t="shared" si="4"/>
        <v>2.7949999999999999</v>
      </c>
      <c r="AT185" s="1">
        <f t="shared" si="5"/>
        <v>1.7929999999999999</v>
      </c>
      <c r="AU185" s="1">
        <v>1</v>
      </c>
      <c r="AV185" s="1">
        <v>119</v>
      </c>
      <c r="AW185" s="5">
        <v>1.19</v>
      </c>
      <c r="AX185" s="5">
        <v>0.51630434782608603</v>
      </c>
      <c r="AY185" s="1" t="s">
        <v>46</v>
      </c>
      <c r="AZ185" s="1" t="s">
        <v>41</v>
      </c>
      <c r="BA185" s="1" t="s">
        <v>45</v>
      </c>
    </row>
    <row r="186" spans="1:53" x14ac:dyDescent="0.3">
      <c r="A186">
        <v>185</v>
      </c>
      <c r="B186" s="1" t="s">
        <v>37</v>
      </c>
      <c r="C186" s="1" t="s">
        <v>38</v>
      </c>
      <c r="D186" s="1" t="s">
        <v>39</v>
      </c>
      <c r="E186" s="2">
        <v>0.10481481481481481</v>
      </c>
      <c r="F186" s="1">
        <v>4</v>
      </c>
      <c r="G186" s="1">
        <v>2</v>
      </c>
      <c r="H186" s="1">
        <v>185</v>
      </c>
      <c r="I186" s="1">
        <v>2</v>
      </c>
      <c r="J186" s="1">
        <v>1</v>
      </c>
      <c r="K186" s="1">
        <v>0</v>
      </c>
      <c r="L186" s="1">
        <v>1</v>
      </c>
      <c r="M186" s="1">
        <v>0</v>
      </c>
      <c r="N186" s="1">
        <v>15</v>
      </c>
      <c r="O186" s="1">
        <v>2</v>
      </c>
      <c r="P186" s="1">
        <v>1</v>
      </c>
      <c r="Q186" s="1">
        <v>2</v>
      </c>
      <c r="R186" s="1">
        <v>95</v>
      </c>
      <c r="S186" s="1">
        <v>90</v>
      </c>
      <c r="T186" s="7">
        <v>2.7027027027027029E-2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1</v>
      </c>
      <c r="AA186" s="1"/>
      <c r="AB186" s="1">
        <v>5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1</v>
      </c>
      <c r="AI186" s="1">
        <v>0</v>
      </c>
      <c r="AJ186" s="1">
        <v>1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6.3819999999999997</v>
      </c>
      <c r="AR186" s="1">
        <v>8.5359999999999996</v>
      </c>
      <c r="AS186" s="1">
        <f t="shared" si="4"/>
        <v>2.1273333333333331</v>
      </c>
      <c r="AT186" s="1">
        <f t="shared" si="5"/>
        <v>2.845333333333333</v>
      </c>
      <c r="AU186" s="1">
        <v>3</v>
      </c>
      <c r="AV186" s="1">
        <v>115</v>
      </c>
      <c r="AW186" s="5">
        <v>1.1499999999999999</v>
      </c>
      <c r="AX186" s="5">
        <v>0.51351351351351304</v>
      </c>
      <c r="AY186" s="1" t="s">
        <v>43</v>
      </c>
      <c r="AZ186" s="1" t="s">
        <v>44</v>
      </c>
      <c r="BA186" s="1" t="s">
        <v>47</v>
      </c>
    </row>
    <row r="187" spans="1:53" x14ac:dyDescent="0.3">
      <c r="A187">
        <v>186</v>
      </c>
      <c r="B187" s="1" t="s">
        <v>37</v>
      </c>
      <c r="C187" s="1" t="s">
        <v>38</v>
      </c>
      <c r="D187" s="1" t="s">
        <v>39</v>
      </c>
      <c r="E187" s="2">
        <v>0.10509259259259258</v>
      </c>
      <c r="F187" s="1">
        <v>4</v>
      </c>
      <c r="G187" s="1">
        <v>2</v>
      </c>
      <c r="H187" s="1">
        <v>186</v>
      </c>
      <c r="I187" s="1">
        <v>2</v>
      </c>
      <c r="J187" s="1">
        <v>1</v>
      </c>
      <c r="K187" s="1">
        <v>0</v>
      </c>
      <c r="L187" s="1">
        <v>1</v>
      </c>
      <c r="M187" s="1">
        <v>0</v>
      </c>
      <c r="N187" s="1">
        <v>30</v>
      </c>
      <c r="O187" s="1">
        <v>2</v>
      </c>
      <c r="P187" s="1">
        <v>1</v>
      </c>
      <c r="Q187" s="1">
        <v>2</v>
      </c>
      <c r="R187" s="1">
        <v>95</v>
      </c>
      <c r="S187" s="1">
        <v>91</v>
      </c>
      <c r="T187" s="7">
        <v>2.1505376344086023E-2</v>
      </c>
      <c r="U187" s="1">
        <v>0</v>
      </c>
      <c r="V187" s="1">
        <v>0</v>
      </c>
      <c r="W187" s="1">
        <v>0</v>
      </c>
      <c r="X187" s="1">
        <v>1</v>
      </c>
      <c r="Y187" s="1">
        <v>0</v>
      </c>
      <c r="Z187" s="1">
        <v>1</v>
      </c>
      <c r="AA187" s="1"/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0.82899999999999996</v>
      </c>
      <c r="AR187" s="1">
        <v>0.93500000000000005</v>
      </c>
      <c r="AS187" s="1">
        <f t="shared" si="4"/>
        <v>0.82899999999999996</v>
      </c>
      <c r="AT187" s="1">
        <f t="shared" si="5"/>
        <v>0.93500000000000005</v>
      </c>
      <c r="AU187" s="1">
        <v>1</v>
      </c>
      <c r="AV187" s="1">
        <v>117</v>
      </c>
      <c r="AW187" s="5">
        <v>1.17</v>
      </c>
      <c r="AX187" s="5">
        <v>0.510752688172043</v>
      </c>
      <c r="AY187" s="1" t="s">
        <v>43</v>
      </c>
      <c r="AZ187" s="1" t="s">
        <v>41</v>
      </c>
      <c r="BA187" s="1" t="s">
        <v>47</v>
      </c>
    </row>
    <row r="188" spans="1:53" x14ac:dyDescent="0.3">
      <c r="A188">
        <v>187</v>
      </c>
      <c r="B188" s="1" t="s">
        <v>37</v>
      </c>
      <c r="C188" s="1" t="s">
        <v>38</v>
      </c>
      <c r="D188" s="1" t="s">
        <v>39</v>
      </c>
      <c r="E188" s="2">
        <v>0.10530092592592592</v>
      </c>
      <c r="F188" s="1">
        <v>4</v>
      </c>
      <c r="G188" s="1">
        <v>2</v>
      </c>
      <c r="H188" s="1">
        <v>187</v>
      </c>
      <c r="I188" s="1">
        <v>2</v>
      </c>
      <c r="J188" s="1">
        <v>1</v>
      </c>
      <c r="K188" s="1">
        <v>0</v>
      </c>
      <c r="L188" s="1">
        <v>1</v>
      </c>
      <c r="M188" s="1">
        <v>0</v>
      </c>
      <c r="N188" s="1">
        <v>40</v>
      </c>
      <c r="O188" s="1">
        <v>2</v>
      </c>
      <c r="P188" s="1">
        <v>2</v>
      </c>
      <c r="Q188" s="1">
        <v>2</v>
      </c>
      <c r="R188" s="1">
        <v>95</v>
      </c>
      <c r="S188" s="1">
        <v>92</v>
      </c>
      <c r="T188" s="7">
        <v>1.6042780748663103E-2</v>
      </c>
      <c r="U188" s="1">
        <v>2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/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6.75</v>
      </c>
      <c r="AR188" s="1">
        <v>6.5720000000000001</v>
      </c>
      <c r="AS188" s="1">
        <f t="shared" si="4"/>
        <v>6.75</v>
      </c>
      <c r="AT188" s="1">
        <f t="shared" si="5"/>
        <v>6.5720000000000001</v>
      </c>
      <c r="AU188" s="1">
        <v>1</v>
      </c>
      <c r="AV188" s="1">
        <v>86</v>
      </c>
      <c r="AW188" s="5">
        <v>0.86</v>
      </c>
      <c r="AX188" s="5">
        <v>0.50802139037433103</v>
      </c>
      <c r="AY188" s="1" t="s">
        <v>46</v>
      </c>
      <c r="AZ188" s="1" t="s">
        <v>41</v>
      </c>
      <c r="BA188" s="1" t="s">
        <v>45</v>
      </c>
    </row>
    <row r="189" spans="1:53" x14ac:dyDescent="0.3">
      <c r="A189">
        <v>188</v>
      </c>
      <c r="B189" s="1" t="s">
        <v>37</v>
      </c>
      <c r="C189" s="1" t="s">
        <v>38</v>
      </c>
      <c r="D189" s="1" t="s">
        <v>39</v>
      </c>
      <c r="E189" s="2">
        <v>0.10583333333333333</v>
      </c>
      <c r="F189" s="1">
        <v>4</v>
      </c>
      <c r="G189" s="1">
        <v>3</v>
      </c>
      <c r="H189" s="1">
        <v>188</v>
      </c>
      <c r="I189" s="1">
        <v>2</v>
      </c>
      <c r="J189" s="1">
        <v>1</v>
      </c>
      <c r="K189" s="1">
        <v>0</v>
      </c>
      <c r="L189" s="1">
        <v>2</v>
      </c>
      <c r="M189" s="1">
        <v>0</v>
      </c>
      <c r="N189" s="1">
        <v>0</v>
      </c>
      <c r="O189" s="1">
        <v>1</v>
      </c>
      <c r="P189" s="1">
        <v>1</v>
      </c>
      <c r="Q189" s="1">
        <v>2</v>
      </c>
      <c r="R189" s="1">
        <v>95</v>
      </c>
      <c r="S189" s="1">
        <v>93</v>
      </c>
      <c r="T189" s="7">
        <v>1.0638297872340425E-2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1</v>
      </c>
      <c r="AA189" s="1"/>
      <c r="AB189" s="1">
        <v>5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1</v>
      </c>
      <c r="AI189" s="1">
        <v>0</v>
      </c>
      <c r="AJ189" s="1">
        <v>1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30.079000000000001</v>
      </c>
      <c r="AR189" s="1">
        <v>29.603999999999999</v>
      </c>
      <c r="AS189" s="1">
        <f t="shared" si="4"/>
        <v>5.0131666666666668</v>
      </c>
      <c r="AT189" s="1">
        <f t="shared" si="5"/>
        <v>4.9340000000000002</v>
      </c>
      <c r="AU189" s="1">
        <v>6</v>
      </c>
      <c r="AV189" s="1">
        <v>107</v>
      </c>
      <c r="AW189" s="5">
        <v>1.07</v>
      </c>
      <c r="AX189" s="5">
        <v>0.50531914893617003</v>
      </c>
      <c r="AY189" s="1" t="s">
        <v>43</v>
      </c>
      <c r="AZ189" s="1" t="s">
        <v>41</v>
      </c>
      <c r="BA189" s="1" t="s">
        <v>45</v>
      </c>
    </row>
    <row r="190" spans="1:53" x14ac:dyDescent="0.3">
      <c r="A190">
        <v>189</v>
      </c>
      <c r="B190" s="1" t="s">
        <v>37</v>
      </c>
      <c r="C190" s="1" t="s">
        <v>38</v>
      </c>
      <c r="D190" s="1" t="s">
        <v>39</v>
      </c>
      <c r="E190" s="2">
        <v>0.10643518518518519</v>
      </c>
      <c r="F190" s="1">
        <v>4</v>
      </c>
      <c r="G190" s="1">
        <v>3</v>
      </c>
      <c r="H190" s="1">
        <v>189</v>
      </c>
      <c r="I190" s="1">
        <v>2</v>
      </c>
      <c r="J190" s="1">
        <v>1</v>
      </c>
      <c r="K190" s="1">
        <v>0</v>
      </c>
      <c r="L190" s="1">
        <v>2</v>
      </c>
      <c r="M190" s="1">
        <v>0</v>
      </c>
      <c r="N190" s="1">
        <v>15</v>
      </c>
      <c r="O190" s="1">
        <v>1</v>
      </c>
      <c r="P190" s="1">
        <v>1</v>
      </c>
      <c r="Q190" s="1">
        <v>1</v>
      </c>
      <c r="R190" s="1">
        <v>96</v>
      </c>
      <c r="S190" s="1">
        <v>93</v>
      </c>
      <c r="T190" s="7">
        <v>1.5873015873015872E-2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/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3.484</v>
      </c>
      <c r="AR190" s="1">
        <v>3.9609999999999999</v>
      </c>
      <c r="AS190" s="1">
        <f t="shared" si="4"/>
        <v>3.484</v>
      </c>
      <c r="AT190" s="1">
        <f t="shared" si="5"/>
        <v>3.9609999999999999</v>
      </c>
      <c r="AU190" s="1">
        <v>1</v>
      </c>
      <c r="AV190" s="1">
        <v>112</v>
      </c>
      <c r="AW190" s="5">
        <v>1.1200000000000001</v>
      </c>
      <c r="AX190" s="5">
        <v>0.50793650793650702</v>
      </c>
      <c r="AY190" s="1" t="s">
        <v>49</v>
      </c>
      <c r="AZ190" s="1" t="s">
        <v>44</v>
      </c>
      <c r="BA190" s="1" t="s">
        <v>42</v>
      </c>
    </row>
    <row r="191" spans="1:53" x14ac:dyDescent="0.3">
      <c r="A191">
        <v>190</v>
      </c>
      <c r="B191" s="1" t="s">
        <v>37</v>
      </c>
      <c r="C191" s="1" t="s">
        <v>38</v>
      </c>
      <c r="D191" s="1" t="s">
        <v>39</v>
      </c>
      <c r="E191" s="2">
        <v>0.10670138888888887</v>
      </c>
      <c r="F191" s="1">
        <v>4</v>
      </c>
      <c r="G191" s="1">
        <v>3</v>
      </c>
      <c r="H191" s="1">
        <v>190</v>
      </c>
      <c r="I191" s="1">
        <v>2</v>
      </c>
      <c r="J191" s="1">
        <v>1</v>
      </c>
      <c r="K191" s="1">
        <v>0</v>
      </c>
      <c r="L191" s="1">
        <v>2</v>
      </c>
      <c r="M191" s="1">
        <v>15</v>
      </c>
      <c r="N191" s="1">
        <v>15</v>
      </c>
      <c r="O191" s="1">
        <v>1</v>
      </c>
      <c r="P191" s="1">
        <v>2</v>
      </c>
      <c r="Q191" s="1">
        <v>1</v>
      </c>
      <c r="R191" s="1">
        <v>97</v>
      </c>
      <c r="S191" s="1">
        <v>93</v>
      </c>
      <c r="T191" s="7">
        <v>2.1052631578947368E-2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/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1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4.8630000000000004</v>
      </c>
      <c r="AR191" s="1">
        <v>10.417999999999999</v>
      </c>
      <c r="AS191" s="1">
        <f t="shared" si="4"/>
        <v>1.6210000000000002</v>
      </c>
      <c r="AT191" s="1">
        <f t="shared" si="5"/>
        <v>3.4726666666666666</v>
      </c>
      <c r="AU191" s="1">
        <v>3</v>
      </c>
      <c r="AV191" s="1">
        <v>98</v>
      </c>
      <c r="AW191" s="5">
        <v>0.98</v>
      </c>
      <c r="AX191" s="5">
        <v>0.51052631578947305</v>
      </c>
      <c r="AY191" s="1" t="s">
        <v>49</v>
      </c>
      <c r="AZ191" s="1" t="s">
        <v>41</v>
      </c>
      <c r="BA191" s="1" t="s">
        <v>45</v>
      </c>
    </row>
    <row r="192" spans="1:53" x14ac:dyDescent="0.3">
      <c r="A192">
        <v>191</v>
      </c>
      <c r="B192" s="1" t="s">
        <v>37</v>
      </c>
      <c r="C192" s="1" t="s">
        <v>38</v>
      </c>
      <c r="D192" s="1" t="s">
        <v>39</v>
      </c>
      <c r="E192" s="2">
        <v>0.1070949074074074</v>
      </c>
      <c r="F192" s="1">
        <v>4</v>
      </c>
      <c r="G192" s="1">
        <v>3</v>
      </c>
      <c r="H192" s="1">
        <v>191</v>
      </c>
      <c r="I192" s="1">
        <v>2</v>
      </c>
      <c r="J192" s="1">
        <v>1</v>
      </c>
      <c r="K192" s="1">
        <v>0</v>
      </c>
      <c r="L192" s="1">
        <v>2</v>
      </c>
      <c r="M192" s="1">
        <v>30</v>
      </c>
      <c r="N192" s="1">
        <v>15</v>
      </c>
      <c r="O192" s="1">
        <v>1</v>
      </c>
      <c r="P192" s="1">
        <v>2</v>
      </c>
      <c r="Q192" s="1">
        <v>1</v>
      </c>
      <c r="R192" s="1">
        <v>98</v>
      </c>
      <c r="S192" s="1">
        <v>93</v>
      </c>
      <c r="T192" s="7">
        <v>2.6178010471204188E-2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/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4.9770000000000003</v>
      </c>
      <c r="AR192" s="1">
        <v>4.8029999999999999</v>
      </c>
      <c r="AS192" s="1">
        <f t="shared" si="4"/>
        <v>4.9770000000000003</v>
      </c>
      <c r="AT192" s="1">
        <f t="shared" si="5"/>
        <v>4.8029999999999999</v>
      </c>
      <c r="AU192" s="1">
        <v>1</v>
      </c>
      <c r="AV192" s="1">
        <v>91</v>
      </c>
      <c r="AW192" s="5">
        <v>0.91</v>
      </c>
      <c r="AX192" s="5">
        <v>0.6</v>
      </c>
      <c r="AY192" s="1" t="s">
        <v>46</v>
      </c>
      <c r="AZ192" s="1" t="s">
        <v>41</v>
      </c>
      <c r="BA192" s="1" t="s">
        <v>42</v>
      </c>
    </row>
    <row r="193" spans="1:53" x14ac:dyDescent="0.3">
      <c r="A193">
        <v>192</v>
      </c>
      <c r="B193" s="1" t="s">
        <v>37</v>
      </c>
      <c r="C193" s="1" t="s">
        <v>38</v>
      </c>
      <c r="D193" s="1" t="s">
        <v>39</v>
      </c>
      <c r="E193" s="2">
        <v>0.10746527777777777</v>
      </c>
      <c r="F193" s="1">
        <v>4</v>
      </c>
      <c r="G193" s="1">
        <v>3</v>
      </c>
      <c r="H193" s="1">
        <v>192</v>
      </c>
      <c r="I193" s="1">
        <v>2</v>
      </c>
      <c r="J193" s="1">
        <v>1</v>
      </c>
      <c r="K193" s="1">
        <v>0</v>
      </c>
      <c r="L193" s="1">
        <v>2</v>
      </c>
      <c r="M193" s="1">
        <v>40</v>
      </c>
      <c r="N193" s="1">
        <v>15</v>
      </c>
      <c r="O193" s="1">
        <v>1</v>
      </c>
      <c r="P193" s="1">
        <v>1</v>
      </c>
      <c r="Q193" s="1">
        <v>2</v>
      </c>
      <c r="R193" s="1">
        <v>98</v>
      </c>
      <c r="S193" s="1">
        <v>94</v>
      </c>
      <c r="T193" s="7">
        <v>2.0833333333333332E-2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/>
      <c r="AB193" s="1">
        <v>0</v>
      </c>
      <c r="AC193" s="1">
        <v>0</v>
      </c>
      <c r="AD193" s="1">
        <v>0</v>
      </c>
      <c r="AE193" s="1">
        <v>1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8.4600000000000009</v>
      </c>
      <c r="AR193" s="1">
        <v>11.397</v>
      </c>
      <c r="AS193" s="1">
        <f t="shared" si="4"/>
        <v>4.2300000000000004</v>
      </c>
      <c r="AT193" s="1">
        <f t="shared" si="5"/>
        <v>5.6985000000000001</v>
      </c>
      <c r="AU193" s="1">
        <v>2</v>
      </c>
      <c r="AV193" s="1">
        <v>103</v>
      </c>
      <c r="AW193" s="5">
        <v>1.03</v>
      </c>
      <c r="AX193" s="5">
        <v>0.6</v>
      </c>
      <c r="AY193" s="1" t="s">
        <v>46</v>
      </c>
      <c r="AZ193" s="1" t="s">
        <v>41</v>
      </c>
      <c r="BA193" s="1" t="s">
        <v>45</v>
      </c>
    </row>
    <row r="194" spans="1:53" x14ac:dyDescent="0.3">
      <c r="A194">
        <v>193</v>
      </c>
      <c r="B194" s="1" t="s">
        <v>37</v>
      </c>
      <c r="C194" s="1" t="s">
        <v>38</v>
      </c>
      <c r="D194" s="1" t="s">
        <v>39</v>
      </c>
      <c r="E194" s="2">
        <v>0.10773148148148148</v>
      </c>
      <c r="F194" s="1">
        <v>4</v>
      </c>
      <c r="G194" s="1">
        <v>3</v>
      </c>
      <c r="H194" s="1">
        <v>193</v>
      </c>
      <c r="I194" s="1">
        <v>2</v>
      </c>
      <c r="J194" s="1">
        <v>1</v>
      </c>
      <c r="K194" s="1">
        <v>0</v>
      </c>
      <c r="L194" s="1">
        <v>2</v>
      </c>
      <c r="M194" s="1">
        <v>40</v>
      </c>
      <c r="N194" s="1">
        <v>30</v>
      </c>
      <c r="O194" s="1">
        <v>1</v>
      </c>
      <c r="P194" s="1">
        <v>2</v>
      </c>
      <c r="Q194" s="1">
        <v>1</v>
      </c>
      <c r="R194" s="1">
        <v>99</v>
      </c>
      <c r="S194" s="1">
        <v>94</v>
      </c>
      <c r="T194" s="7">
        <v>2.5906735751295335E-2</v>
      </c>
      <c r="U194" s="1">
        <v>1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/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8.6219999999999999</v>
      </c>
      <c r="AR194" s="1">
        <v>12.474</v>
      </c>
      <c r="AS194" s="1">
        <f t="shared" si="4"/>
        <v>2.8740000000000001</v>
      </c>
      <c r="AT194" s="1">
        <f t="shared" si="5"/>
        <v>4.1580000000000004</v>
      </c>
      <c r="AU194" s="1">
        <v>3</v>
      </c>
      <c r="AV194" s="1">
        <v>80</v>
      </c>
      <c r="AW194" s="5">
        <v>0.8</v>
      </c>
      <c r="AX194" s="5">
        <v>0.6</v>
      </c>
      <c r="AY194" s="1" t="s">
        <v>49</v>
      </c>
      <c r="AZ194" s="1" t="s">
        <v>41</v>
      </c>
      <c r="BA194" s="1" t="s">
        <v>45</v>
      </c>
    </row>
    <row r="195" spans="1:53" x14ac:dyDescent="0.3">
      <c r="A195">
        <v>194</v>
      </c>
      <c r="B195" s="1" t="s">
        <v>37</v>
      </c>
      <c r="C195" s="1" t="s">
        <v>38</v>
      </c>
      <c r="D195" s="1" t="s">
        <v>39</v>
      </c>
      <c r="E195" s="2">
        <v>0.10913194444444445</v>
      </c>
      <c r="F195" s="1">
        <v>4</v>
      </c>
      <c r="G195" s="1">
        <v>4</v>
      </c>
      <c r="H195" s="1">
        <v>194</v>
      </c>
      <c r="I195" s="1">
        <v>2</v>
      </c>
      <c r="J195" s="1">
        <v>1</v>
      </c>
      <c r="K195" s="1">
        <v>1</v>
      </c>
      <c r="L195" s="1">
        <v>2</v>
      </c>
      <c r="M195" s="1">
        <v>0</v>
      </c>
      <c r="N195" s="1">
        <v>0</v>
      </c>
      <c r="O195" s="1">
        <v>2</v>
      </c>
      <c r="P195" s="1">
        <v>1</v>
      </c>
      <c r="Q195" s="1">
        <v>2</v>
      </c>
      <c r="R195" s="1">
        <v>99</v>
      </c>
      <c r="S195" s="1">
        <v>95</v>
      </c>
      <c r="T195" s="7">
        <v>2.0618556701030927E-2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/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5.218</v>
      </c>
      <c r="AR195" s="1">
        <v>5.1550000000000002</v>
      </c>
      <c r="AS195" s="1">
        <f t="shared" ref="AS195:AS258" si="6">AQ195/AU195</f>
        <v>5.218</v>
      </c>
      <c r="AT195" s="1">
        <f t="shared" ref="AT195:AT258" si="7">AR195/AU195</f>
        <v>5.1550000000000002</v>
      </c>
      <c r="AU195" s="1">
        <v>1</v>
      </c>
      <c r="AV195" s="1">
        <v>119</v>
      </c>
      <c r="AW195" s="5">
        <v>1.19</v>
      </c>
      <c r="AX195" s="5">
        <v>0.51030927835051498</v>
      </c>
      <c r="AY195" s="1" t="s">
        <v>43</v>
      </c>
      <c r="AZ195" s="1" t="s">
        <v>44</v>
      </c>
      <c r="BA195" s="1" t="s">
        <v>42</v>
      </c>
    </row>
    <row r="196" spans="1:53" x14ac:dyDescent="0.3">
      <c r="A196">
        <v>195</v>
      </c>
      <c r="B196" s="1" t="s">
        <v>37</v>
      </c>
      <c r="C196" s="1" t="s">
        <v>38</v>
      </c>
      <c r="D196" s="1" t="s">
        <v>39</v>
      </c>
      <c r="E196" s="2">
        <v>0.10935185185185185</v>
      </c>
      <c r="F196" s="1">
        <v>4</v>
      </c>
      <c r="G196" s="1">
        <v>4</v>
      </c>
      <c r="H196" s="1">
        <v>195</v>
      </c>
      <c r="I196" s="1">
        <v>2</v>
      </c>
      <c r="J196" s="1">
        <v>1</v>
      </c>
      <c r="K196" s="1">
        <v>1</v>
      </c>
      <c r="L196" s="1">
        <v>2</v>
      </c>
      <c r="M196" s="1">
        <v>0</v>
      </c>
      <c r="N196" s="1">
        <v>15</v>
      </c>
      <c r="O196" s="1">
        <v>2</v>
      </c>
      <c r="P196" s="1">
        <v>2</v>
      </c>
      <c r="Q196" s="1">
        <v>1</v>
      </c>
      <c r="R196" s="1">
        <v>100</v>
      </c>
      <c r="S196" s="1">
        <v>95</v>
      </c>
      <c r="T196" s="7">
        <v>2.564102564102564E-2</v>
      </c>
      <c r="U196" s="1">
        <v>0</v>
      </c>
      <c r="V196" s="1">
        <v>0</v>
      </c>
      <c r="W196" s="1">
        <v>0</v>
      </c>
      <c r="X196" s="1">
        <v>0</v>
      </c>
      <c r="Y196" s="1">
        <v>1</v>
      </c>
      <c r="Z196" s="1">
        <v>0</v>
      </c>
      <c r="AA196" s="1"/>
      <c r="AB196" s="1">
        <v>2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38.65</v>
      </c>
      <c r="AR196" s="1">
        <v>31.425000000000001</v>
      </c>
      <c r="AS196" s="1">
        <f t="shared" si="6"/>
        <v>3.2208333333333332</v>
      </c>
      <c r="AT196" s="1">
        <f t="shared" si="7"/>
        <v>2.6187499999999999</v>
      </c>
      <c r="AU196" s="1">
        <v>12</v>
      </c>
      <c r="AV196" s="1">
        <v>103</v>
      </c>
      <c r="AW196" s="5">
        <v>1.03</v>
      </c>
      <c r="AX196" s="5">
        <v>0.512820512820512</v>
      </c>
      <c r="AY196" s="1" t="s">
        <v>48</v>
      </c>
      <c r="AZ196" s="1" t="s">
        <v>41</v>
      </c>
      <c r="BA196" s="1" t="s">
        <v>42</v>
      </c>
    </row>
    <row r="197" spans="1:53" x14ac:dyDescent="0.3">
      <c r="A197">
        <v>196</v>
      </c>
      <c r="B197" s="1" t="s">
        <v>37</v>
      </c>
      <c r="C197" s="1" t="s">
        <v>38</v>
      </c>
      <c r="D197" s="1" t="s">
        <v>39</v>
      </c>
      <c r="E197" s="2">
        <v>0.11001157407407407</v>
      </c>
      <c r="F197" s="1">
        <v>4</v>
      </c>
      <c r="G197" s="1">
        <v>4</v>
      </c>
      <c r="H197" s="1">
        <v>196</v>
      </c>
      <c r="I197" s="1">
        <v>2</v>
      </c>
      <c r="J197" s="1">
        <v>1</v>
      </c>
      <c r="K197" s="1">
        <v>1</v>
      </c>
      <c r="L197" s="1">
        <v>2</v>
      </c>
      <c r="M197" s="1">
        <v>15</v>
      </c>
      <c r="N197" s="1">
        <v>15</v>
      </c>
      <c r="O197" s="1">
        <v>2</v>
      </c>
      <c r="P197" s="1">
        <v>1</v>
      </c>
      <c r="Q197" s="1">
        <v>2</v>
      </c>
      <c r="R197" s="1">
        <v>100</v>
      </c>
      <c r="S197" s="1">
        <v>96</v>
      </c>
      <c r="T197" s="7">
        <v>2.0408163265306121E-2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/>
      <c r="AB197" s="1">
        <v>0</v>
      </c>
      <c r="AC197" s="1">
        <v>0</v>
      </c>
      <c r="AD197" s="1">
        <v>0</v>
      </c>
      <c r="AE197" s="1">
        <v>1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30.573</v>
      </c>
      <c r="AR197" s="1">
        <v>25.591000000000001</v>
      </c>
      <c r="AS197" s="1">
        <f t="shared" si="6"/>
        <v>4.3675714285714289</v>
      </c>
      <c r="AT197" s="1">
        <f t="shared" si="7"/>
        <v>3.6558571428571431</v>
      </c>
      <c r="AU197" s="1">
        <v>7</v>
      </c>
      <c r="AV197" s="1">
        <v>113</v>
      </c>
      <c r="AW197" s="5">
        <v>1.1299999999999999</v>
      </c>
      <c r="AX197" s="5">
        <v>0.51020408163265296</v>
      </c>
      <c r="AY197" s="1" t="s">
        <v>46</v>
      </c>
      <c r="AZ197" s="1" t="s">
        <v>41</v>
      </c>
      <c r="BA197" s="1" t="s">
        <v>42</v>
      </c>
    </row>
    <row r="198" spans="1:53" x14ac:dyDescent="0.3">
      <c r="A198">
        <v>197</v>
      </c>
      <c r="B198" s="1" t="s">
        <v>37</v>
      </c>
      <c r="C198" s="1" t="s">
        <v>38</v>
      </c>
      <c r="D198" s="1" t="s">
        <v>39</v>
      </c>
      <c r="E198" s="2">
        <v>0.11043981481481481</v>
      </c>
      <c r="F198" s="1">
        <v>4</v>
      </c>
      <c r="G198" s="1">
        <v>4</v>
      </c>
      <c r="H198" s="1">
        <v>197</v>
      </c>
      <c r="I198" s="1">
        <v>2</v>
      </c>
      <c r="J198" s="1">
        <v>1</v>
      </c>
      <c r="K198" s="1">
        <v>1</v>
      </c>
      <c r="L198" s="1">
        <v>2</v>
      </c>
      <c r="M198" s="1">
        <v>15</v>
      </c>
      <c r="N198" s="1">
        <v>30</v>
      </c>
      <c r="O198" s="1">
        <v>2</v>
      </c>
      <c r="P198" s="1">
        <v>1</v>
      </c>
      <c r="Q198" s="1">
        <v>2</v>
      </c>
      <c r="R198" s="1">
        <v>100</v>
      </c>
      <c r="S198" s="1">
        <v>97</v>
      </c>
      <c r="T198" s="7">
        <v>1.5228426395939087E-2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/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6.8170000000000002</v>
      </c>
      <c r="AR198" s="1">
        <v>4.226</v>
      </c>
      <c r="AS198" s="1">
        <f t="shared" si="6"/>
        <v>6.8170000000000002</v>
      </c>
      <c r="AT198" s="1">
        <f t="shared" si="7"/>
        <v>4.226</v>
      </c>
      <c r="AU198" s="1">
        <v>1</v>
      </c>
      <c r="AV198" s="1">
        <v>118</v>
      </c>
      <c r="AW198" s="5">
        <v>1.18</v>
      </c>
      <c r="AX198" s="5">
        <v>0.50761421319796896</v>
      </c>
      <c r="AY198" s="1" t="s">
        <v>48</v>
      </c>
      <c r="AZ198" s="1" t="s">
        <v>41</v>
      </c>
      <c r="BA198" s="1" t="s">
        <v>42</v>
      </c>
    </row>
    <row r="199" spans="1:53" x14ac:dyDescent="0.3">
      <c r="A199">
        <v>198</v>
      </c>
      <c r="B199" s="1" t="s">
        <v>37</v>
      </c>
      <c r="C199" s="1" t="s">
        <v>38</v>
      </c>
      <c r="D199" s="1" t="s">
        <v>39</v>
      </c>
      <c r="E199" s="2">
        <v>0.11061342592592593</v>
      </c>
      <c r="F199" s="1">
        <v>4</v>
      </c>
      <c r="G199" s="1">
        <v>4</v>
      </c>
      <c r="H199" s="1">
        <v>198</v>
      </c>
      <c r="I199" s="1">
        <v>2</v>
      </c>
      <c r="J199" s="1">
        <v>1</v>
      </c>
      <c r="K199" s="1">
        <v>1</v>
      </c>
      <c r="L199" s="1">
        <v>2</v>
      </c>
      <c r="M199" s="1">
        <v>15</v>
      </c>
      <c r="N199" s="1">
        <v>40</v>
      </c>
      <c r="O199" s="1">
        <v>2</v>
      </c>
      <c r="P199" s="1">
        <v>1</v>
      </c>
      <c r="Q199" s="1">
        <v>1</v>
      </c>
      <c r="R199" s="1">
        <v>101</v>
      </c>
      <c r="S199" s="1">
        <v>97</v>
      </c>
      <c r="T199" s="7">
        <v>2.0202020202020204E-2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/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22.93</v>
      </c>
      <c r="AR199" s="1">
        <v>21.515000000000001</v>
      </c>
      <c r="AS199" s="1">
        <f t="shared" si="6"/>
        <v>3.8216666666666668</v>
      </c>
      <c r="AT199" s="1">
        <f t="shared" si="7"/>
        <v>3.5858333333333334</v>
      </c>
      <c r="AU199" s="1">
        <v>6</v>
      </c>
      <c r="AV199" s="1">
        <v>128</v>
      </c>
      <c r="AW199" s="5">
        <v>1.28</v>
      </c>
      <c r="AX199" s="5">
        <v>0.51010101010101006</v>
      </c>
      <c r="AY199" s="1" t="s">
        <v>49</v>
      </c>
      <c r="AZ199" s="1" t="s">
        <v>41</v>
      </c>
      <c r="BA199" s="1" t="s">
        <v>45</v>
      </c>
    </row>
    <row r="200" spans="1:53" x14ac:dyDescent="0.3">
      <c r="A200">
        <v>199</v>
      </c>
      <c r="B200" s="1" t="s">
        <v>37</v>
      </c>
      <c r="C200" s="1" t="s">
        <v>38</v>
      </c>
      <c r="D200" s="1" t="s">
        <v>39</v>
      </c>
      <c r="E200" s="2">
        <v>0.11104166666666666</v>
      </c>
      <c r="F200" s="1">
        <v>4</v>
      </c>
      <c r="G200" s="1">
        <v>4</v>
      </c>
      <c r="H200" s="1">
        <v>199</v>
      </c>
      <c r="I200" s="1">
        <v>2</v>
      </c>
      <c r="J200" s="1">
        <v>1</v>
      </c>
      <c r="K200" s="1">
        <v>1</v>
      </c>
      <c r="L200" s="1">
        <v>2</v>
      </c>
      <c r="M200" s="1">
        <v>30</v>
      </c>
      <c r="N200" s="1">
        <v>40</v>
      </c>
      <c r="O200" s="1">
        <v>2</v>
      </c>
      <c r="P200" s="1">
        <v>1</v>
      </c>
      <c r="Q200" s="1">
        <v>2</v>
      </c>
      <c r="R200" s="1">
        <v>101</v>
      </c>
      <c r="S200" s="1">
        <v>98</v>
      </c>
      <c r="T200" s="7">
        <v>1.507537688442211E-2</v>
      </c>
      <c r="U200" s="1">
        <v>2</v>
      </c>
      <c r="V200" s="1">
        <v>0</v>
      </c>
      <c r="W200" s="1">
        <v>0</v>
      </c>
      <c r="X200" s="1">
        <v>0</v>
      </c>
      <c r="Y200" s="1">
        <v>0</v>
      </c>
      <c r="Z200" s="1">
        <v>1</v>
      </c>
      <c r="AA200" s="1"/>
      <c r="AB200" s="1">
        <v>5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11.577</v>
      </c>
      <c r="AR200" s="1">
        <v>7.1980000000000004</v>
      </c>
      <c r="AS200" s="1">
        <f t="shared" si="6"/>
        <v>3.859</v>
      </c>
      <c r="AT200" s="1">
        <f t="shared" si="7"/>
        <v>2.3993333333333333</v>
      </c>
      <c r="AU200" s="1">
        <v>3</v>
      </c>
      <c r="AV200" s="1">
        <v>114</v>
      </c>
      <c r="AW200" s="5">
        <v>1.1399999999999999</v>
      </c>
      <c r="AX200" s="5">
        <v>0.50753768844221103</v>
      </c>
      <c r="AY200" s="1" t="s">
        <v>43</v>
      </c>
      <c r="AZ200" s="1" t="s">
        <v>44</v>
      </c>
      <c r="BA200" s="1" t="s">
        <v>45</v>
      </c>
    </row>
    <row r="201" spans="1:53" x14ac:dyDescent="0.3">
      <c r="A201">
        <v>200</v>
      </c>
      <c r="B201" s="1" t="s">
        <v>37</v>
      </c>
      <c r="C201" s="1" t="s">
        <v>38</v>
      </c>
      <c r="D201" s="1" t="s">
        <v>39</v>
      </c>
      <c r="E201" s="2">
        <v>0.11144675925925925</v>
      </c>
      <c r="F201" s="1">
        <v>4</v>
      </c>
      <c r="G201" s="1">
        <v>5</v>
      </c>
      <c r="H201" s="1">
        <v>200</v>
      </c>
      <c r="I201" s="1">
        <v>2</v>
      </c>
      <c r="J201" s="1">
        <v>1</v>
      </c>
      <c r="K201" s="1">
        <v>1</v>
      </c>
      <c r="L201" s="1">
        <v>3</v>
      </c>
      <c r="M201" s="1">
        <v>0</v>
      </c>
      <c r="N201" s="1">
        <v>0</v>
      </c>
      <c r="O201" s="1">
        <v>1</v>
      </c>
      <c r="P201" s="1">
        <v>1</v>
      </c>
      <c r="Q201" s="1">
        <v>2</v>
      </c>
      <c r="R201" s="1">
        <v>101</v>
      </c>
      <c r="S201" s="1">
        <v>99</v>
      </c>
      <c r="T201" s="7">
        <v>0.01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1</v>
      </c>
      <c r="AA201" s="1"/>
      <c r="AB201" s="1">
        <v>5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10.224</v>
      </c>
      <c r="AR201" s="1">
        <v>9.3190000000000008</v>
      </c>
      <c r="AS201" s="1">
        <f t="shared" si="6"/>
        <v>2.556</v>
      </c>
      <c r="AT201" s="1">
        <f t="shared" si="7"/>
        <v>2.3297500000000002</v>
      </c>
      <c r="AU201" s="1">
        <v>4</v>
      </c>
      <c r="AV201" s="1">
        <v>120</v>
      </c>
      <c r="AW201" s="5">
        <v>1.2</v>
      </c>
      <c r="AX201" s="5">
        <v>0.505</v>
      </c>
      <c r="AY201" s="1" t="s">
        <v>49</v>
      </c>
      <c r="AZ201" s="1" t="s">
        <v>41</v>
      </c>
      <c r="BA201" s="1" t="s">
        <v>45</v>
      </c>
    </row>
    <row r="202" spans="1:53" x14ac:dyDescent="0.3">
      <c r="A202">
        <v>201</v>
      </c>
      <c r="B202" s="1" t="s">
        <v>37</v>
      </c>
      <c r="C202" s="1" t="s">
        <v>38</v>
      </c>
      <c r="D202" s="1" t="s">
        <v>39</v>
      </c>
      <c r="E202" s="2">
        <v>0.11170138888888888</v>
      </c>
      <c r="F202" s="1">
        <v>4</v>
      </c>
      <c r="G202" s="1">
        <v>5</v>
      </c>
      <c r="H202" s="1">
        <v>201</v>
      </c>
      <c r="I202" s="1">
        <v>2</v>
      </c>
      <c r="J202" s="1">
        <v>1</v>
      </c>
      <c r="K202" s="1">
        <v>1</v>
      </c>
      <c r="L202" s="1">
        <v>3</v>
      </c>
      <c r="M202" s="1">
        <v>0</v>
      </c>
      <c r="N202" s="1">
        <v>15</v>
      </c>
      <c r="O202" s="1">
        <v>1</v>
      </c>
      <c r="P202" s="1">
        <v>1</v>
      </c>
      <c r="Q202" s="1">
        <v>2</v>
      </c>
      <c r="R202" s="1">
        <v>101</v>
      </c>
      <c r="S202" s="1">
        <v>100</v>
      </c>
      <c r="T202" s="7">
        <v>4.9751243781094526E-3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/>
      <c r="AB202" s="1">
        <v>0</v>
      </c>
      <c r="AC202" s="1">
        <v>0</v>
      </c>
      <c r="AD202" s="1">
        <v>0</v>
      </c>
      <c r="AE202" s="1">
        <v>1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6.2839999999999998</v>
      </c>
      <c r="AR202" s="1">
        <v>7.4509999999999996</v>
      </c>
      <c r="AS202" s="1">
        <f t="shared" si="6"/>
        <v>3.1419999999999999</v>
      </c>
      <c r="AT202" s="1">
        <f t="shared" si="7"/>
        <v>3.7254999999999998</v>
      </c>
      <c r="AU202" s="1">
        <v>2</v>
      </c>
      <c r="AV202" s="1">
        <v>112</v>
      </c>
      <c r="AW202" s="5">
        <v>1.1200000000000001</v>
      </c>
      <c r="AX202" s="5">
        <v>0.50248756218905399</v>
      </c>
      <c r="AY202" s="1" t="s">
        <v>48</v>
      </c>
      <c r="AZ202" s="1" t="s">
        <v>44</v>
      </c>
      <c r="BA202" s="1" t="s">
        <v>45</v>
      </c>
    </row>
    <row r="203" spans="1:53" x14ac:dyDescent="0.3">
      <c r="A203">
        <v>202</v>
      </c>
      <c r="B203" s="1" t="s">
        <v>37</v>
      </c>
      <c r="C203" s="1" t="s">
        <v>38</v>
      </c>
      <c r="D203" s="1" t="s">
        <v>39</v>
      </c>
      <c r="E203" s="2">
        <v>0.11197916666666667</v>
      </c>
      <c r="F203" s="1">
        <v>4</v>
      </c>
      <c r="G203" s="1">
        <v>5</v>
      </c>
      <c r="H203" s="1">
        <v>202</v>
      </c>
      <c r="I203" s="1">
        <v>2</v>
      </c>
      <c r="J203" s="1">
        <v>1</v>
      </c>
      <c r="K203" s="1">
        <v>1</v>
      </c>
      <c r="L203" s="1">
        <v>3</v>
      </c>
      <c r="M203" s="1">
        <v>0</v>
      </c>
      <c r="N203" s="1">
        <v>30</v>
      </c>
      <c r="O203" s="1">
        <v>1</v>
      </c>
      <c r="P203" s="1">
        <v>1</v>
      </c>
      <c r="Q203" s="1">
        <v>1</v>
      </c>
      <c r="R203" s="1">
        <v>102</v>
      </c>
      <c r="S203" s="1">
        <v>100</v>
      </c>
      <c r="T203" s="7">
        <v>9.9009900990099011E-3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/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21.492999999999999</v>
      </c>
      <c r="AR203" s="1">
        <v>31.725999999999999</v>
      </c>
      <c r="AS203" s="1">
        <f t="shared" si="6"/>
        <v>4.2985999999999995</v>
      </c>
      <c r="AT203" s="1">
        <f t="shared" si="7"/>
        <v>6.3452000000000002</v>
      </c>
      <c r="AU203" s="1">
        <v>5</v>
      </c>
      <c r="AV203" s="1">
        <v>111</v>
      </c>
      <c r="AW203" s="5">
        <v>1.1100000000000001</v>
      </c>
      <c r="AX203" s="5">
        <v>0.50495049504950495</v>
      </c>
      <c r="AY203" s="1" t="s">
        <v>43</v>
      </c>
      <c r="AZ203" s="1" t="s">
        <v>41</v>
      </c>
      <c r="BA203" s="1" t="s">
        <v>45</v>
      </c>
    </row>
    <row r="204" spans="1:53" x14ac:dyDescent="0.3">
      <c r="A204">
        <v>203</v>
      </c>
      <c r="B204" s="1" t="s">
        <v>37</v>
      </c>
      <c r="C204" s="1" t="s">
        <v>38</v>
      </c>
      <c r="D204" s="1" t="s">
        <v>39</v>
      </c>
      <c r="E204" s="2">
        <v>0.11246527777777778</v>
      </c>
      <c r="F204" s="1">
        <v>4</v>
      </c>
      <c r="G204" s="1">
        <v>5</v>
      </c>
      <c r="H204" s="1">
        <v>203</v>
      </c>
      <c r="I204" s="1">
        <v>2</v>
      </c>
      <c r="J204" s="1">
        <v>1</v>
      </c>
      <c r="K204" s="1">
        <v>1</v>
      </c>
      <c r="L204" s="1">
        <v>3</v>
      </c>
      <c r="M204" s="1">
        <v>15</v>
      </c>
      <c r="N204" s="1">
        <v>30</v>
      </c>
      <c r="O204" s="1">
        <v>1</v>
      </c>
      <c r="P204" s="1">
        <v>2</v>
      </c>
      <c r="Q204" s="1">
        <v>1</v>
      </c>
      <c r="R204" s="1">
        <v>103</v>
      </c>
      <c r="S204" s="1">
        <v>100</v>
      </c>
      <c r="T204" s="7">
        <v>1.4778325123152709E-2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/>
      <c r="AB204" s="1">
        <v>0</v>
      </c>
      <c r="AC204" s="1">
        <v>0</v>
      </c>
      <c r="AD204" s="1">
        <v>0</v>
      </c>
      <c r="AE204" s="1">
        <v>0</v>
      </c>
      <c r="AF204" s="1">
        <v>1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3.51</v>
      </c>
      <c r="AR204" s="1">
        <v>4.2300000000000004</v>
      </c>
      <c r="AS204" s="1">
        <f t="shared" si="6"/>
        <v>3.51</v>
      </c>
      <c r="AT204" s="1">
        <f t="shared" si="7"/>
        <v>4.2300000000000004</v>
      </c>
      <c r="AU204" s="1">
        <v>1</v>
      </c>
      <c r="AV204" s="1">
        <v>94</v>
      </c>
      <c r="AW204" s="5">
        <v>0.94</v>
      </c>
      <c r="AX204" s="5">
        <v>0.4</v>
      </c>
      <c r="AY204" s="1" t="s">
        <v>40</v>
      </c>
      <c r="AZ204" s="1" t="s">
        <v>41</v>
      </c>
      <c r="BA204" s="1" t="s">
        <v>42</v>
      </c>
    </row>
    <row r="205" spans="1:53" x14ac:dyDescent="0.3">
      <c r="A205">
        <v>204</v>
      </c>
      <c r="B205" s="1" t="s">
        <v>37</v>
      </c>
      <c r="C205" s="1" t="s">
        <v>38</v>
      </c>
      <c r="D205" s="1" t="s">
        <v>39</v>
      </c>
      <c r="E205" s="2">
        <v>0.11291666666666667</v>
      </c>
      <c r="F205" s="1">
        <v>4</v>
      </c>
      <c r="G205" s="1">
        <v>5</v>
      </c>
      <c r="H205" s="1">
        <v>204</v>
      </c>
      <c r="I205" s="1">
        <v>2</v>
      </c>
      <c r="J205" s="1">
        <v>1</v>
      </c>
      <c r="K205" s="1">
        <v>1</v>
      </c>
      <c r="L205" s="1">
        <v>3</v>
      </c>
      <c r="M205" s="1">
        <v>30</v>
      </c>
      <c r="N205" s="1">
        <v>30</v>
      </c>
      <c r="O205" s="1">
        <v>1</v>
      </c>
      <c r="P205" s="1">
        <v>2</v>
      </c>
      <c r="Q205" s="1">
        <v>2</v>
      </c>
      <c r="R205" s="1">
        <v>103</v>
      </c>
      <c r="S205" s="1">
        <v>101</v>
      </c>
      <c r="T205" s="7">
        <v>9.8039215686274508E-3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/>
      <c r="AB205" s="1">
        <v>0</v>
      </c>
      <c r="AC205" s="1">
        <v>0</v>
      </c>
      <c r="AD205" s="1">
        <v>0</v>
      </c>
      <c r="AE205" s="1">
        <v>1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23.550999999999998</v>
      </c>
      <c r="AR205" s="1">
        <v>23.305</v>
      </c>
      <c r="AS205" s="1">
        <f t="shared" si="6"/>
        <v>3.9251666666666662</v>
      </c>
      <c r="AT205" s="1">
        <f t="shared" si="7"/>
        <v>3.8841666666666668</v>
      </c>
      <c r="AU205" s="1">
        <v>6</v>
      </c>
      <c r="AV205" s="1">
        <v>92</v>
      </c>
      <c r="AW205" s="5">
        <v>0.92</v>
      </c>
      <c r="AX205" s="5">
        <v>0.4</v>
      </c>
      <c r="AY205" s="1" t="s">
        <v>46</v>
      </c>
      <c r="AZ205" s="1" t="s">
        <v>41</v>
      </c>
      <c r="BA205" s="1" t="s">
        <v>42</v>
      </c>
    </row>
    <row r="206" spans="1:53" x14ac:dyDescent="0.3">
      <c r="A206">
        <v>205</v>
      </c>
      <c r="B206" s="1" t="s">
        <v>37</v>
      </c>
      <c r="C206" s="1" t="s">
        <v>38</v>
      </c>
      <c r="D206" s="1" t="s">
        <v>39</v>
      </c>
      <c r="E206" s="2">
        <v>0.11361111111111111</v>
      </c>
      <c r="F206" s="1">
        <v>4</v>
      </c>
      <c r="G206" s="1">
        <v>5</v>
      </c>
      <c r="H206" s="1">
        <v>205</v>
      </c>
      <c r="I206" s="1">
        <v>2</v>
      </c>
      <c r="J206" s="1">
        <v>1</v>
      </c>
      <c r="K206" s="1">
        <v>1</v>
      </c>
      <c r="L206" s="1">
        <v>3</v>
      </c>
      <c r="M206" s="1">
        <v>30</v>
      </c>
      <c r="N206" s="1">
        <v>40</v>
      </c>
      <c r="O206" s="1">
        <v>1</v>
      </c>
      <c r="P206" s="1">
        <v>2</v>
      </c>
      <c r="Q206" s="1">
        <v>1</v>
      </c>
      <c r="R206" s="1">
        <v>104</v>
      </c>
      <c r="S206" s="1">
        <v>101</v>
      </c>
      <c r="T206" s="7">
        <v>1.4634146341463415E-2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/>
      <c r="AB206" s="1">
        <v>0</v>
      </c>
      <c r="AC206" s="1">
        <v>0</v>
      </c>
      <c r="AD206" s="1">
        <v>0</v>
      </c>
      <c r="AE206" s="1">
        <v>0</v>
      </c>
      <c r="AF206" s="1">
        <v>1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1</v>
      </c>
      <c r="AM206" s="1">
        <v>0</v>
      </c>
      <c r="AN206" s="1">
        <v>0</v>
      </c>
      <c r="AO206" s="1">
        <v>0</v>
      </c>
      <c r="AP206" s="1">
        <v>1</v>
      </c>
      <c r="AQ206" s="1">
        <v>18.317</v>
      </c>
      <c r="AR206" s="1">
        <v>21.274999999999999</v>
      </c>
      <c r="AS206" s="1">
        <f t="shared" si="6"/>
        <v>3.6634000000000002</v>
      </c>
      <c r="AT206" s="1">
        <f t="shared" si="7"/>
        <v>4.2549999999999999</v>
      </c>
      <c r="AU206" s="1">
        <v>5</v>
      </c>
      <c r="AV206" s="1">
        <v>100</v>
      </c>
      <c r="AW206" s="5">
        <v>1</v>
      </c>
      <c r="AX206" s="5">
        <v>0.6</v>
      </c>
      <c r="AY206" s="1" t="s">
        <v>48</v>
      </c>
      <c r="AZ206" s="1" t="s">
        <v>41</v>
      </c>
      <c r="BA206" s="1" t="s">
        <v>45</v>
      </c>
    </row>
    <row r="207" spans="1:53" x14ac:dyDescent="0.3">
      <c r="A207">
        <v>206</v>
      </c>
      <c r="B207" s="1" t="s">
        <v>37</v>
      </c>
      <c r="C207" s="1" t="s">
        <v>38</v>
      </c>
      <c r="D207" s="1" t="s">
        <v>39</v>
      </c>
      <c r="E207" s="2">
        <v>0.11412037037037037</v>
      </c>
      <c r="F207" s="1">
        <v>4</v>
      </c>
      <c r="G207" s="1">
        <v>5</v>
      </c>
      <c r="H207" s="1">
        <v>206</v>
      </c>
      <c r="I207" s="1">
        <v>2</v>
      </c>
      <c r="J207" s="1">
        <v>1</v>
      </c>
      <c r="K207" s="1">
        <v>1</v>
      </c>
      <c r="L207" s="1">
        <v>3</v>
      </c>
      <c r="M207" s="1">
        <v>40</v>
      </c>
      <c r="N207" s="1">
        <v>40</v>
      </c>
      <c r="O207" s="1">
        <v>1</v>
      </c>
      <c r="P207" s="1">
        <v>1</v>
      </c>
      <c r="Q207" s="1">
        <v>1</v>
      </c>
      <c r="R207" s="1">
        <v>105</v>
      </c>
      <c r="S207" s="1">
        <v>101</v>
      </c>
      <c r="T207" s="7">
        <v>1.9417475728155338E-2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/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4.3579999999999997</v>
      </c>
      <c r="AR207" s="1">
        <v>3.5790000000000002</v>
      </c>
      <c r="AS207" s="1">
        <f t="shared" si="6"/>
        <v>4.3579999999999997</v>
      </c>
      <c r="AT207" s="1">
        <f t="shared" si="7"/>
        <v>3.5790000000000002</v>
      </c>
      <c r="AU207" s="1">
        <v>1</v>
      </c>
      <c r="AV207" s="1">
        <v>121</v>
      </c>
      <c r="AW207" s="5">
        <v>1.21</v>
      </c>
      <c r="AX207" s="5">
        <v>0.6</v>
      </c>
      <c r="AY207" s="1" t="s">
        <v>49</v>
      </c>
      <c r="AZ207" s="1" t="s">
        <v>44</v>
      </c>
      <c r="BA207" s="1" t="s">
        <v>42</v>
      </c>
    </row>
    <row r="208" spans="1:53" x14ac:dyDescent="0.3">
      <c r="A208">
        <v>207</v>
      </c>
      <c r="B208" s="1" t="s">
        <v>37</v>
      </c>
      <c r="C208" s="1" t="s">
        <v>38</v>
      </c>
      <c r="D208" s="1" t="s">
        <v>39</v>
      </c>
      <c r="E208" s="2">
        <v>0.11434027777777778</v>
      </c>
      <c r="F208" s="1">
        <v>4</v>
      </c>
      <c r="G208" s="1">
        <v>5</v>
      </c>
      <c r="H208" s="1">
        <v>207</v>
      </c>
      <c r="I208" s="1">
        <v>2</v>
      </c>
      <c r="J208" s="1">
        <v>1</v>
      </c>
      <c r="K208" s="1">
        <v>1</v>
      </c>
      <c r="L208" s="1">
        <v>3</v>
      </c>
      <c r="M208" s="1" t="s">
        <v>50</v>
      </c>
      <c r="N208" s="1">
        <v>40</v>
      </c>
      <c r="O208" s="1">
        <v>1</v>
      </c>
      <c r="P208" s="1">
        <v>1</v>
      </c>
      <c r="Q208" s="1">
        <v>1</v>
      </c>
      <c r="R208" s="1">
        <v>106</v>
      </c>
      <c r="S208" s="1">
        <v>101</v>
      </c>
      <c r="T208" s="7">
        <v>2.4154589371980676E-2</v>
      </c>
      <c r="U208" s="1">
        <v>1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/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4.7359999999999998</v>
      </c>
      <c r="AR208" s="1">
        <v>5.0629999999999997</v>
      </c>
      <c r="AS208" s="1">
        <f t="shared" si="6"/>
        <v>4.7359999999999998</v>
      </c>
      <c r="AT208" s="1">
        <f t="shared" si="7"/>
        <v>5.0629999999999997</v>
      </c>
      <c r="AU208" s="1">
        <v>1</v>
      </c>
      <c r="AV208" s="1">
        <v>115</v>
      </c>
      <c r="AW208" s="5">
        <v>1.1499999999999999</v>
      </c>
      <c r="AX208" s="5">
        <v>0.6</v>
      </c>
      <c r="AY208" s="1" t="s">
        <v>48</v>
      </c>
      <c r="AZ208" s="1" t="s">
        <v>41</v>
      </c>
      <c r="BA208" s="1" t="s">
        <v>42</v>
      </c>
    </row>
    <row r="209" spans="1:53" x14ac:dyDescent="0.3">
      <c r="A209">
        <v>208</v>
      </c>
      <c r="B209" s="1" t="s">
        <v>37</v>
      </c>
      <c r="C209" s="1" t="s">
        <v>38</v>
      </c>
      <c r="D209" s="1" t="s">
        <v>39</v>
      </c>
      <c r="E209" s="2">
        <v>0.11555555555555556</v>
      </c>
      <c r="F209" s="1">
        <v>4</v>
      </c>
      <c r="G209" s="1">
        <v>6</v>
      </c>
      <c r="H209" s="1">
        <v>208</v>
      </c>
      <c r="I209" s="1">
        <v>2</v>
      </c>
      <c r="J209" s="1">
        <v>1</v>
      </c>
      <c r="K209" s="1">
        <v>2</v>
      </c>
      <c r="L209" s="1">
        <v>3</v>
      </c>
      <c r="M209" s="1">
        <v>0</v>
      </c>
      <c r="N209" s="1">
        <v>0</v>
      </c>
      <c r="O209" s="1">
        <v>2</v>
      </c>
      <c r="P209" s="1">
        <v>1</v>
      </c>
      <c r="Q209" s="1">
        <v>1</v>
      </c>
      <c r="R209" s="1">
        <v>107</v>
      </c>
      <c r="S209" s="1">
        <v>101</v>
      </c>
      <c r="T209" s="7">
        <v>2.8846153846153848E-2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/>
      <c r="AB209" s="1">
        <v>0</v>
      </c>
      <c r="AC209" s="1">
        <v>0</v>
      </c>
      <c r="AD209" s="1">
        <v>0</v>
      </c>
      <c r="AE209" s="1">
        <v>0</v>
      </c>
      <c r="AF209" s="1">
        <v>1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10.398999999999999</v>
      </c>
      <c r="AR209" s="1">
        <v>7.1509999999999998</v>
      </c>
      <c r="AS209" s="1">
        <f t="shared" si="6"/>
        <v>5.1994999999999996</v>
      </c>
      <c r="AT209" s="1">
        <f t="shared" si="7"/>
        <v>3.5754999999999999</v>
      </c>
      <c r="AU209" s="1">
        <v>2</v>
      </c>
      <c r="AV209" s="1">
        <v>115</v>
      </c>
      <c r="AW209" s="5">
        <v>1.1499999999999999</v>
      </c>
      <c r="AX209" s="5">
        <v>0.51442307692307598</v>
      </c>
      <c r="AY209" s="1" t="s">
        <v>43</v>
      </c>
      <c r="AZ209" s="1" t="s">
        <v>44</v>
      </c>
      <c r="BA209" s="1" t="s">
        <v>45</v>
      </c>
    </row>
    <row r="210" spans="1:53" x14ac:dyDescent="0.3">
      <c r="A210">
        <v>209</v>
      </c>
      <c r="B210" s="1" t="s">
        <v>37</v>
      </c>
      <c r="C210" s="1" t="s">
        <v>38</v>
      </c>
      <c r="D210" s="1" t="s">
        <v>39</v>
      </c>
      <c r="E210" s="2">
        <v>0.11579861111111112</v>
      </c>
      <c r="F210" s="1">
        <v>4</v>
      </c>
      <c r="G210" s="1">
        <v>6</v>
      </c>
      <c r="H210" s="1">
        <v>209</v>
      </c>
      <c r="I210" s="1">
        <v>2</v>
      </c>
      <c r="J210" s="1">
        <v>1</v>
      </c>
      <c r="K210" s="1">
        <v>2</v>
      </c>
      <c r="L210" s="1">
        <v>3</v>
      </c>
      <c r="M210" s="1">
        <v>15</v>
      </c>
      <c r="N210" s="1">
        <v>0</v>
      </c>
      <c r="O210" s="1">
        <v>2</v>
      </c>
      <c r="P210" s="1">
        <v>1</v>
      </c>
      <c r="Q210" s="1">
        <v>2</v>
      </c>
      <c r="R210" s="1">
        <v>107</v>
      </c>
      <c r="S210" s="1">
        <v>102</v>
      </c>
      <c r="T210" s="7">
        <v>2.3923444976076555E-2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1</v>
      </c>
      <c r="AA210" s="1"/>
      <c r="AB210" s="1">
        <v>5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1</v>
      </c>
      <c r="AI210" s="1">
        <v>0</v>
      </c>
      <c r="AJ210" s="1">
        <v>1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12.335000000000001</v>
      </c>
      <c r="AR210" s="1">
        <v>12.896000000000001</v>
      </c>
      <c r="AS210" s="1">
        <f t="shared" si="6"/>
        <v>4.1116666666666672</v>
      </c>
      <c r="AT210" s="1">
        <f t="shared" si="7"/>
        <v>4.2986666666666666</v>
      </c>
      <c r="AU210" s="1">
        <v>3</v>
      </c>
      <c r="AV210" s="1">
        <v>112</v>
      </c>
      <c r="AW210" s="5">
        <v>1.1200000000000001</v>
      </c>
      <c r="AX210" s="5">
        <v>0.51196172248803795</v>
      </c>
      <c r="AY210" s="1" t="s">
        <v>43</v>
      </c>
      <c r="AZ210" s="1" t="s">
        <v>44</v>
      </c>
      <c r="BA210" s="1" t="s">
        <v>47</v>
      </c>
    </row>
    <row r="211" spans="1:53" x14ac:dyDescent="0.3">
      <c r="A211">
        <v>210</v>
      </c>
      <c r="B211" s="1" t="s">
        <v>37</v>
      </c>
      <c r="C211" s="1" t="s">
        <v>38</v>
      </c>
      <c r="D211" s="1" t="s">
        <v>39</v>
      </c>
      <c r="E211" s="2">
        <v>0.11605324074074075</v>
      </c>
      <c r="F211" s="1">
        <v>4</v>
      </c>
      <c r="G211" s="1">
        <v>6</v>
      </c>
      <c r="H211" s="1">
        <v>210</v>
      </c>
      <c r="I211" s="1">
        <v>2</v>
      </c>
      <c r="J211" s="1">
        <v>1</v>
      </c>
      <c r="K211" s="1">
        <v>2</v>
      </c>
      <c r="L211" s="1">
        <v>3</v>
      </c>
      <c r="M211" s="1">
        <v>15</v>
      </c>
      <c r="N211" s="1">
        <v>15</v>
      </c>
      <c r="O211" s="1">
        <v>2</v>
      </c>
      <c r="P211" s="1">
        <v>1</v>
      </c>
      <c r="Q211" s="1">
        <v>2</v>
      </c>
      <c r="R211" s="1">
        <v>107</v>
      </c>
      <c r="S211" s="1">
        <v>103</v>
      </c>
      <c r="T211" s="7">
        <v>1.9047619047619049E-2</v>
      </c>
      <c r="U211" s="1">
        <v>0</v>
      </c>
      <c r="V211" s="1">
        <v>0</v>
      </c>
      <c r="W211" s="1">
        <v>0</v>
      </c>
      <c r="X211" s="1">
        <v>1</v>
      </c>
      <c r="Y211" s="1">
        <v>0</v>
      </c>
      <c r="Z211" s="1">
        <v>1</v>
      </c>
      <c r="AA211" s="1"/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1.343</v>
      </c>
      <c r="AR211" s="1">
        <v>1.0129999999999999</v>
      </c>
      <c r="AS211" s="1">
        <f t="shared" si="6"/>
        <v>1.343</v>
      </c>
      <c r="AT211" s="1">
        <f t="shared" si="7"/>
        <v>1.0129999999999999</v>
      </c>
      <c r="AU211" s="1">
        <v>1</v>
      </c>
      <c r="AV211" s="1">
        <v>128</v>
      </c>
      <c r="AW211" s="5">
        <v>1.28</v>
      </c>
      <c r="AX211" s="5">
        <v>0.50952380952380905</v>
      </c>
      <c r="AY211" s="1" t="s">
        <v>48</v>
      </c>
      <c r="AZ211" s="1" t="s">
        <v>44</v>
      </c>
      <c r="BA211" s="1" t="s">
        <v>47</v>
      </c>
    </row>
    <row r="212" spans="1:53" x14ac:dyDescent="0.3">
      <c r="A212">
        <v>211</v>
      </c>
      <c r="B212" s="1" t="s">
        <v>37</v>
      </c>
      <c r="C212" s="1" t="s">
        <v>38</v>
      </c>
      <c r="D212" s="1" t="s">
        <v>39</v>
      </c>
      <c r="E212" s="2">
        <v>0.11628472222222223</v>
      </c>
      <c r="F212" s="1">
        <v>4</v>
      </c>
      <c r="G212" s="1">
        <v>6</v>
      </c>
      <c r="H212" s="1">
        <v>211</v>
      </c>
      <c r="I212" s="1">
        <v>2</v>
      </c>
      <c r="J212" s="1">
        <v>1</v>
      </c>
      <c r="K212" s="1">
        <v>2</v>
      </c>
      <c r="L212" s="1">
        <v>3</v>
      </c>
      <c r="M212" s="1">
        <v>15</v>
      </c>
      <c r="N212" s="1">
        <v>30</v>
      </c>
      <c r="O212" s="1">
        <v>2</v>
      </c>
      <c r="P212" s="1">
        <v>2</v>
      </c>
      <c r="Q212" s="1">
        <v>2</v>
      </c>
      <c r="R212" s="1">
        <v>107</v>
      </c>
      <c r="S212" s="1">
        <v>104</v>
      </c>
      <c r="T212" s="7">
        <v>1.4218009478672985E-2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1</v>
      </c>
      <c r="AA212" s="1"/>
      <c r="AB212" s="1">
        <v>5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25.974</v>
      </c>
      <c r="AR212" s="1">
        <v>21.015999999999998</v>
      </c>
      <c r="AS212" s="1">
        <f t="shared" si="6"/>
        <v>5.1947999999999999</v>
      </c>
      <c r="AT212" s="1">
        <f t="shared" si="7"/>
        <v>4.2031999999999998</v>
      </c>
      <c r="AU212" s="1">
        <v>5</v>
      </c>
      <c r="AV212" s="1">
        <v>85</v>
      </c>
      <c r="AW212" s="5">
        <v>0.85</v>
      </c>
      <c r="AX212" s="5">
        <v>0.50710900473933596</v>
      </c>
      <c r="AY212" s="1" t="s">
        <v>40</v>
      </c>
      <c r="AZ212" s="1" t="s">
        <v>41</v>
      </c>
      <c r="BA212" s="1" t="s">
        <v>45</v>
      </c>
    </row>
    <row r="213" spans="1:53" x14ac:dyDescent="0.3">
      <c r="A213">
        <v>212</v>
      </c>
      <c r="B213" s="1" t="s">
        <v>37</v>
      </c>
      <c r="C213" s="1" t="s">
        <v>38</v>
      </c>
      <c r="D213" s="1" t="s">
        <v>39</v>
      </c>
      <c r="E213" s="2">
        <v>0.11674768518518519</v>
      </c>
      <c r="F213" s="1">
        <v>4</v>
      </c>
      <c r="G213" s="1">
        <v>6</v>
      </c>
      <c r="H213" s="1">
        <v>212</v>
      </c>
      <c r="I213" s="1">
        <v>2</v>
      </c>
      <c r="J213" s="1">
        <v>1</v>
      </c>
      <c r="K213" s="1">
        <v>2</v>
      </c>
      <c r="L213" s="1">
        <v>3</v>
      </c>
      <c r="M213" s="1">
        <v>15</v>
      </c>
      <c r="N213" s="1">
        <v>40</v>
      </c>
      <c r="O213" s="1">
        <v>2</v>
      </c>
      <c r="P213" s="1">
        <v>1</v>
      </c>
      <c r="Q213" s="1">
        <v>2</v>
      </c>
      <c r="R213" s="1">
        <v>107</v>
      </c>
      <c r="S213" s="1">
        <v>105</v>
      </c>
      <c r="T213" s="7">
        <v>9.433962264150943E-3</v>
      </c>
      <c r="U213" s="1">
        <v>2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/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22.149000000000001</v>
      </c>
      <c r="AR213" s="1">
        <v>31.178000000000001</v>
      </c>
      <c r="AS213" s="1">
        <f t="shared" si="6"/>
        <v>22.149000000000001</v>
      </c>
      <c r="AT213" s="1">
        <f t="shared" si="7"/>
        <v>31.178000000000001</v>
      </c>
      <c r="AU213" s="1">
        <v>1</v>
      </c>
      <c r="AV213" s="1">
        <v>105</v>
      </c>
      <c r="AW213" s="5">
        <v>1.05</v>
      </c>
      <c r="AX213" s="5">
        <v>0.50471698113207497</v>
      </c>
      <c r="AY213" s="1" t="s">
        <v>43</v>
      </c>
      <c r="AZ213" s="1" t="s">
        <v>44</v>
      </c>
      <c r="BA213" s="1" t="s">
        <v>42</v>
      </c>
    </row>
    <row r="214" spans="1:53" x14ac:dyDescent="0.3">
      <c r="A214">
        <v>213</v>
      </c>
      <c r="B214" s="1" t="s">
        <v>37</v>
      </c>
      <c r="C214" s="1" t="s">
        <v>38</v>
      </c>
      <c r="D214" s="1" t="s">
        <v>39</v>
      </c>
      <c r="E214" s="2">
        <v>0.11788194444444444</v>
      </c>
      <c r="F214" s="1">
        <v>4</v>
      </c>
      <c r="G214" s="1">
        <v>7</v>
      </c>
      <c r="H214" s="1">
        <v>213</v>
      </c>
      <c r="I214" s="1">
        <v>2</v>
      </c>
      <c r="J214" s="1">
        <v>1</v>
      </c>
      <c r="K214" s="1">
        <v>2</v>
      </c>
      <c r="L214" s="1">
        <v>4</v>
      </c>
      <c r="M214" s="1">
        <v>0</v>
      </c>
      <c r="N214" s="1">
        <v>0</v>
      </c>
      <c r="O214" s="1">
        <v>1</v>
      </c>
      <c r="P214" s="1">
        <v>1</v>
      </c>
      <c r="Q214" s="1">
        <v>1</v>
      </c>
      <c r="R214" s="1">
        <v>108</v>
      </c>
      <c r="S214" s="1">
        <v>105</v>
      </c>
      <c r="T214" s="7">
        <v>1.4084507042253521E-2</v>
      </c>
      <c r="U214" s="1">
        <v>0</v>
      </c>
      <c r="V214" s="1">
        <v>0</v>
      </c>
      <c r="W214" s="1">
        <v>1</v>
      </c>
      <c r="X214" s="1">
        <v>0</v>
      </c>
      <c r="Y214" s="1">
        <v>1</v>
      </c>
      <c r="Z214" s="1">
        <v>0</v>
      </c>
      <c r="AA214" s="1"/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0.86399999999999999</v>
      </c>
      <c r="AR214" s="1">
        <v>1.1479999999999999</v>
      </c>
      <c r="AS214" s="1">
        <f t="shared" si="6"/>
        <v>0.86399999999999999</v>
      </c>
      <c r="AT214" s="1">
        <f t="shared" si="7"/>
        <v>1.1479999999999999</v>
      </c>
      <c r="AU214" s="1">
        <v>1</v>
      </c>
      <c r="AV214" s="1">
        <v>106</v>
      </c>
      <c r="AW214" s="5">
        <v>1.06</v>
      </c>
      <c r="AX214" s="5">
        <v>0.50704225352112597</v>
      </c>
      <c r="AY214" s="1" t="s">
        <v>43</v>
      </c>
      <c r="AZ214" s="1" t="s">
        <v>44</v>
      </c>
      <c r="BA214" s="1" t="s">
        <v>47</v>
      </c>
    </row>
    <row r="215" spans="1:53" x14ac:dyDescent="0.3">
      <c r="A215">
        <v>214</v>
      </c>
      <c r="B215" s="1" t="s">
        <v>37</v>
      </c>
      <c r="C215" s="1" t="s">
        <v>38</v>
      </c>
      <c r="D215" s="1" t="s">
        <v>39</v>
      </c>
      <c r="E215" s="2">
        <v>0.11806712962962962</v>
      </c>
      <c r="F215" s="1">
        <v>4</v>
      </c>
      <c r="G215" s="1">
        <v>7</v>
      </c>
      <c r="H215" s="1">
        <v>214</v>
      </c>
      <c r="I215" s="1">
        <v>2</v>
      </c>
      <c r="J215" s="1">
        <v>1</v>
      </c>
      <c r="K215" s="1">
        <v>2</v>
      </c>
      <c r="L215" s="1">
        <v>4</v>
      </c>
      <c r="M215" s="1">
        <v>15</v>
      </c>
      <c r="N215" s="1">
        <v>0</v>
      </c>
      <c r="O215" s="1">
        <v>1</v>
      </c>
      <c r="P215" s="1">
        <v>1</v>
      </c>
      <c r="Q215" s="1">
        <v>2</v>
      </c>
      <c r="R215" s="1">
        <v>108</v>
      </c>
      <c r="S215" s="1">
        <v>106</v>
      </c>
      <c r="T215" s="7">
        <v>9.3457943925233638E-3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/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15.632</v>
      </c>
      <c r="AR215" s="1">
        <v>16.13</v>
      </c>
      <c r="AS215" s="1">
        <f t="shared" si="6"/>
        <v>3.9079999999999999</v>
      </c>
      <c r="AT215" s="1">
        <f t="shared" si="7"/>
        <v>4.0324999999999998</v>
      </c>
      <c r="AU215" s="1">
        <v>4</v>
      </c>
      <c r="AV215" s="1">
        <v>105</v>
      </c>
      <c r="AW215" s="5">
        <v>1.05</v>
      </c>
      <c r="AX215" s="5">
        <v>0.50467289719626096</v>
      </c>
      <c r="AY215" s="1" t="s">
        <v>48</v>
      </c>
      <c r="AZ215" s="1" t="s">
        <v>44</v>
      </c>
      <c r="BA215" s="1" t="s">
        <v>42</v>
      </c>
    </row>
    <row r="216" spans="1:53" x14ac:dyDescent="0.3">
      <c r="A216">
        <v>215</v>
      </c>
      <c r="B216" s="1" t="s">
        <v>37</v>
      </c>
      <c r="C216" s="1" t="s">
        <v>38</v>
      </c>
      <c r="D216" s="1" t="s">
        <v>39</v>
      </c>
      <c r="E216" s="2">
        <v>0.11837962962962963</v>
      </c>
      <c r="F216" s="1">
        <v>4</v>
      </c>
      <c r="G216" s="1">
        <v>7</v>
      </c>
      <c r="H216" s="1">
        <v>215</v>
      </c>
      <c r="I216" s="1">
        <v>2</v>
      </c>
      <c r="J216" s="1">
        <v>1</v>
      </c>
      <c r="K216" s="1">
        <v>2</v>
      </c>
      <c r="L216" s="1">
        <v>4</v>
      </c>
      <c r="M216" s="1">
        <v>15</v>
      </c>
      <c r="N216" s="1">
        <v>15</v>
      </c>
      <c r="O216" s="1">
        <v>1</v>
      </c>
      <c r="P216" s="1">
        <v>2</v>
      </c>
      <c r="Q216" s="1">
        <v>1</v>
      </c>
      <c r="R216" s="1">
        <v>109</v>
      </c>
      <c r="S216" s="1">
        <v>106</v>
      </c>
      <c r="T216" s="7">
        <v>1.3953488372093023E-2</v>
      </c>
      <c r="U216" s="1">
        <v>0</v>
      </c>
      <c r="V216" s="1">
        <v>0</v>
      </c>
      <c r="W216" s="1">
        <v>0</v>
      </c>
      <c r="X216" s="1">
        <v>0</v>
      </c>
      <c r="Y216" s="1">
        <v>1</v>
      </c>
      <c r="Z216" s="1">
        <v>0</v>
      </c>
      <c r="AA216" s="1"/>
      <c r="AB216" s="1">
        <v>5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11.239000000000001</v>
      </c>
      <c r="AR216" s="1">
        <v>13.635999999999999</v>
      </c>
      <c r="AS216" s="1">
        <f t="shared" si="6"/>
        <v>2.2478000000000002</v>
      </c>
      <c r="AT216" s="1">
        <f t="shared" si="7"/>
        <v>2.7271999999999998</v>
      </c>
      <c r="AU216" s="1">
        <v>5</v>
      </c>
      <c r="AV216" s="1">
        <v>92</v>
      </c>
      <c r="AW216" s="5">
        <v>0.92</v>
      </c>
      <c r="AX216" s="5">
        <v>0.50697674418604599</v>
      </c>
      <c r="AY216" s="1" t="s">
        <v>49</v>
      </c>
      <c r="AZ216" s="1" t="s">
        <v>41</v>
      </c>
      <c r="BA216" s="1" t="s">
        <v>45</v>
      </c>
    </row>
    <row r="217" spans="1:53" x14ac:dyDescent="0.3">
      <c r="A217">
        <v>216</v>
      </c>
      <c r="B217" s="1" t="s">
        <v>37</v>
      </c>
      <c r="C217" s="1" t="s">
        <v>38</v>
      </c>
      <c r="D217" s="1" t="s">
        <v>39</v>
      </c>
      <c r="E217" s="2">
        <v>0.11878472222222221</v>
      </c>
      <c r="F217" s="1">
        <v>4</v>
      </c>
      <c r="G217" s="1">
        <v>7</v>
      </c>
      <c r="H217" s="1">
        <v>216</v>
      </c>
      <c r="I217" s="1">
        <v>2</v>
      </c>
      <c r="J217" s="1">
        <v>1</v>
      </c>
      <c r="K217" s="1">
        <v>2</v>
      </c>
      <c r="L217" s="1">
        <v>4</v>
      </c>
      <c r="M217" s="1">
        <v>30</v>
      </c>
      <c r="N217" s="1">
        <v>15</v>
      </c>
      <c r="O217" s="1">
        <v>1</v>
      </c>
      <c r="P217" s="1">
        <v>1</v>
      </c>
      <c r="Q217" s="1">
        <v>1</v>
      </c>
      <c r="R217" s="1">
        <v>110</v>
      </c>
      <c r="S217" s="1">
        <v>106</v>
      </c>
      <c r="T217" s="7">
        <v>1.8518518518518517E-2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/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3.407</v>
      </c>
      <c r="AR217" s="1">
        <v>5.2290000000000001</v>
      </c>
      <c r="AS217" s="1">
        <f t="shared" si="6"/>
        <v>3.407</v>
      </c>
      <c r="AT217" s="1">
        <f t="shared" si="7"/>
        <v>5.2290000000000001</v>
      </c>
      <c r="AU217" s="1">
        <v>1</v>
      </c>
      <c r="AV217" s="1">
        <v>107</v>
      </c>
      <c r="AW217" s="5">
        <v>1.07</v>
      </c>
      <c r="AX217" s="5">
        <v>0.6</v>
      </c>
      <c r="AY217" s="1" t="s">
        <v>48</v>
      </c>
      <c r="AZ217" s="1" t="s">
        <v>41</v>
      </c>
      <c r="BA217" s="1" t="s">
        <v>42</v>
      </c>
    </row>
    <row r="218" spans="1:53" x14ac:dyDescent="0.3">
      <c r="A218">
        <v>217</v>
      </c>
      <c r="B218" s="1" t="s">
        <v>37</v>
      </c>
      <c r="C218" s="1" t="s">
        <v>38</v>
      </c>
      <c r="D218" s="1" t="s">
        <v>39</v>
      </c>
      <c r="E218" s="2">
        <v>0.11899305555555556</v>
      </c>
      <c r="F218" s="1">
        <v>4</v>
      </c>
      <c r="G218" s="1">
        <v>7</v>
      </c>
      <c r="H218" s="1">
        <v>217</v>
      </c>
      <c r="I218" s="1">
        <v>2</v>
      </c>
      <c r="J218" s="1">
        <v>1</v>
      </c>
      <c r="K218" s="1">
        <v>2</v>
      </c>
      <c r="L218" s="1">
        <v>4</v>
      </c>
      <c r="M218" s="1">
        <v>40</v>
      </c>
      <c r="N218" s="1">
        <v>15</v>
      </c>
      <c r="O218" s="1">
        <v>1</v>
      </c>
      <c r="P218" s="1">
        <v>1</v>
      </c>
      <c r="Q218" s="1">
        <v>1</v>
      </c>
      <c r="R218" s="1">
        <v>111</v>
      </c>
      <c r="S218" s="1">
        <v>106</v>
      </c>
      <c r="T218" s="7">
        <v>2.3041474654377881E-2</v>
      </c>
      <c r="U218" s="1">
        <v>1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/>
      <c r="AB218" s="1">
        <v>0</v>
      </c>
      <c r="AC218" s="1">
        <v>0</v>
      </c>
      <c r="AD218" s="1">
        <v>0</v>
      </c>
      <c r="AE218" s="1">
        <v>0</v>
      </c>
      <c r="AF218" s="1">
        <v>1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10.972</v>
      </c>
      <c r="AR218" s="1">
        <v>15.102</v>
      </c>
      <c r="AS218" s="1">
        <f t="shared" si="6"/>
        <v>3.6573333333333333</v>
      </c>
      <c r="AT218" s="1">
        <f t="shared" si="7"/>
        <v>5.0339999999999998</v>
      </c>
      <c r="AU218" s="1">
        <v>3</v>
      </c>
      <c r="AV218" s="1">
        <v>124</v>
      </c>
      <c r="AW218" s="5">
        <v>1.24</v>
      </c>
      <c r="AX218" s="5">
        <v>0.6</v>
      </c>
      <c r="AY218" s="1" t="s">
        <v>48</v>
      </c>
      <c r="AZ218" s="1" t="s">
        <v>41</v>
      </c>
      <c r="BA218" s="1" t="s">
        <v>42</v>
      </c>
    </row>
    <row r="219" spans="1:53" x14ac:dyDescent="0.3">
      <c r="A219">
        <v>218</v>
      </c>
      <c r="B219" s="1" t="s">
        <v>37</v>
      </c>
      <c r="C219" s="1" t="s">
        <v>38</v>
      </c>
      <c r="D219" s="1" t="s">
        <v>39</v>
      </c>
      <c r="E219" s="2">
        <v>0.12026620370370371</v>
      </c>
      <c r="F219" s="1">
        <v>4</v>
      </c>
      <c r="G219" s="1">
        <v>8</v>
      </c>
      <c r="H219" s="1">
        <v>218</v>
      </c>
      <c r="I219" s="1">
        <v>2</v>
      </c>
      <c r="J219" s="1">
        <v>1</v>
      </c>
      <c r="K219" s="1">
        <v>3</v>
      </c>
      <c r="L219" s="1">
        <v>4</v>
      </c>
      <c r="M219" s="1">
        <v>0</v>
      </c>
      <c r="N219" s="1">
        <v>0</v>
      </c>
      <c r="O219" s="1">
        <v>2</v>
      </c>
      <c r="P219" s="1">
        <v>1</v>
      </c>
      <c r="Q219" s="1">
        <v>2</v>
      </c>
      <c r="R219" s="1">
        <v>111</v>
      </c>
      <c r="S219" s="1">
        <v>107</v>
      </c>
      <c r="T219" s="7">
        <v>1.834862385321101E-2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/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23.739000000000001</v>
      </c>
      <c r="AR219" s="1">
        <v>24.576000000000001</v>
      </c>
      <c r="AS219" s="1">
        <f t="shared" si="6"/>
        <v>7.9130000000000003</v>
      </c>
      <c r="AT219" s="1">
        <f t="shared" si="7"/>
        <v>8.1920000000000002</v>
      </c>
      <c r="AU219" s="1">
        <v>3</v>
      </c>
      <c r="AV219" s="1">
        <v>114</v>
      </c>
      <c r="AW219" s="5">
        <v>1.1399999999999999</v>
      </c>
      <c r="AX219" s="5">
        <v>0.50917431192660501</v>
      </c>
      <c r="AY219" s="1" t="s">
        <v>43</v>
      </c>
      <c r="AZ219" s="1" t="s">
        <v>41</v>
      </c>
      <c r="BA219" s="1" t="s">
        <v>45</v>
      </c>
    </row>
    <row r="220" spans="1:53" x14ac:dyDescent="0.3">
      <c r="A220">
        <v>219</v>
      </c>
      <c r="B220" s="1" t="s">
        <v>37</v>
      </c>
      <c r="C220" s="1" t="s">
        <v>38</v>
      </c>
      <c r="D220" s="1" t="s">
        <v>39</v>
      </c>
      <c r="E220" s="2">
        <v>0.12059027777777777</v>
      </c>
      <c r="F220" s="1">
        <v>4</v>
      </c>
      <c r="G220" s="1">
        <v>8</v>
      </c>
      <c r="H220" s="1">
        <v>219</v>
      </c>
      <c r="I220" s="1">
        <v>2</v>
      </c>
      <c r="J220" s="1">
        <v>1</v>
      </c>
      <c r="K220" s="1">
        <v>3</v>
      </c>
      <c r="L220" s="1">
        <v>4</v>
      </c>
      <c r="M220" s="1">
        <v>0</v>
      </c>
      <c r="N220" s="1">
        <v>15</v>
      </c>
      <c r="O220" s="1">
        <v>2</v>
      </c>
      <c r="P220" s="1">
        <v>2</v>
      </c>
      <c r="Q220" s="1">
        <v>2</v>
      </c>
      <c r="R220" s="1">
        <v>111</v>
      </c>
      <c r="S220" s="1">
        <v>108</v>
      </c>
      <c r="T220" s="7">
        <v>1.3698630136986301E-2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/>
      <c r="AB220" s="1">
        <v>0</v>
      </c>
      <c r="AC220" s="1">
        <v>0</v>
      </c>
      <c r="AD220" s="1">
        <v>0</v>
      </c>
      <c r="AE220" s="1">
        <v>1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12.052</v>
      </c>
      <c r="AR220" s="1">
        <v>10.026</v>
      </c>
      <c r="AS220" s="1">
        <f t="shared" si="6"/>
        <v>2.4104000000000001</v>
      </c>
      <c r="AT220" s="1">
        <f t="shared" si="7"/>
        <v>2.0051999999999999</v>
      </c>
      <c r="AU220" s="1">
        <v>5</v>
      </c>
      <c r="AV220" s="1">
        <v>109</v>
      </c>
      <c r="AW220" s="5">
        <v>1.0900000000000001</v>
      </c>
      <c r="AX220" s="5">
        <v>0.50684931506849296</v>
      </c>
      <c r="AY220" s="1" t="s">
        <v>49</v>
      </c>
      <c r="AZ220" s="1" t="s">
        <v>41</v>
      </c>
      <c r="BA220" s="1" t="s">
        <v>42</v>
      </c>
    </row>
    <row r="221" spans="1:53" x14ac:dyDescent="0.3">
      <c r="A221">
        <v>220</v>
      </c>
      <c r="B221" s="1" t="s">
        <v>37</v>
      </c>
      <c r="C221" s="1" t="s">
        <v>38</v>
      </c>
      <c r="D221" s="1" t="s">
        <v>39</v>
      </c>
      <c r="E221" s="2">
        <v>0.12106481481481481</v>
      </c>
      <c r="F221" s="1">
        <v>4</v>
      </c>
      <c r="G221" s="1">
        <v>8</v>
      </c>
      <c r="H221" s="1">
        <v>220</v>
      </c>
      <c r="I221" s="1">
        <v>2</v>
      </c>
      <c r="J221" s="1">
        <v>1</v>
      </c>
      <c r="K221" s="1">
        <v>3</v>
      </c>
      <c r="L221" s="1">
        <v>4</v>
      </c>
      <c r="M221" s="1">
        <v>0</v>
      </c>
      <c r="N221" s="1">
        <v>30</v>
      </c>
      <c r="O221" s="1">
        <v>2</v>
      </c>
      <c r="P221" s="1">
        <v>2</v>
      </c>
      <c r="Q221" s="1">
        <v>1</v>
      </c>
      <c r="R221" s="1">
        <v>112</v>
      </c>
      <c r="S221" s="1">
        <v>108</v>
      </c>
      <c r="T221" s="7">
        <v>1.8181818181818181E-2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/>
      <c r="AB221" s="1">
        <v>0</v>
      </c>
      <c r="AC221" s="1">
        <v>0</v>
      </c>
      <c r="AD221" s="1">
        <v>0</v>
      </c>
      <c r="AE221" s="1">
        <v>0</v>
      </c>
      <c r="AF221" s="1">
        <v>1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8.5879999999999992</v>
      </c>
      <c r="AR221" s="1">
        <v>7.2869999999999999</v>
      </c>
      <c r="AS221" s="1">
        <f t="shared" si="6"/>
        <v>4.2939999999999996</v>
      </c>
      <c r="AT221" s="1">
        <f t="shared" si="7"/>
        <v>3.6435</v>
      </c>
      <c r="AU221" s="1">
        <v>2</v>
      </c>
      <c r="AV221" s="1">
        <v>107</v>
      </c>
      <c r="AW221" s="5">
        <v>1.07</v>
      </c>
      <c r="AX221" s="5">
        <v>0.50909090909090904</v>
      </c>
      <c r="AY221" s="1" t="s">
        <v>49</v>
      </c>
      <c r="AZ221" s="1" t="s">
        <v>41</v>
      </c>
      <c r="BA221" s="1" t="s">
        <v>45</v>
      </c>
    </row>
    <row r="222" spans="1:53" x14ac:dyDescent="0.3">
      <c r="A222">
        <v>221</v>
      </c>
      <c r="B222" s="1" t="s">
        <v>37</v>
      </c>
      <c r="C222" s="1" t="s">
        <v>38</v>
      </c>
      <c r="D222" s="1" t="s">
        <v>39</v>
      </c>
      <c r="E222" s="2">
        <v>0.12151620370370371</v>
      </c>
      <c r="F222" s="1">
        <v>4</v>
      </c>
      <c r="G222" s="1">
        <v>8</v>
      </c>
      <c r="H222" s="1">
        <v>221</v>
      </c>
      <c r="I222" s="1">
        <v>2</v>
      </c>
      <c r="J222" s="1">
        <v>1</v>
      </c>
      <c r="K222" s="1">
        <v>3</v>
      </c>
      <c r="L222" s="1">
        <v>4</v>
      </c>
      <c r="M222" s="1">
        <v>15</v>
      </c>
      <c r="N222" s="1">
        <v>30</v>
      </c>
      <c r="O222" s="1">
        <v>2</v>
      </c>
      <c r="P222" s="1">
        <v>1</v>
      </c>
      <c r="Q222" s="1">
        <v>2</v>
      </c>
      <c r="R222" s="1">
        <v>112</v>
      </c>
      <c r="S222" s="1">
        <v>109</v>
      </c>
      <c r="T222" s="7">
        <v>1.3574660633484163E-2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1</v>
      </c>
      <c r="AA222" s="1"/>
      <c r="AB222" s="1">
        <v>5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1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27.640999999999998</v>
      </c>
      <c r="AR222" s="1">
        <v>25.158999999999999</v>
      </c>
      <c r="AS222" s="1">
        <f t="shared" si="6"/>
        <v>3.9487142857142854</v>
      </c>
      <c r="AT222" s="1">
        <f t="shared" si="7"/>
        <v>3.5941428571428569</v>
      </c>
      <c r="AU222" s="1">
        <v>7</v>
      </c>
      <c r="AV222" s="1">
        <v>119</v>
      </c>
      <c r="AW222" s="5">
        <v>1.19</v>
      </c>
      <c r="AX222" s="5">
        <v>0.50678733031674195</v>
      </c>
      <c r="AY222" s="1" t="s">
        <v>43</v>
      </c>
      <c r="AZ222" s="1" t="s">
        <v>44</v>
      </c>
      <c r="BA222" s="1" t="s">
        <v>45</v>
      </c>
    </row>
    <row r="223" spans="1:53" x14ac:dyDescent="0.3">
      <c r="A223">
        <v>222</v>
      </c>
      <c r="B223" s="1" t="s">
        <v>37</v>
      </c>
      <c r="C223" s="1" t="s">
        <v>38</v>
      </c>
      <c r="D223" s="1" t="s">
        <v>39</v>
      </c>
      <c r="E223" s="2">
        <v>0.12193287037037037</v>
      </c>
      <c r="F223" s="1">
        <v>4</v>
      </c>
      <c r="G223" s="1">
        <v>8</v>
      </c>
      <c r="H223" s="1">
        <v>222</v>
      </c>
      <c r="I223" s="1">
        <v>2</v>
      </c>
      <c r="J223" s="1">
        <v>1</v>
      </c>
      <c r="K223" s="1">
        <v>3</v>
      </c>
      <c r="L223" s="1">
        <v>4</v>
      </c>
      <c r="M223" s="1">
        <v>15</v>
      </c>
      <c r="N223" s="1">
        <v>40</v>
      </c>
      <c r="O223" s="1">
        <v>2</v>
      </c>
      <c r="P223" s="1">
        <v>2</v>
      </c>
      <c r="Q223" s="1">
        <v>1</v>
      </c>
      <c r="R223" s="1">
        <v>113</v>
      </c>
      <c r="S223" s="1">
        <v>109</v>
      </c>
      <c r="T223" s="7">
        <v>1.8018018018018018E-2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/>
      <c r="AB223" s="1">
        <v>0</v>
      </c>
      <c r="AC223" s="1">
        <v>0</v>
      </c>
      <c r="AD223" s="1">
        <v>1</v>
      </c>
      <c r="AE223" s="1">
        <v>0</v>
      </c>
      <c r="AF223" s="1">
        <v>1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2.02</v>
      </c>
      <c r="AR223" s="1">
        <v>2.0699999999999998</v>
      </c>
      <c r="AS223" s="1" t="e">
        <f t="shared" si="6"/>
        <v>#DIV/0!</v>
      </c>
      <c r="AT223" s="1" t="e">
        <f t="shared" si="7"/>
        <v>#DIV/0!</v>
      </c>
      <c r="AU223" s="1">
        <v>0</v>
      </c>
      <c r="AV223" s="1">
        <v>119</v>
      </c>
      <c r="AW223" s="5">
        <v>1.19</v>
      </c>
      <c r="AX223" s="5">
        <v>0.50900900900900903</v>
      </c>
      <c r="AY223" s="1" t="s">
        <v>49</v>
      </c>
      <c r="AZ223" s="1" t="s">
        <v>44</v>
      </c>
      <c r="BA223" s="1" t="s">
        <v>47</v>
      </c>
    </row>
    <row r="224" spans="1:53" x14ac:dyDescent="0.3">
      <c r="A224">
        <v>223</v>
      </c>
      <c r="B224" s="1" t="s">
        <v>37</v>
      </c>
      <c r="C224" s="1" t="s">
        <v>38</v>
      </c>
      <c r="D224" s="1" t="s">
        <v>39</v>
      </c>
      <c r="E224" s="2">
        <v>0.12254629629629631</v>
      </c>
      <c r="F224" s="1">
        <v>4</v>
      </c>
      <c r="G224" s="1">
        <v>8</v>
      </c>
      <c r="H224" s="1">
        <v>223</v>
      </c>
      <c r="I224" s="1">
        <v>2</v>
      </c>
      <c r="J224" s="1">
        <v>1</v>
      </c>
      <c r="K224" s="1">
        <v>3</v>
      </c>
      <c r="L224" s="1">
        <v>4</v>
      </c>
      <c r="M224" s="1">
        <v>30</v>
      </c>
      <c r="N224" s="1">
        <v>40</v>
      </c>
      <c r="O224" s="1">
        <v>2</v>
      </c>
      <c r="P224" s="1">
        <v>2</v>
      </c>
      <c r="Q224" s="1">
        <v>2</v>
      </c>
      <c r="R224" s="1">
        <v>113</v>
      </c>
      <c r="S224" s="1">
        <v>110</v>
      </c>
      <c r="T224" s="7">
        <v>1.3452914798206279E-2</v>
      </c>
      <c r="U224" s="1">
        <v>2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/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1</v>
      </c>
      <c r="AI224" s="1">
        <v>0</v>
      </c>
      <c r="AJ224" s="1">
        <v>1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11.683</v>
      </c>
      <c r="AR224" s="1">
        <v>14.971</v>
      </c>
      <c r="AS224" s="1">
        <f t="shared" si="6"/>
        <v>3.8943333333333334</v>
      </c>
      <c r="AT224" s="1">
        <f t="shared" si="7"/>
        <v>4.9903333333333331</v>
      </c>
      <c r="AU224" s="1">
        <v>3</v>
      </c>
      <c r="AV224" s="1">
        <v>113</v>
      </c>
      <c r="AW224" s="5">
        <v>1.1299999999999999</v>
      </c>
      <c r="AX224" s="5">
        <v>0.50672645739910305</v>
      </c>
      <c r="AY224" s="1" t="s">
        <v>48</v>
      </c>
      <c r="AZ224" s="1" t="s">
        <v>41</v>
      </c>
      <c r="BA224" s="1" t="s">
        <v>45</v>
      </c>
    </row>
    <row r="225" spans="1:53" x14ac:dyDescent="0.3">
      <c r="A225">
        <v>224</v>
      </c>
      <c r="B225" s="1" t="s">
        <v>37</v>
      </c>
      <c r="C225" s="1" t="s">
        <v>38</v>
      </c>
      <c r="D225" s="1" t="s">
        <v>39</v>
      </c>
      <c r="E225" s="2">
        <v>0.12327546296296295</v>
      </c>
      <c r="F225" s="1">
        <v>4</v>
      </c>
      <c r="G225" s="1">
        <v>9</v>
      </c>
      <c r="H225" s="1">
        <v>224</v>
      </c>
      <c r="I225" s="1">
        <v>2</v>
      </c>
      <c r="J225" s="1">
        <v>1</v>
      </c>
      <c r="K225" s="1">
        <v>3</v>
      </c>
      <c r="L225" s="1">
        <v>5</v>
      </c>
      <c r="M225" s="1">
        <v>0</v>
      </c>
      <c r="N225" s="1">
        <v>0</v>
      </c>
      <c r="O225" s="1">
        <v>1</v>
      </c>
      <c r="P225" s="1">
        <v>1</v>
      </c>
      <c r="Q225" s="1">
        <v>1</v>
      </c>
      <c r="R225" s="1">
        <v>114</v>
      </c>
      <c r="S225" s="1">
        <v>110</v>
      </c>
      <c r="T225" s="7">
        <v>1.7857142857142856E-2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/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2.7349999999999999</v>
      </c>
      <c r="AR225" s="1">
        <v>4.3099999999999996</v>
      </c>
      <c r="AS225" s="1">
        <f t="shared" si="6"/>
        <v>2.7349999999999999</v>
      </c>
      <c r="AT225" s="1">
        <f t="shared" si="7"/>
        <v>4.3099999999999996</v>
      </c>
      <c r="AU225" s="1">
        <v>1</v>
      </c>
      <c r="AV225" s="1">
        <v>110</v>
      </c>
      <c r="AW225" s="5">
        <v>1.1000000000000001</v>
      </c>
      <c r="AX225" s="5">
        <v>0.50892857142857095</v>
      </c>
      <c r="AY225" s="1" t="s">
        <v>43</v>
      </c>
      <c r="AZ225" s="1" t="s">
        <v>44</v>
      </c>
      <c r="BA225" s="1" t="s">
        <v>47</v>
      </c>
    </row>
    <row r="226" spans="1:53" x14ac:dyDescent="0.3">
      <c r="A226">
        <v>225</v>
      </c>
      <c r="B226" s="1" t="s">
        <v>37</v>
      </c>
      <c r="C226" s="1" t="s">
        <v>38</v>
      </c>
      <c r="D226" s="1" t="s">
        <v>39</v>
      </c>
      <c r="E226" s="2">
        <v>0.12347222222222222</v>
      </c>
      <c r="F226" s="1">
        <v>4</v>
      </c>
      <c r="G226" s="1">
        <v>9</v>
      </c>
      <c r="H226" s="1">
        <v>225</v>
      </c>
      <c r="I226" s="1">
        <v>2</v>
      </c>
      <c r="J226" s="1">
        <v>1</v>
      </c>
      <c r="K226" s="1">
        <v>3</v>
      </c>
      <c r="L226" s="1">
        <v>5</v>
      </c>
      <c r="M226" s="1">
        <v>15</v>
      </c>
      <c r="N226" s="1">
        <v>0</v>
      </c>
      <c r="O226" s="1">
        <v>1</v>
      </c>
      <c r="P226" s="1">
        <v>2</v>
      </c>
      <c r="Q226" s="1">
        <v>2</v>
      </c>
      <c r="R226" s="1">
        <v>114</v>
      </c>
      <c r="S226" s="1">
        <v>111</v>
      </c>
      <c r="T226" s="7">
        <v>1.3333333333333334E-2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1</v>
      </c>
      <c r="AA226" s="1"/>
      <c r="AB226" s="1">
        <v>5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3.9009999999999998</v>
      </c>
      <c r="AR226" s="1">
        <v>3.8380000000000001</v>
      </c>
      <c r="AS226" s="1">
        <f t="shared" si="6"/>
        <v>1.9504999999999999</v>
      </c>
      <c r="AT226" s="1">
        <f t="shared" si="7"/>
        <v>1.919</v>
      </c>
      <c r="AU226" s="1">
        <v>2</v>
      </c>
      <c r="AV226" s="1">
        <v>95</v>
      </c>
      <c r="AW226" s="5">
        <v>0.95</v>
      </c>
      <c r="AX226" s="5">
        <v>0.50666666666666604</v>
      </c>
      <c r="AY226" s="1" t="s">
        <v>40</v>
      </c>
      <c r="AZ226" s="1" t="s">
        <v>41</v>
      </c>
      <c r="BA226" s="1" t="s">
        <v>45</v>
      </c>
    </row>
    <row r="227" spans="1:53" x14ac:dyDescent="0.3">
      <c r="A227">
        <v>226</v>
      </c>
      <c r="B227" s="1" t="s">
        <v>37</v>
      </c>
      <c r="C227" s="1" t="s">
        <v>38</v>
      </c>
      <c r="D227" s="1" t="s">
        <v>39</v>
      </c>
      <c r="E227" s="2">
        <v>0.12379629629629629</v>
      </c>
      <c r="F227" s="1">
        <v>4</v>
      </c>
      <c r="G227" s="1">
        <v>9</v>
      </c>
      <c r="H227" s="1">
        <v>226</v>
      </c>
      <c r="I227" s="1">
        <v>2</v>
      </c>
      <c r="J227" s="1">
        <v>1</v>
      </c>
      <c r="K227" s="1">
        <v>3</v>
      </c>
      <c r="L227" s="1">
        <v>5</v>
      </c>
      <c r="M227" s="1">
        <v>15</v>
      </c>
      <c r="N227" s="1">
        <v>15</v>
      </c>
      <c r="O227" s="1">
        <v>1</v>
      </c>
      <c r="P227" s="1">
        <v>2</v>
      </c>
      <c r="Q227" s="1">
        <v>1</v>
      </c>
      <c r="R227" s="1">
        <v>115</v>
      </c>
      <c r="S227" s="1">
        <v>111</v>
      </c>
      <c r="T227" s="7">
        <v>1.7699115044247787E-2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/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0.79100000000000004</v>
      </c>
      <c r="AR227" s="1">
        <v>1.397</v>
      </c>
      <c r="AS227" s="1">
        <f t="shared" si="6"/>
        <v>0.79100000000000004</v>
      </c>
      <c r="AT227" s="1">
        <f t="shared" si="7"/>
        <v>1.397</v>
      </c>
      <c r="AU227" s="1">
        <v>1</v>
      </c>
      <c r="AV227" s="1">
        <v>99</v>
      </c>
      <c r="AW227" s="5">
        <v>0.99</v>
      </c>
      <c r="AX227" s="5">
        <v>0.50884955752212302</v>
      </c>
      <c r="AY227" s="1" t="s">
        <v>43</v>
      </c>
      <c r="AZ227" s="1" t="s">
        <v>44</v>
      </c>
      <c r="BA227" s="1" t="s">
        <v>47</v>
      </c>
    </row>
    <row r="228" spans="1:53" x14ac:dyDescent="0.3">
      <c r="A228">
        <v>227</v>
      </c>
      <c r="B228" s="1" t="s">
        <v>37</v>
      </c>
      <c r="C228" s="1" t="s">
        <v>38</v>
      </c>
      <c r="D228" s="1" t="s">
        <v>39</v>
      </c>
      <c r="E228" s="2">
        <v>0.12413194444444443</v>
      </c>
      <c r="F228" s="1">
        <v>4</v>
      </c>
      <c r="G228" s="1">
        <v>9</v>
      </c>
      <c r="H228" s="1">
        <v>227</v>
      </c>
      <c r="I228" s="1">
        <v>2</v>
      </c>
      <c r="J228" s="1">
        <v>1</v>
      </c>
      <c r="K228" s="1">
        <v>3</v>
      </c>
      <c r="L228" s="1">
        <v>5</v>
      </c>
      <c r="M228" s="1">
        <v>30</v>
      </c>
      <c r="N228" s="1">
        <v>15</v>
      </c>
      <c r="O228" s="1">
        <v>1</v>
      </c>
      <c r="P228" s="1">
        <v>1</v>
      </c>
      <c r="Q228" s="1">
        <v>1</v>
      </c>
      <c r="R228" s="1">
        <v>116</v>
      </c>
      <c r="S228" s="1">
        <v>111</v>
      </c>
      <c r="T228" s="7">
        <v>2.2026431718061675E-2</v>
      </c>
      <c r="U228" s="1">
        <v>0</v>
      </c>
      <c r="V228" s="1">
        <v>0</v>
      </c>
      <c r="W228" s="1">
        <v>0</v>
      </c>
      <c r="X228" s="1">
        <v>0</v>
      </c>
      <c r="Y228" s="1">
        <v>1</v>
      </c>
      <c r="Z228" s="1">
        <v>0</v>
      </c>
      <c r="AA228" s="1"/>
      <c r="AB228" s="1">
        <v>5</v>
      </c>
      <c r="AC228" s="1">
        <v>0</v>
      </c>
      <c r="AD228" s="1">
        <v>0</v>
      </c>
      <c r="AE228" s="1">
        <v>0</v>
      </c>
      <c r="AF228" s="1">
        <v>0</v>
      </c>
      <c r="AG228" s="1">
        <v>1</v>
      </c>
      <c r="AH228" s="1">
        <v>0</v>
      </c>
      <c r="AI228" s="1">
        <v>1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11.4</v>
      </c>
      <c r="AR228" s="1">
        <v>9.75</v>
      </c>
      <c r="AS228" s="1">
        <f t="shared" si="6"/>
        <v>3.8000000000000003</v>
      </c>
      <c r="AT228" s="1">
        <f t="shared" si="7"/>
        <v>3.25</v>
      </c>
      <c r="AU228" s="1">
        <v>3</v>
      </c>
      <c r="AV228" s="1">
        <v>112</v>
      </c>
      <c r="AW228" s="5">
        <v>1.1200000000000001</v>
      </c>
      <c r="AX228" s="5">
        <v>0.6</v>
      </c>
      <c r="AY228" s="1" t="s">
        <v>48</v>
      </c>
      <c r="AZ228" s="1" t="s">
        <v>44</v>
      </c>
      <c r="BA228" s="1" t="s">
        <v>45</v>
      </c>
    </row>
    <row r="229" spans="1:53" x14ac:dyDescent="0.3">
      <c r="A229">
        <v>228</v>
      </c>
      <c r="B229" s="1" t="s">
        <v>37</v>
      </c>
      <c r="C229" s="1" t="s">
        <v>38</v>
      </c>
      <c r="D229" s="1" t="s">
        <v>39</v>
      </c>
      <c r="E229" s="2">
        <v>0.12440972222222223</v>
      </c>
      <c r="F229" s="1">
        <v>4</v>
      </c>
      <c r="G229" s="1">
        <v>9</v>
      </c>
      <c r="H229" s="1">
        <v>228</v>
      </c>
      <c r="I229" s="1">
        <v>2</v>
      </c>
      <c r="J229" s="1">
        <v>1</v>
      </c>
      <c r="K229" s="1">
        <v>3</v>
      </c>
      <c r="L229" s="1">
        <v>5</v>
      </c>
      <c r="M229" s="1">
        <v>40</v>
      </c>
      <c r="N229" s="1">
        <v>15</v>
      </c>
      <c r="O229" s="1">
        <v>1</v>
      </c>
      <c r="P229" s="1">
        <v>1</v>
      </c>
      <c r="Q229" s="1">
        <v>2</v>
      </c>
      <c r="R229" s="1">
        <v>116</v>
      </c>
      <c r="S229" s="1">
        <v>112</v>
      </c>
      <c r="T229" s="7">
        <v>1.7543859649122806E-2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/>
      <c r="AB229" s="1">
        <v>0</v>
      </c>
      <c r="AC229" s="1">
        <v>0</v>
      </c>
      <c r="AD229" s="1">
        <v>0</v>
      </c>
      <c r="AE229" s="1">
        <v>1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4.0359999999999996</v>
      </c>
      <c r="AR229" s="1">
        <v>5.5019999999999998</v>
      </c>
      <c r="AS229" s="1">
        <f t="shared" si="6"/>
        <v>2.0179999999999998</v>
      </c>
      <c r="AT229" s="1">
        <f t="shared" si="7"/>
        <v>2.7509999999999999</v>
      </c>
      <c r="AU229" s="1">
        <v>2</v>
      </c>
      <c r="AV229" s="1">
        <v>109</v>
      </c>
      <c r="AW229" s="5">
        <v>1.0900000000000001</v>
      </c>
      <c r="AX229" s="5">
        <v>0.4</v>
      </c>
      <c r="AY229" s="1" t="s">
        <v>43</v>
      </c>
      <c r="AZ229" s="1" t="s">
        <v>44</v>
      </c>
      <c r="BA229" s="1" t="s">
        <v>45</v>
      </c>
    </row>
    <row r="230" spans="1:53" x14ac:dyDescent="0.3">
      <c r="A230">
        <v>229</v>
      </c>
      <c r="B230" s="1" t="s">
        <v>37</v>
      </c>
      <c r="C230" s="1" t="s">
        <v>38</v>
      </c>
      <c r="D230" s="1" t="s">
        <v>39</v>
      </c>
      <c r="E230" s="2">
        <v>0.12469907407407409</v>
      </c>
      <c r="F230" s="1">
        <v>4</v>
      </c>
      <c r="G230" s="1">
        <v>9</v>
      </c>
      <c r="H230" s="1">
        <v>229</v>
      </c>
      <c r="I230" s="1">
        <v>2</v>
      </c>
      <c r="J230" s="1">
        <v>1</v>
      </c>
      <c r="K230" s="1">
        <v>3</v>
      </c>
      <c r="L230" s="1">
        <v>5</v>
      </c>
      <c r="M230" s="1">
        <v>40</v>
      </c>
      <c r="N230" s="1">
        <v>30</v>
      </c>
      <c r="O230" s="1">
        <v>1</v>
      </c>
      <c r="P230" s="1">
        <v>2</v>
      </c>
      <c r="Q230" s="1">
        <v>1</v>
      </c>
      <c r="R230" s="1">
        <v>117</v>
      </c>
      <c r="S230" s="1">
        <v>112</v>
      </c>
      <c r="T230" s="7">
        <v>2.1834061135371178E-2</v>
      </c>
      <c r="U230" s="1">
        <v>1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/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5.9859999999999998</v>
      </c>
      <c r="AR230" s="1">
        <v>4.8570000000000002</v>
      </c>
      <c r="AS230" s="1">
        <f t="shared" si="6"/>
        <v>5.9859999999999998</v>
      </c>
      <c r="AT230" s="1">
        <f t="shared" si="7"/>
        <v>4.8570000000000002</v>
      </c>
      <c r="AU230" s="1">
        <v>1</v>
      </c>
      <c r="AV230" s="1">
        <v>89</v>
      </c>
      <c r="AW230" s="5">
        <v>0.89</v>
      </c>
      <c r="AX230" s="5">
        <v>0.6</v>
      </c>
      <c r="AY230" s="1" t="s">
        <v>40</v>
      </c>
      <c r="AZ230" s="1" t="s">
        <v>41</v>
      </c>
      <c r="BA230" s="1" t="s">
        <v>45</v>
      </c>
    </row>
    <row r="231" spans="1:53" x14ac:dyDescent="0.3">
      <c r="A231">
        <v>230</v>
      </c>
      <c r="B231" s="1" t="s">
        <v>37</v>
      </c>
      <c r="C231" s="1" t="s">
        <v>38</v>
      </c>
      <c r="D231" s="1" t="s">
        <v>39</v>
      </c>
      <c r="E231" s="2">
        <v>0.12600694444444444</v>
      </c>
      <c r="F231" s="1">
        <v>4</v>
      </c>
      <c r="G231" s="1">
        <v>10</v>
      </c>
      <c r="H231" s="1">
        <v>230</v>
      </c>
      <c r="I231" s="1">
        <v>2</v>
      </c>
      <c r="J231" s="1">
        <v>1</v>
      </c>
      <c r="K231" s="1">
        <v>4</v>
      </c>
      <c r="L231" s="1">
        <v>5</v>
      </c>
      <c r="M231" s="1">
        <v>0</v>
      </c>
      <c r="N231" s="1">
        <v>0</v>
      </c>
      <c r="O231" s="1">
        <v>2</v>
      </c>
      <c r="P231" s="1">
        <v>1</v>
      </c>
      <c r="Q231" s="1">
        <v>1</v>
      </c>
      <c r="R231" s="1">
        <v>118</v>
      </c>
      <c r="S231" s="1">
        <v>112</v>
      </c>
      <c r="T231" s="7">
        <v>2.6086956521739129E-2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/>
      <c r="AB231" s="1">
        <v>0</v>
      </c>
      <c r="AC231" s="1">
        <v>0</v>
      </c>
      <c r="AD231" s="1">
        <v>0</v>
      </c>
      <c r="AE231" s="1">
        <v>0</v>
      </c>
      <c r="AF231" s="1">
        <v>1</v>
      </c>
      <c r="AG231" s="1">
        <v>1</v>
      </c>
      <c r="AH231" s="1">
        <v>0</v>
      </c>
      <c r="AI231" s="1">
        <v>1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32.03</v>
      </c>
      <c r="AR231" s="1">
        <v>17.027999999999999</v>
      </c>
      <c r="AS231" s="1">
        <f t="shared" si="6"/>
        <v>5.3383333333333338</v>
      </c>
      <c r="AT231" s="1">
        <f t="shared" si="7"/>
        <v>2.8379999999999996</v>
      </c>
      <c r="AU231" s="1">
        <v>6</v>
      </c>
      <c r="AV231" s="1">
        <v>106</v>
      </c>
      <c r="AW231" s="5">
        <v>1.06</v>
      </c>
      <c r="AX231" s="5">
        <v>0.51304347826086905</v>
      </c>
      <c r="AY231" s="1" t="s">
        <v>43</v>
      </c>
      <c r="AZ231" s="1" t="s">
        <v>44</v>
      </c>
      <c r="BA231" s="1" t="s">
        <v>45</v>
      </c>
    </row>
    <row r="232" spans="1:53" x14ac:dyDescent="0.3">
      <c r="A232">
        <v>231</v>
      </c>
      <c r="B232" s="1" t="s">
        <v>37</v>
      </c>
      <c r="C232" s="1" t="s">
        <v>38</v>
      </c>
      <c r="D232" s="1" t="s">
        <v>39</v>
      </c>
      <c r="E232" s="2">
        <v>0.12637731481481482</v>
      </c>
      <c r="F232" s="1">
        <v>4</v>
      </c>
      <c r="G232" s="1">
        <v>10</v>
      </c>
      <c r="H232" s="1">
        <v>231</v>
      </c>
      <c r="I232" s="1">
        <v>2</v>
      </c>
      <c r="J232" s="1">
        <v>1</v>
      </c>
      <c r="K232" s="1">
        <v>4</v>
      </c>
      <c r="L232" s="1">
        <v>5</v>
      </c>
      <c r="M232" s="1">
        <v>15</v>
      </c>
      <c r="N232" s="1">
        <v>0</v>
      </c>
      <c r="O232" s="1">
        <v>2</v>
      </c>
      <c r="P232" s="1">
        <v>1</v>
      </c>
      <c r="Q232" s="1">
        <v>2</v>
      </c>
      <c r="R232" s="1">
        <v>118</v>
      </c>
      <c r="S232" s="1">
        <v>113</v>
      </c>
      <c r="T232" s="7">
        <v>2.1645021645021644E-2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/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15.331</v>
      </c>
      <c r="AR232" s="1">
        <v>16.204000000000001</v>
      </c>
      <c r="AS232" s="1">
        <f t="shared" si="6"/>
        <v>5.1103333333333332</v>
      </c>
      <c r="AT232" s="1">
        <f t="shared" si="7"/>
        <v>5.4013333333333335</v>
      </c>
      <c r="AU232" s="1">
        <v>3</v>
      </c>
      <c r="AV232" s="1">
        <v>117</v>
      </c>
      <c r="AW232" s="5">
        <v>1.17</v>
      </c>
      <c r="AX232" s="5">
        <v>0.51082251082250996</v>
      </c>
      <c r="AY232" s="1" t="s">
        <v>46</v>
      </c>
      <c r="AZ232" s="1" t="s">
        <v>41</v>
      </c>
      <c r="BA232" s="1" t="s">
        <v>47</v>
      </c>
    </row>
    <row r="233" spans="1:53" x14ac:dyDescent="0.3">
      <c r="A233">
        <v>232</v>
      </c>
      <c r="B233" s="1" t="s">
        <v>37</v>
      </c>
      <c r="C233" s="1" t="s">
        <v>38</v>
      </c>
      <c r="D233" s="1" t="s">
        <v>39</v>
      </c>
      <c r="E233" s="2">
        <v>0.12672453703703704</v>
      </c>
      <c r="F233" s="1">
        <v>4</v>
      </c>
      <c r="G233" s="1">
        <v>10</v>
      </c>
      <c r="H233" s="1">
        <v>232</v>
      </c>
      <c r="I233" s="1">
        <v>2</v>
      </c>
      <c r="J233" s="1">
        <v>1</v>
      </c>
      <c r="K233" s="1">
        <v>4</v>
      </c>
      <c r="L233" s="1">
        <v>5</v>
      </c>
      <c r="M233" s="1">
        <v>15</v>
      </c>
      <c r="N233" s="1">
        <v>15</v>
      </c>
      <c r="O233" s="1">
        <v>2</v>
      </c>
      <c r="P233" s="1">
        <v>2</v>
      </c>
      <c r="Q233" s="1">
        <v>1</v>
      </c>
      <c r="R233" s="1">
        <v>119</v>
      </c>
      <c r="S233" s="1">
        <v>113</v>
      </c>
      <c r="T233" s="7">
        <v>2.5862068965517241E-2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/>
      <c r="AB233" s="1">
        <v>0</v>
      </c>
      <c r="AC233" s="1">
        <v>0</v>
      </c>
      <c r="AD233" s="1">
        <v>1</v>
      </c>
      <c r="AE233" s="1">
        <v>0</v>
      </c>
      <c r="AF233" s="1">
        <v>1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3.85</v>
      </c>
      <c r="AR233" s="1">
        <v>3.589</v>
      </c>
      <c r="AS233" s="1" t="e">
        <f t="shared" si="6"/>
        <v>#DIV/0!</v>
      </c>
      <c r="AT233" s="1" t="e">
        <f t="shared" si="7"/>
        <v>#DIV/0!</v>
      </c>
      <c r="AU233" s="1">
        <v>0</v>
      </c>
      <c r="AV233" s="1">
        <v>117</v>
      </c>
      <c r="AW233" s="5">
        <v>1.17</v>
      </c>
      <c r="AX233" s="5">
        <v>0.51293103448275801</v>
      </c>
      <c r="AY233" s="1" t="s">
        <v>43</v>
      </c>
      <c r="AZ233" s="1" t="s">
        <v>44</v>
      </c>
      <c r="BA233" s="1" t="s">
        <v>42</v>
      </c>
    </row>
    <row r="234" spans="1:53" x14ac:dyDescent="0.3">
      <c r="A234">
        <v>233</v>
      </c>
      <c r="B234" s="1" t="s">
        <v>37</v>
      </c>
      <c r="C234" s="1" t="s">
        <v>38</v>
      </c>
      <c r="D234" s="1" t="s">
        <v>39</v>
      </c>
      <c r="E234" s="2">
        <v>0.1272800925925926</v>
      </c>
      <c r="F234" s="1">
        <v>4</v>
      </c>
      <c r="G234" s="1">
        <v>10</v>
      </c>
      <c r="H234" s="1">
        <v>233</v>
      </c>
      <c r="I234" s="1">
        <v>2</v>
      </c>
      <c r="J234" s="1">
        <v>1</v>
      </c>
      <c r="K234" s="1">
        <v>4</v>
      </c>
      <c r="L234" s="1">
        <v>5</v>
      </c>
      <c r="M234" s="1">
        <v>30</v>
      </c>
      <c r="N234" s="1">
        <v>15</v>
      </c>
      <c r="O234" s="1">
        <v>2</v>
      </c>
      <c r="P234" s="1">
        <v>1</v>
      </c>
      <c r="Q234" s="1">
        <v>1</v>
      </c>
      <c r="R234" s="1">
        <v>120</v>
      </c>
      <c r="S234" s="1">
        <v>113</v>
      </c>
      <c r="T234" s="7">
        <v>3.0042918454935622E-2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/>
      <c r="AB234" s="1">
        <v>0</v>
      </c>
      <c r="AC234" s="1">
        <v>0</v>
      </c>
      <c r="AD234" s="1">
        <v>0</v>
      </c>
      <c r="AE234" s="1">
        <v>0</v>
      </c>
      <c r="AF234" s="1">
        <v>1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10.144</v>
      </c>
      <c r="AR234" s="1">
        <v>8.9060000000000006</v>
      </c>
      <c r="AS234" s="1">
        <f t="shared" si="6"/>
        <v>5.0720000000000001</v>
      </c>
      <c r="AT234" s="1">
        <f t="shared" si="7"/>
        <v>4.4530000000000003</v>
      </c>
      <c r="AU234" s="1">
        <v>2</v>
      </c>
      <c r="AV234" s="1">
        <v>123</v>
      </c>
      <c r="AW234" s="5">
        <v>1.23</v>
      </c>
      <c r="AX234" s="5">
        <v>0.515021459227467</v>
      </c>
      <c r="AY234" s="1" t="s">
        <v>48</v>
      </c>
      <c r="AZ234" s="1" t="s">
        <v>41</v>
      </c>
      <c r="BA234" s="1" t="s">
        <v>45</v>
      </c>
    </row>
    <row r="235" spans="1:53" x14ac:dyDescent="0.3">
      <c r="A235">
        <v>234</v>
      </c>
      <c r="B235" s="1" t="s">
        <v>37</v>
      </c>
      <c r="C235" s="1" t="s">
        <v>38</v>
      </c>
      <c r="D235" s="1" t="s">
        <v>39</v>
      </c>
      <c r="E235" s="2">
        <v>0.12752314814814816</v>
      </c>
      <c r="F235" s="1">
        <v>4</v>
      </c>
      <c r="G235" s="1">
        <v>10</v>
      </c>
      <c r="H235" s="1">
        <v>234</v>
      </c>
      <c r="I235" s="1">
        <v>2</v>
      </c>
      <c r="J235" s="1">
        <v>1</v>
      </c>
      <c r="K235" s="1">
        <v>4</v>
      </c>
      <c r="L235" s="1">
        <v>5</v>
      </c>
      <c r="M235" s="1">
        <v>40</v>
      </c>
      <c r="N235" s="1">
        <v>15</v>
      </c>
      <c r="O235" s="1">
        <v>2</v>
      </c>
      <c r="P235" s="1">
        <v>1</v>
      </c>
      <c r="Q235" s="1">
        <v>2</v>
      </c>
      <c r="R235" s="1">
        <v>120</v>
      </c>
      <c r="S235" s="1">
        <v>114</v>
      </c>
      <c r="T235" s="7">
        <v>2.564102564102564E-2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/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1</v>
      </c>
      <c r="AI235" s="1">
        <v>0</v>
      </c>
      <c r="AJ235" s="1">
        <v>1</v>
      </c>
      <c r="AK235" s="1">
        <v>1</v>
      </c>
      <c r="AL235" s="1">
        <v>0</v>
      </c>
      <c r="AM235" s="1">
        <v>0</v>
      </c>
      <c r="AN235" s="1">
        <v>0</v>
      </c>
      <c r="AO235" s="1">
        <v>1</v>
      </c>
      <c r="AP235" s="1">
        <v>0</v>
      </c>
      <c r="AQ235" s="1">
        <v>30.597999999999999</v>
      </c>
      <c r="AR235" s="1">
        <v>30.645</v>
      </c>
      <c r="AS235" s="1">
        <f t="shared" si="6"/>
        <v>4.371142857142857</v>
      </c>
      <c r="AT235" s="1">
        <f t="shared" si="7"/>
        <v>4.3778571428571427</v>
      </c>
      <c r="AU235" s="1">
        <v>7</v>
      </c>
      <c r="AV235" s="1">
        <v>130</v>
      </c>
      <c r="AW235" s="5">
        <v>1.3</v>
      </c>
      <c r="AX235" s="5">
        <v>0.512820512820512</v>
      </c>
      <c r="AY235" s="1" t="s">
        <v>49</v>
      </c>
      <c r="AZ235" s="1" t="s">
        <v>44</v>
      </c>
      <c r="BA235" s="1" t="s">
        <v>42</v>
      </c>
    </row>
    <row r="236" spans="1:53" x14ac:dyDescent="0.3">
      <c r="A236">
        <v>235</v>
      </c>
      <c r="B236" s="1" t="s">
        <v>37</v>
      </c>
      <c r="C236" s="1" t="s">
        <v>38</v>
      </c>
      <c r="D236" s="1" t="s">
        <v>39</v>
      </c>
      <c r="E236" s="2">
        <v>0.12800925925925927</v>
      </c>
      <c r="F236" s="1">
        <v>4</v>
      </c>
      <c r="G236" s="1">
        <v>10</v>
      </c>
      <c r="H236" s="1">
        <v>235</v>
      </c>
      <c r="I236" s="1">
        <v>2</v>
      </c>
      <c r="J236" s="1">
        <v>1</v>
      </c>
      <c r="K236" s="1">
        <v>4</v>
      </c>
      <c r="L236" s="1">
        <v>5</v>
      </c>
      <c r="M236" s="1">
        <v>40</v>
      </c>
      <c r="N236" s="1">
        <v>30</v>
      </c>
      <c r="O236" s="1">
        <v>2</v>
      </c>
      <c r="P236" s="1">
        <v>1</v>
      </c>
      <c r="Q236" s="1">
        <v>2</v>
      </c>
      <c r="R236" s="1">
        <v>120</v>
      </c>
      <c r="S236" s="1">
        <v>115</v>
      </c>
      <c r="T236" s="7">
        <v>2.1276595744680851E-2</v>
      </c>
      <c r="U236" s="1">
        <v>0</v>
      </c>
      <c r="V236" s="1">
        <v>0</v>
      </c>
      <c r="W236" s="1">
        <v>0</v>
      </c>
      <c r="X236" s="1">
        <v>1</v>
      </c>
      <c r="Y236" s="1">
        <v>0</v>
      </c>
      <c r="Z236" s="1">
        <v>1</v>
      </c>
      <c r="AA236" s="1"/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1</v>
      </c>
      <c r="AL236" s="1">
        <v>0</v>
      </c>
      <c r="AM236" s="1">
        <v>0</v>
      </c>
      <c r="AN236" s="1">
        <v>0</v>
      </c>
      <c r="AO236" s="1">
        <v>1</v>
      </c>
      <c r="AP236" s="1">
        <v>0</v>
      </c>
      <c r="AQ236" s="1">
        <v>0.81</v>
      </c>
      <c r="AR236" s="1">
        <v>0.70499999999999996</v>
      </c>
      <c r="AS236" s="1">
        <f t="shared" si="6"/>
        <v>0.81</v>
      </c>
      <c r="AT236" s="1">
        <f t="shared" si="7"/>
        <v>0.70499999999999996</v>
      </c>
      <c r="AU236" s="1">
        <v>1</v>
      </c>
      <c r="AV236" s="1">
        <v>124</v>
      </c>
      <c r="AW236" s="5">
        <v>1.24</v>
      </c>
      <c r="AX236" s="5">
        <v>0.51063829787234005</v>
      </c>
      <c r="AY236" s="1" t="s">
        <v>43</v>
      </c>
      <c r="AZ236" s="1" t="s">
        <v>44</v>
      </c>
      <c r="BA236" s="1" t="s">
        <v>47</v>
      </c>
    </row>
    <row r="237" spans="1:53" x14ac:dyDescent="0.3">
      <c r="A237">
        <v>236</v>
      </c>
      <c r="B237" s="1" t="s">
        <v>37</v>
      </c>
      <c r="C237" s="1" t="s">
        <v>38</v>
      </c>
      <c r="D237" s="1" t="s">
        <v>39</v>
      </c>
      <c r="E237" s="2">
        <v>0.1282986111111111</v>
      </c>
      <c r="F237" s="1">
        <v>4</v>
      </c>
      <c r="G237" s="1">
        <v>10</v>
      </c>
      <c r="H237" s="1">
        <v>236</v>
      </c>
      <c r="I237" s="1">
        <v>2</v>
      </c>
      <c r="J237" s="1">
        <v>1</v>
      </c>
      <c r="K237" s="1">
        <v>4</v>
      </c>
      <c r="L237" s="1">
        <v>5</v>
      </c>
      <c r="M237" s="1">
        <v>40</v>
      </c>
      <c r="N237" s="1">
        <v>40</v>
      </c>
      <c r="O237" s="1">
        <v>2</v>
      </c>
      <c r="P237" s="1">
        <v>1</v>
      </c>
      <c r="Q237" s="1">
        <v>1</v>
      </c>
      <c r="R237" s="1">
        <v>121</v>
      </c>
      <c r="S237" s="1">
        <v>115</v>
      </c>
      <c r="T237" s="7">
        <v>2.5423728813559324E-2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/>
      <c r="AB237" s="1">
        <v>0</v>
      </c>
      <c r="AC237" s="1">
        <v>0</v>
      </c>
      <c r="AD237" s="1">
        <v>0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20.003</v>
      </c>
      <c r="AR237" s="1">
        <v>19.48</v>
      </c>
      <c r="AS237" s="1">
        <f t="shared" si="6"/>
        <v>3.3338333333333332</v>
      </c>
      <c r="AT237" s="1">
        <f t="shared" si="7"/>
        <v>3.2466666666666666</v>
      </c>
      <c r="AU237" s="1">
        <v>6</v>
      </c>
      <c r="AV237" s="1">
        <v>130</v>
      </c>
      <c r="AW237" s="5">
        <v>1.3</v>
      </c>
      <c r="AX237" s="5">
        <v>0.51271186440677896</v>
      </c>
      <c r="AY237" s="1" t="s">
        <v>48</v>
      </c>
      <c r="AZ237" s="1" t="s">
        <v>41</v>
      </c>
      <c r="BA237" s="1" t="s">
        <v>42</v>
      </c>
    </row>
    <row r="238" spans="1:53" x14ac:dyDescent="0.3">
      <c r="A238">
        <v>237</v>
      </c>
      <c r="B238" s="1" t="s">
        <v>37</v>
      </c>
      <c r="C238" s="1" t="s">
        <v>38</v>
      </c>
      <c r="D238" s="1" t="s">
        <v>39</v>
      </c>
      <c r="E238" s="2">
        <v>0.12873842592592591</v>
      </c>
      <c r="F238" s="1">
        <v>4</v>
      </c>
      <c r="G238" s="1">
        <v>10</v>
      </c>
      <c r="H238" s="1">
        <v>237</v>
      </c>
      <c r="I238" s="1">
        <v>2</v>
      </c>
      <c r="J238" s="1">
        <v>1</v>
      </c>
      <c r="K238" s="1">
        <v>4</v>
      </c>
      <c r="L238" s="1">
        <v>5</v>
      </c>
      <c r="M238" s="1" t="s">
        <v>50</v>
      </c>
      <c r="N238" s="1">
        <v>40</v>
      </c>
      <c r="O238" s="1">
        <v>2</v>
      </c>
      <c r="P238" s="1">
        <v>1</v>
      </c>
      <c r="Q238" s="1">
        <v>2</v>
      </c>
      <c r="R238" s="1">
        <v>121</v>
      </c>
      <c r="S238" s="1">
        <v>116</v>
      </c>
      <c r="T238" s="7">
        <v>2.1097046413502109E-2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/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1</v>
      </c>
      <c r="AI238" s="1">
        <v>0</v>
      </c>
      <c r="AJ238" s="1">
        <v>1</v>
      </c>
      <c r="AK238" s="1">
        <v>1</v>
      </c>
      <c r="AL238" s="1">
        <v>0</v>
      </c>
      <c r="AM238" s="1">
        <v>0</v>
      </c>
      <c r="AN238" s="1">
        <v>0</v>
      </c>
      <c r="AO238" s="1">
        <v>1</v>
      </c>
      <c r="AP238" s="1">
        <v>0</v>
      </c>
      <c r="AQ238" s="1">
        <v>13.670999999999999</v>
      </c>
      <c r="AR238" s="1">
        <v>15.816000000000001</v>
      </c>
      <c r="AS238" s="1">
        <f t="shared" si="6"/>
        <v>13.670999999999999</v>
      </c>
      <c r="AT238" s="1">
        <f t="shared" si="7"/>
        <v>15.816000000000001</v>
      </c>
      <c r="AU238" s="1">
        <v>1</v>
      </c>
      <c r="AV238" s="1">
        <v>119</v>
      </c>
      <c r="AW238" s="5">
        <v>1.19</v>
      </c>
      <c r="AX238" s="5">
        <v>0.51054852320675104</v>
      </c>
      <c r="AY238" s="1" t="s">
        <v>43</v>
      </c>
      <c r="AZ238" s="1" t="s">
        <v>44</v>
      </c>
      <c r="BA238" s="1" t="s">
        <v>42</v>
      </c>
    </row>
    <row r="239" spans="1:53" x14ac:dyDescent="0.3">
      <c r="A239">
        <v>238</v>
      </c>
      <c r="B239" s="1" t="s">
        <v>37</v>
      </c>
      <c r="C239" s="1" t="s">
        <v>38</v>
      </c>
      <c r="D239" s="1" t="s">
        <v>39</v>
      </c>
      <c r="E239" s="2">
        <v>0.12909722222222222</v>
      </c>
      <c r="F239" s="1">
        <v>4</v>
      </c>
      <c r="G239" s="1">
        <v>10</v>
      </c>
      <c r="H239" s="1">
        <v>238</v>
      </c>
      <c r="I239" s="1">
        <v>2</v>
      </c>
      <c r="J239" s="1">
        <v>1</v>
      </c>
      <c r="K239" s="1">
        <v>4</v>
      </c>
      <c r="L239" s="1">
        <v>5</v>
      </c>
      <c r="M239" s="1">
        <v>40</v>
      </c>
      <c r="N239" s="1">
        <v>40</v>
      </c>
      <c r="O239" s="1">
        <v>2</v>
      </c>
      <c r="P239" s="1">
        <v>1</v>
      </c>
      <c r="Q239" s="1">
        <v>2</v>
      </c>
      <c r="R239" s="1">
        <v>121</v>
      </c>
      <c r="S239" s="1">
        <v>117</v>
      </c>
      <c r="T239" s="7">
        <v>1.680672268907563E-2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1</v>
      </c>
      <c r="AA239" s="1"/>
      <c r="AB239" s="1">
        <v>5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32.896999999999998</v>
      </c>
      <c r="AR239" s="1">
        <v>26.016999999999999</v>
      </c>
      <c r="AS239" s="1">
        <f t="shared" si="6"/>
        <v>4.6995714285714287</v>
      </c>
      <c r="AT239" s="1">
        <f t="shared" si="7"/>
        <v>3.7167142857142856</v>
      </c>
      <c r="AU239" s="1">
        <v>7</v>
      </c>
      <c r="AV239" s="1">
        <v>105</v>
      </c>
      <c r="AW239" s="5">
        <v>1.05</v>
      </c>
      <c r="AX239" s="5">
        <v>0.50840336134453701</v>
      </c>
      <c r="AY239" s="1" t="s">
        <v>43</v>
      </c>
      <c r="AZ239" s="1" t="s">
        <v>44</v>
      </c>
      <c r="BA239" s="1" t="s">
        <v>42</v>
      </c>
    </row>
    <row r="240" spans="1:53" x14ac:dyDescent="0.3">
      <c r="A240">
        <v>239</v>
      </c>
      <c r="B240" s="1" t="s">
        <v>37</v>
      </c>
      <c r="C240" s="1" t="s">
        <v>38</v>
      </c>
      <c r="D240" s="1" t="s">
        <v>39</v>
      </c>
      <c r="E240" s="2">
        <v>0.12959490740740739</v>
      </c>
      <c r="F240" s="1">
        <v>4</v>
      </c>
      <c r="G240" s="1">
        <v>10</v>
      </c>
      <c r="H240" s="1">
        <v>239</v>
      </c>
      <c r="I240" s="1">
        <v>2</v>
      </c>
      <c r="J240" s="1">
        <v>1</v>
      </c>
      <c r="K240" s="1">
        <v>4</v>
      </c>
      <c r="L240" s="1">
        <v>5</v>
      </c>
      <c r="M240" s="1">
        <v>40</v>
      </c>
      <c r="N240" s="1" t="s">
        <v>50</v>
      </c>
      <c r="O240" s="1">
        <v>2</v>
      </c>
      <c r="P240" s="1">
        <v>2</v>
      </c>
      <c r="Q240" s="1">
        <v>2</v>
      </c>
      <c r="R240" s="1">
        <v>121</v>
      </c>
      <c r="S240" s="1">
        <v>118</v>
      </c>
      <c r="T240" s="7">
        <v>1.2552301255230125E-2</v>
      </c>
      <c r="U240" s="1">
        <v>2</v>
      </c>
      <c r="V240" s="1">
        <v>2</v>
      </c>
      <c r="W240" s="1">
        <v>0</v>
      </c>
      <c r="X240" s="1">
        <v>0</v>
      </c>
      <c r="Y240" s="1">
        <v>0</v>
      </c>
      <c r="Z240" s="1">
        <v>0</v>
      </c>
      <c r="AA240" s="1"/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6.1669999999999998</v>
      </c>
      <c r="AR240" s="1">
        <v>6.8019999999999996</v>
      </c>
      <c r="AS240" s="1">
        <f t="shared" si="6"/>
        <v>6.1669999999999998</v>
      </c>
      <c r="AT240" s="1">
        <f t="shared" si="7"/>
        <v>6.8019999999999996</v>
      </c>
      <c r="AU240" s="1">
        <v>1</v>
      </c>
      <c r="AV240" s="1">
        <v>112</v>
      </c>
      <c r="AW240" s="5">
        <v>1.1200000000000001</v>
      </c>
      <c r="AX240" s="5">
        <v>0.506276150627615</v>
      </c>
      <c r="AY240" s="1" t="s">
        <v>48</v>
      </c>
      <c r="AZ240" s="1" t="s">
        <v>41</v>
      </c>
      <c r="BA240" s="1" t="s">
        <v>45</v>
      </c>
    </row>
    <row r="241" spans="1:53" x14ac:dyDescent="0.3">
      <c r="A241">
        <v>240</v>
      </c>
      <c r="B241" s="1" t="s">
        <v>37</v>
      </c>
      <c r="C241" s="1" t="s">
        <v>38</v>
      </c>
      <c r="D241" s="1" t="s">
        <v>39</v>
      </c>
      <c r="E241" s="2">
        <v>0.13318287037037038</v>
      </c>
      <c r="F241" s="1">
        <v>5</v>
      </c>
      <c r="G241" s="1">
        <v>1</v>
      </c>
      <c r="H241" s="1">
        <v>240</v>
      </c>
      <c r="I241" s="1">
        <v>2</v>
      </c>
      <c r="J241" s="1">
        <v>2</v>
      </c>
      <c r="K241" s="1">
        <v>0</v>
      </c>
      <c r="L241" s="1">
        <v>0</v>
      </c>
      <c r="M241" s="1">
        <v>0</v>
      </c>
      <c r="N241" s="1">
        <v>0</v>
      </c>
      <c r="O241" s="1">
        <v>1</v>
      </c>
      <c r="P241" s="1">
        <v>1</v>
      </c>
      <c r="Q241" s="1">
        <v>1</v>
      </c>
      <c r="R241" s="1">
        <v>122</v>
      </c>
      <c r="S241" s="1">
        <v>118</v>
      </c>
      <c r="T241" s="7">
        <v>1.6666666666666666E-2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/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20.85</v>
      </c>
      <c r="AR241" s="1">
        <v>25.882999999999999</v>
      </c>
      <c r="AS241" s="1">
        <f t="shared" si="6"/>
        <v>2.9785714285714286</v>
      </c>
      <c r="AT241" s="1">
        <f t="shared" si="7"/>
        <v>3.6975714285714285</v>
      </c>
      <c r="AU241" s="1">
        <v>7</v>
      </c>
      <c r="AV241" s="1">
        <v>105</v>
      </c>
      <c r="AW241" s="5">
        <v>1.05</v>
      </c>
      <c r="AX241" s="5">
        <v>0.50833333333333297</v>
      </c>
      <c r="AY241" s="1" t="s">
        <v>43</v>
      </c>
      <c r="AZ241" s="1" t="s">
        <v>41</v>
      </c>
      <c r="BA241" s="1" t="s">
        <v>42</v>
      </c>
    </row>
    <row r="242" spans="1:53" x14ac:dyDescent="0.3">
      <c r="A242">
        <v>241</v>
      </c>
      <c r="B242" s="1" t="s">
        <v>37</v>
      </c>
      <c r="C242" s="1" t="s">
        <v>38</v>
      </c>
      <c r="D242" s="1" t="s">
        <v>39</v>
      </c>
      <c r="E242" s="2">
        <v>0.13354166666666667</v>
      </c>
      <c r="F242" s="1">
        <v>5</v>
      </c>
      <c r="G242" s="1">
        <v>1</v>
      </c>
      <c r="H242" s="1">
        <v>241</v>
      </c>
      <c r="I242" s="1">
        <v>2</v>
      </c>
      <c r="J242" s="1">
        <v>2</v>
      </c>
      <c r="K242" s="1">
        <v>0</v>
      </c>
      <c r="L242" s="1">
        <v>0</v>
      </c>
      <c r="M242" s="1">
        <v>15</v>
      </c>
      <c r="N242" s="1">
        <v>0</v>
      </c>
      <c r="O242" s="1">
        <v>1</v>
      </c>
      <c r="P242" s="1">
        <v>1</v>
      </c>
      <c r="Q242" s="1">
        <v>1</v>
      </c>
      <c r="R242" s="1">
        <v>123</v>
      </c>
      <c r="S242" s="1">
        <v>118</v>
      </c>
      <c r="T242" s="7">
        <v>2.0746887966804978E-2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/>
      <c r="AB242" s="1">
        <v>0</v>
      </c>
      <c r="AC242" s="1">
        <v>0</v>
      </c>
      <c r="AD242" s="1">
        <v>0</v>
      </c>
      <c r="AE242" s="1">
        <v>0</v>
      </c>
      <c r="AF242" s="1">
        <v>1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14.914</v>
      </c>
      <c r="AR242" s="1">
        <v>18.975999999999999</v>
      </c>
      <c r="AS242" s="1">
        <f t="shared" si="6"/>
        <v>2.9828000000000001</v>
      </c>
      <c r="AT242" s="1">
        <f t="shared" si="7"/>
        <v>3.7951999999999999</v>
      </c>
      <c r="AU242" s="1">
        <v>5</v>
      </c>
      <c r="AV242" s="1">
        <v>116</v>
      </c>
      <c r="AW242" s="5">
        <v>1.1599999999999999</v>
      </c>
      <c r="AX242" s="5">
        <v>0.51037344398340201</v>
      </c>
      <c r="AY242" s="1" t="s">
        <v>46</v>
      </c>
      <c r="AZ242" s="1" t="s">
        <v>41</v>
      </c>
      <c r="BA242" s="1" t="s">
        <v>45</v>
      </c>
    </row>
    <row r="243" spans="1:53" x14ac:dyDescent="0.3">
      <c r="A243">
        <v>242</v>
      </c>
      <c r="B243" s="1" t="s">
        <v>37</v>
      </c>
      <c r="C243" s="1" t="s">
        <v>38</v>
      </c>
      <c r="D243" s="1" t="s">
        <v>39</v>
      </c>
      <c r="E243" s="2">
        <v>0.1338425925925926</v>
      </c>
      <c r="F243" s="1">
        <v>5</v>
      </c>
      <c r="G243" s="1">
        <v>1</v>
      </c>
      <c r="H243" s="1">
        <v>242</v>
      </c>
      <c r="I243" s="1">
        <v>2</v>
      </c>
      <c r="J243" s="1">
        <v>2</v>
      </c>
      <c r="K243" s="1">
        <v>0</v>
      </c>
      <c r="L243" s="1">
        <v>0</v>
      </c>
      <c r="M243" s="1">
        <v>30</v>
      </c>
      <c r="N243" s="1">
        <v>0</v>
      </c>
      <c r="O243" s="1">
        <v>1</v>
      </c>
      <c r="P243" s="1">
        <v>1</v>
      </c>
      <c r="Q243" s="1">
        <v>2</v>
      </c>
      <c r="R243" s="1">
        <v>123</v>
      </c>
      <c r="S243" s="1">
        <v>119</v>
      </c>
      <c r="T243" s="7">
        <v>1.6528925619834711E-2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/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4.45</v>
      </c>
      <c r="AR243" s="1">
        <v>8.5239999999999991</v>
      </c>
      <c r="AS243" s="1">
        <f t="shared" si="6"/>
        <v>2.2250000000000001</v>
      </c>
      <c r="AT243" s="1">
        <f t="shared" si="7"/>
        <v>4.2619999999999996</v>
      </c>
      <c r="AU243" s="1">
        <v>2</v>
      </c>
      <c r="AV243" s="1">
        <v>108</v>
      </c>
      <c r="AW243" s="5">
        <v>1.08</v>
      </c>
      <c r="AX243" s="5">
        <v>0.50826446280991699</v>
      </c>
      <c r="AY243" s="1" t="s">
        <v>46</v>
      </c>
      <c r="AZ243" s="1" t="s">
        <v>41</v>
      </c>
      <c r="BA243" s="1" t="s">
        <v>45</v>
      </c>
    </row>
    <row r="244" spans="1:53" x14ac:dyDescent="0.3">
      <c r="A244">
        <v>243</v>
      </c>
      <c r="B244" s="1" t="s">
        <v>37</v>
      </c>
      <c r="C244" s="1" t="s">
        <v>38</v>
      </c>
      <c r="D244" s="1" t="s">
        <v>39</v>
      </c>
      <c r="E244" s="2">
        <v>0.13408564814814813</v>
      </c>
      <c r="F244" s="1">
        <v>5</v>
      </c>
      <c r="G244" s="1">
        <v>1</v>
      </c>
      <c r="H244" s="1">
        <v>243</v>
      </c>
      <c r="I244" s="1">
        <v>2</v>
      </c>
      <c r="J244" s="1">
        <v>2</v>
      </c>
      <c r="K244" s="1">
        <v>0</v>
      </c>
      <c r="L244" s="1">
        <v>0</v>
      </c>
      <c r="M244" s="1">
        <v>30</v>
      </c>
      <c r="N244" s="1">
        <v>15</v>
      </c>
      <c r="O244" s="1">
        <v>1</v>
      </c>
      <c r="P244" s="1">
        <v>1</v>
      </c>
      <c r="Q244" s="1">
        <v>1</v>
      </c>
      <c r="R244" s="1">
        <v>124</v>
      </c>
      <c r="S244" s="1">
        <v>119</v>
      </c>
      <c r="T244" s="7">
        <v>2.0576131687242798E-2</v>
      </c>
      <c r="U244" s="1">
        <v>0</v>
      </c>
      <c r="V244" s="1">
        <v>0</v>
      </c>
      <c r="W244" s="1">
        <v>0</v>
      </c>
      <c r="X244" s="1">
        <v>0</v>
      </c>
      <c r="Y244" s="1">
        <v>1</v>
      </c>
      <c r="Z244" s="1">
        <v>0</v>
      </c>
      <c r="AA244" s="1"/>
      <c r="AB244" s="1">
        <v>5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9.6839999999999993</v>
      </c>
      <c r="AR244" s="1">
        <v>17.126000000000001</v>
      </c>
      <c r="AS244" s="1">
        <f t="shared" si="6"/>
        <v>3.2279999999999998</v>
      </c>
      <c r="AT244" s="1">
        <f t="shared" si="7"/>
        <v>5.7086666666666668</v>
      </c>
      <c r="AU244" s="1">
        <v>3</v>
      </c>
      <c r="AV244" s="1">
        <v>115</v>
      </c>
      <c r="AW244" s="5">
        <v>1.1499999999999999</v>
      </c>
      <c r="AX244" s="5">
        <v>0.51028806584362096</v>
      </c>
      <c r="AY244" s="1" t="s">
        <v>40</v>
      </c>
      <c r="AZ244" s="1" t="s">
        <v>44</v>
      </c>
      <c r="BA244" s="1" t="s">
        <v>45</v>
      </c>
    </row>
    <row r="245" spans="1:53" x14ac:dyDescent="0.3">
      <c r="A245">
        <v>244</v>
      </c>
      <c r="B245" s="1" t="s">
        <v>37</v>
      </c>
      <c r="C245" s="1" t="s">
        <v>38</v>
      </c>
      <c r="D245" s="1" t="s">
        <v>39</v>
      </c>
      <c r="E245" s="2">
        <v>0.13437499999999999</v>
      </c>
      <c r="F245" s="1">
        <v>5</v>
      </c>
      <c r="G245" s="1">
        <v>1</v>
      </c>
      <c r="H245" s="1">
        <v>244</v>
      </c>
      <c r="I245" s="1">
        <v>2</v>
      </c>
      <c r="J245" s="1">
        <v>2</v>
      </c>
      <c r="K245" s="1">
        <v>0</v>
      </c>
      <c r="L245" s="1">
        <v>0</v>
      </c>
      <c r="M245" s="1">
        <v>40</v>
      </c>
      <c r="N245" s="1">
        <v>15</v>
      </c>
      <c r="O245" s="1">
        <v>1</v>
      </c>
      <c r="P245" s="1">
        <v>2</v>
      </c>
      <c r="Q245" s="1">
        <v>1</v>
      </c>
      <c r="R245" s="1">
        <v>125</v>
      </c>
      <c r="S245" s="1">
        <v>119</v>
      </c>
      <c r="T245" s="7">
        <v>2.4590163934426229E-2</v>
      </c>
      <c r="U245" s="1">
        <v>1</v>
      </c>
      <c r="V245" s="1">
        <v>0</v>
      </c>
      <c r="W245" s="1">
        <v>0</v>
      </c>
      <c r="X245" s="1">
        <v>0</v>
      </c>
      <c r="Y245" s="1">
        <v>1</v>
      </c>
      <c r="Z245" s="1">
        <v>0</v>
      </c>
      <c r="AA245" s="1"/>
      <c r="AB245" s="1">
        <v>2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24.166</v>
      </c>
      <c r="AR245" s="1">
        <v>24.268999999999998</v>
      </c>
      <c r="AS245" s="1">
        <f t="shared" si="6"/>
        <v>3.4522857142857144</v>
      </c>
      <c r="AT245" s="1">
        <f t="shared" si="7"/>
        <v>3.4669999999999996</v>
      </c>
      <c r="AU245" s="1">
        <v>7</v>
      </c>
      <c r="AV245" s="1">
        <v>91</v>
      </c>
      <c r="AW245" s="5">
        <v>0.91</v>
      </c>
      <c r="AX245" s="5">
        <v>0.51229508196721296</v>
      </c>
      <c r="AY245" s="1" t="s">
        <v>40</v>
      </c>
      <c r="AZ245" s="1" t="s">
        <v>41</v>
      </c>
      <c r="BA245" s="1" t="s">
        <v>45</v>
      </c>
    </row>
    <row r="246" spans="1:53" x14ac:dyDescent="0.3">
      <c r="A246">
        <v>245</v>
      </c>
      <c r="B246" s="1" t="s">
        <v>37</v>
      </c>
      <c r="C246" s="1" t="s">
        <v>38</v>
      </c>
      <c r="D246" s="1" t="s">
        <v>39</v>
      </c>
      <c r="E246" s="2">
        <v>0.13517361111111112</v>
      </c>
      <c r="F246" s="1">
        <v>5</v>
      </c>
      <c r="G246" s="1">
        <v>2</v>
      </c>
      <c r="H246" s="1">
        <v>245</v>
      </c>
      <c r="I246" s="1">
        <v>2</v>
      </c>
      <c r="J246" s="1">
        <v>2</v>
      </c>
      <c r="K246" s="1">
        <v>1</v>
      </c>
      <c r="L246" s="1">
        <v>0</v>
      </c>
      <c r="M246" s="1">
        <v>0</v>
      </c>
      <c r="N246" s="1">
        <v>0</v>
      </c>
      <c r="O246" s="1">
        <v>2</v>
      </c>
      <c r="P246" s="1">
        <v>2</v>
      </c>
      <c r="Q246" s="1">
        <v>1</v>
      </c>
      <c r="R246" s="1">
        <v>126</v>
      </c>
      <c r="S246" s="1">
        <v>119</v>
      </c>
      <c r="T246" s="7">
        <v>2.8571428571428571E-2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/>
      <c r="AB246" s="1">
        <v>0</v>
      </c>
      <c r="AC246" s="1">
        <v>0</v>
      </c>
      <c r="AD246" s="1">
        <v>0</v>
      </c>
      <c r="AE246" s="1">
        <v>0</v>
      </c>
      <c r="AF246" s="1">
        <v>1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11.53</v>
      </c>
      <c r="AR246" s="1">
        <v>10.763</v>
      </c>
      <c r="AS246" s="1">
        <f t="shared" si="6"/>
        <v>2.8824999999999998</v>
      </c>
      <c r="AT246" s="1">
        <f t="shared" si="7"/>
        <v>2.69075</v>
      </c>
      <c r="AU246" s="1">
        <v>4</v>
      </c>
      <c r="AV246" s="1">
        <v>107</v>
      </c>
      <c r="AW246" s="5">
        <v>1.07</v>
      </c>
      <c r="AX246" s="5">
        <v>0.51428571428571401</v>
      </c>
      <c r="AY246" s="1" t="s">
        <v>48</v>
      </c>
      <c r="AZ246" s="1" t="s">
        <v>41</v>
      </c>
      <c r="BA246" s="1" t="s">
        <v>45</v>
      </c>
    </row>
    <row r="247" spans="1:53" x14ac:dyDescent="0.3">
      <c r="A247">
        <v>246</v>
      </c>
      <c r="B247" s="1" t="s">
        <v>37</v>
      </c>
      <c r="C247" s="1" t="s">
        <v>38</v>
      </c>
      <c r="D247" s="1" t="s">
        <v>39</v>
      </c>
      <c r="E247" s="2">
        <v>0.13561342592592593</v>
      </c>
      <c r="F247" s="1">
        <v>5</v>
      </c>
      <c r="G247" s="1">
        <v>2</v>
      </c>
      <c r="H247" s="1">
        <v>246</v>
      </c>
      <c r="I247" s="1">
        <v>2</v>
      </c>
      <c r="J247" s="1">
        <v>2</v>
      </c>
      <c r="K247" s="1">
        <v>1</v>
      </c>
      <c r="L247" s="1">
        <v>0</v>
      </c>
      <c r="M247" s="1">
        <v>15</v>
      </c>
      <c r="N247" s="1">
        <v>0</v>
      </c>
      <c r="O247" s="1">
        <v>2</v>
      </c>
      <c r="P247" s="1">
        <v>1</v>
      </c>
      <c r="Q247" s="1">
        <v>2</v>
      </c>
      <c r="R247" s="1">
        <v>126</v>
      </c>
      <c r="S247" s="1">
        <v>120</v>
      </c>
      <c r="T247" s="7">
        <v>2.4390243902439025E-2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1</v>
      </c>
      <c r="AA247" s="1"/>
      <c r="AB247" s="1">
        <v>5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1</v>
      </c>
      <c r="AI247" s="1">
        <v>0</v>
      </c>
      <c r="AJ247" s="1">
        <v>1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14.87</v>
      </c>
      <c r="AR247" s="1">
        <v>13.430999999999999</v>
      </c>
      <c r="AS247" s="1">
        <f t="shared" si="6"/>
        <v>2.9739999999999998</v>
      </c>
      <c r="AT247" s="1">
        <f t="shared" si="7"/>
        <v>2.6861999999999999</v>
      </c>
      <c r="AU247" s="1">
        <v>5</v>
      </c>
      <c r="AV247" s="1">
        <v>114</v>
      </c>
      <c r="AW247" s="5">
        <v>1.1399999999999999</v>
      </c>
      <c r="AX247" s="5">
        <v>0.51219512195121897</v>
      </c>
      <c r="AY247" s="1" t="s">
        <v>46</v>
      </c>
      <c r="AZ247" s="1" t="s">
        <v>41</v>
      </c>
      <c r="BA247" s="1" t="s">
        <v>47</v>
      </c>
    </row>
    <row r="248" spans="1:53" x14ac:dyDescent="0.3">
      <c r="A248">
        <v>247</v>
      </c>
      <c r="B248" s="1" t="s">
        <v>37</v>
      </c>
      <c r="C248" s="1" t="s">
        <v>38</v>
      </c>
      <c r="D248" s="1" t="s">
        <v>39</v>
      </c>
      <c r="E248" s="2">
        <v>0.13594907407407408</v>
      </c>
      <c r="F248" s="1">
        <v>5</v>
      </c>
      <c r="G248" s="1">
        <v>2</v>
      </c>
      <c r="H248" s="1">
        <v>247</v>
      </c>
      <c r="I248" s="1">
        <v>2</v>
      </c>
      <c r="J248" s="1">
        <v>2</v>
      </c>
      <c r="K248" s="1">
        <v>1</v>
      </c>
      <c r="L248" s="1">
        <v>0</v>
      </c>
      <c r="M248" s="1">
        <v>15</v>
      </c>
      <c r="N248" s="1">
        <v>15</v>
      </c>
      <c r="O248" s="1">
        <v>2</v>
      </c>
      <c r="P248" s="1">
        <v>1</v>
      </c>
      <c r="Q248" s="1">
        <v>2</v>
      </c>
      <c r="R248" s="1">
        <v>126</v>
      </c>
      <c r="S248" s="1">
        <v>121</v>
      </c>
      <c r="T248" s="7">
        <v>2.0242914979757085E-2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/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6.7519999999999998</v>
      </c>
      <c r="AR248" s="1">
        <v>5.4880000000000004</v>
      </c>
      <c r="AS248" s="1">
        <f t="shared" si="6"/>
        <v>6.7519999999999998</v>
      </c>
      <c r="AT248" s="1">
        <f t="shared" si="7"/>
        <v>5.4880000000000004</v>
      </c>
      <c r="AU248" s="1">
        <v>1</v>
      </c>
      <c r="AV248" s="1">
        <v>123</v>
      </c>
      <c r="AW248" s="5">
        <v>1.23</v>
      </c>
      <c r="AX248" s="5">
        <v>0.51012145748987803</v>
      </c>
      <c r="AY248" s="1" t="s">
        <v>43</v>
      </c>
      <c r="AZ248" s="1" t="s">
        <v>44</v>
      </c>
      <c r="BA248" s="1" t="s">
        <v>42</v>
      </c>
    </row>
    <row r="249" spans="1:53" x14ac:dyDescent="0.3">
      <c r="A249">
        <v>248</v>
      </c>
      <c r="B249" s="1" t="s">
        <v>37</v>
      </c>
      <c r="C249" s="1" t="s">
        <v>38</v>
      </c>
      <c r="D249" s="1" t="s">
        <v>39</v>
      </c>
      <c r="E249" s="2">
        <v>0.13621527777777778</v>
      </c>
      <c r="F249" s="1">
        <v>5</v>
      </c>
      <c r="G249" s="1">
        <v>2</v>
      </c>
      <c r="H249" s="1">
        <v>248</v>
      </c>
      <c r="I249" s="1">
        <v>2</v>
      </c>
      <c r="J249" s="1">
        <v>2</v>
      </c>
      <c r="K249" s="1">
        <v>1</v>
      </c>
      <c r="L249" s="1">
        <v>0</v>
      </c>
      <c r="M249" s="1">
        <v>15</v>
      </c>
      <c r="N249" s="1">
        <v>30</v>
      </c>
      <c r="O249" s="1">
        <v>2</v>
      </c>
      <c r="P249" s="1">
        <v>1</v>
      </c>
      <c r="Q249" s="1">
        <v>1</v>
      </c>
      <c r="R249" s="1">
        <v>127</v>
      </c>
      <c r="S249" s="1">
        <v>121</v>
      </c>
      <c r="T249" s="7">
        <v>2.4193548387096774E-2</v>
      </c>
      <c r="U249" s="1">
        <v>0</v>
      </c>
      <c r="V249" s="1">
        <v>0</v>
      </c>
      <c r="W249" s="1">
        <v>0</v>
      </c>
      <c r="X249" s="1">
        <v>0</v>
      </c>
      <c r="Y249" s="1">
        <v>1</v>
      </c>
      <c r="Z249" s="1">
        <v>0</v>
      </c>
      <c r="AA249" s="1"/>
      <c r="AB249" s="1">
        <v>2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1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15.074</v>
      </c>
      <c r="AR249" s="1">
        <v>16.663</v>
      </c>
      <c r="AS249" s="1">
        <f t="shared" si="6"/>
        <v>3.7685</v>
      </c>
      <c r="AT249" s="1">
        <f t="shared" si="7"/>
        <v>4.1657500000000001</v>
      </c>
      <c r="AU249" s="1">
        <v>4</v>
      </c>
      <c r="AV249" s="1">
        <v>123</v>
      </c>
      <c r="AW249" s="5">
        <v>1.23</v>
      </c>
      <c r="AX249" s="5">
        <v>0.51209677419354804</v>
      </c>
      <c r="AY249" s="1" t="s">
        <v>49</v>
      </c>
      <c r="AZ249" s="1" t="s">
        <v>41</v>
      </c>
      <c r="BA249" s="1" t="s">
        <v>45</v>
      </c>
    </row>
    <row r="250" spans="1:53" x14ac:dyDescent="0.3">
      <c r="A250">
        <v>249</v>
      </c>
      <c r="B250" s="1" t="s">
        <v>37</v>
      </c>
      <c r="C250" s="1" t="s">
        <v>38</v>
      </c>
      <c r="D250" s="1" t="s">
        <v>39</v>
      </c>
      <c r="E250" s="2">
        <v>0.13667824074074073</v>
      </c>
      <c r="F250" s="1">
        <v>5</v>
      </c>
      <c r="G250" s="1">
        <v>2</v>
      </c>
      <c r="H250" s="1">
        <v>249</v>
      </c>
      <c r="I250" s="1">
        <v>2</v>
      </c>
      <c r="J250" s="1">
        <v>2</v>
      </c>
      <c r="K250" s="1">
        <v>1</v>
      </c>
      <c r="L250" s="1">
        <v>0</v>
      </c>
      <c r="M250" s="1">
        <v>30</v>
      </c>
      <c r="N250" s="1">
        <v>30</v>
      </c>
      <c r="O250" s="1">
        <v>2</v>
      </c>
      <c r="P250" s="1">
        <v>2</v>
      </c>
      <c r="Q250" s="1">
        <v>2</v>
      </c>
      <c r="R250" s="1">
        <v>127</v>
      </c>
      <c r="S250" s="1">
        <v>122</v>
      </c>
      <c r="T250" s="7">
        <v>2.0080321285140562E-2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/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1</v>
      </c>
      <c r="AI250" s="1">
        <v>0</v>
      </c>
      <c r="AJ250" s="1">
        <v>1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41.101999999999997</v>
      </c>
      <c r="AR250" s="1">
        <v>38.972999999999999</v>
      </c>
      <c r="AS250" s="1">
        <f t="shared" si="6"/>
        <v>3.7365454545454542</v>
      </c>
      <c r="AT250" s="1">
        <f t="shared" si="7"/>
        <v>3.5429999999999997</v>
      </c>
      <c r="AU250" s="1">
        <v>11</v>
      </c>
      <c r="AV250" s="1">
        <v>113</v>
      </c>
      <c r="AW250" s="5">
        <v>1.1299999999999999</v>
      </c>
      <c r="AX250" s="5">
        <v>0.51004016064256996</v>
      </c>
      <c r="AY250" s="1" t="s">
        <v>43</v>
      </c>
      <c r="AZ250" s="1" t="s">
        <v>44</v>
      </c>
      <c r="BA250" s="1" t="s">
        <v>42</v>
      </c>
    </row>
    <row r="251" spans="1:53" x14ac:dyDescent="0.3">
      <c r="A251">
        <v>250</v>
      </c>
      <c r="B251" s="1" t="s">
        <v>37</v>
      </c>
      <c r="C251" s="1" t="s">
        <v>38</v>
      </c>
      <c r="D251" s="1" t="s">
        <v>39</v>
      </c>
      <c r="E251" s="2">
        <v>0.13736111111111113</v>
      </c>
      <c r="F251" s="1">
        <v>5</v>
      </c>
      <c r="G251" s="1">
        <v>2</v>
      </c>
      <c r="H251" s="1">
        <v>250</v>
      </c>
      <c r="I251" s="1">
        <v>2</v>
      </c>
      <c r="J251" s="1">
        <v>2</v>
      </c>
      <c r="K251" s="1">
        <v>1</v>
      </c>
      <c r="L251" s="1">
        <v>0</v>
      </c>
      <c r="M251" s="1">
        <v>30</v>
      </c>
      <c r="N251" s="1">
        <v>40</v>
      </c>
      <c r="O251" s="1">
        <v>2</v>
      </c>
      <c r="P251" s="1">
        <v>1</v>
      </c>
      <c r="Q251" s="1">
        <v>1</v>
      </c>
      <c r="R251" s="1">
        <v>128</v>
      </c>
      <c r="S251" s="1">
        <v>122</v>
      </c>
      <c r="T251" s="7">
        <v>2.4E-2</v>
      </c>
      <c r="U251" s="1">
        <v>0</v>
      </c>
      <c r="V251" s="1">
        <v>0</v>
      </c>
      <c r="W251" s="1">
        <v>0</v>
      </c>
      <c r="X251" s="1">
        <v>0</v>
      </c>
      <c r="Y251" s="1">
        <v>1</v>
      </c>
      <c r="Z251" s="1">
        <v>0</v>
      </c>
      <c r="AA251" s="1"/>
      <c r="AB251" s="1">
        <v>2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21.001000000000001</v>
      </c>
      <c r="AR251" s="1">
        <v>18.311</v>
      </c>
      <c r="AS251" s="1">
        <f t="shared" si="6"/>
        <v>3.5001666666666669</v>
      </c>
      <c r="AT251" s="1">
        <f t="shared" si="7"/>
        <v>3.0518333333333332</v>
      </c>
      <c r="AU251" s="1">
        <v>6</v>
      </c>
      <c r="AV251" s="1">
        <v>119</v>
      </c>
      <c r="AW251" s="5">
        <v>1.19</v>
      </c>
      <c r="AX251" s="5">
        <v>0.51200000000000001</v>
      </c>
      <c r="AY251" s="1" t="s">
        <v>48</v>
      </c>
      <c r="AZ251" s="1" t="s">
        <v>41</v>
      </c>
      <c r="BA251" s="1" t="s">
        <v>45</v>
      </c>
    </row>
    <row r="252" spans="1:53" x14ac:dyDescent="0.3">
      <c r="A252">
        <v>251</v>
      </c>
      <c r="B252" s="1" t="s">
        <v>37</v>
      </c>
      <c r="C252" s="1" t="s">
        <v>38</v>
      </c>
      <c r="D252" s="1" t="s">
        <v>39</v>
      </c>
      <c r="E252" s="2">
        <v>0.1378587962962963</v>
      </c>
      <c r="F252" s="1">
        <v>5</v>
      </c>
      <c r="G252" s="1">
        <v>2</v>
      </c>
      <c r="H252" s="1">
        <v>251</v>
      </c>
      <c r="I252" s="1">
        <v>2</v>
      </c>
      <c r="J252" s="1">
        <v>2</v>
      </c>
      <c r="K252" s="1">
        <v>1</v>
      </c>
      <c r="L252" s="1">
        <v>0</v>
      </c>
      <c r="M252" s="1">
        <v>40</v>
      </c>
      <c r="N252" s="1">
        <v>40</v>
      </c>
      <c r="O252" s="1">
        <v>2</v>
      </c>
      <c r="P252" s="1">
        <v>1</v>
      </c>
      <c r="Q252" s="1">
        <v>2</v>
      </c>
      <c r="R252" s="1">
        <v>128</v>
      </c>
      <c r="S252" s="1">
        <v>123</v>
      </c>
      <c r="T252" s="7">
        <v>1.9920318725099601E-2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/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4.6429999999999998</v>
      </c>
      <c r="AR252" s="1">
        <v>3.363</v>
      </c>
      <c r="AS252" s="1">
        <f t="shared" si="6"/>
        <v>4.6429999999999998</v>
      </c>
      <c r="AT252" s="1">
        <f t="shared" si="7"/>
        <v>3.363</v>
      </c>
      <c r="AU252" s="1">
        <v>1</v>
      </c>
      <c r="AV252" s="1">
        <v>118</v>
      </c>
      <c r="AW252" s="5">
        <v>1.18</v>
      </c>
      <c r="AX252" s="5">
        <v>0.50996015936254901</v>
      </c>
      <c r="AY252" s="1" t="s">
        <v>43</v>
      </c>
      <c r="AZ252" s="1" t="s">
        <v>41</v>
      </c>
      <c r="BA252" s="1" t="s">
        <v>42</v>
      </c>
    </row>
    <row r="253" spans="1:53" x14ac:dyDescent="0.3">
      <c r="A253">
        <v>252</v>
      </c>
      <c r="B253" s="1" t="s">
        <v>37</v>
      </c>
      <c r="C253" s="1" t="s">
        <v>38</v>
      </c>
      <c r="D253" s="1" t="s">
        <v>39</v>
      </c>
      <c r="E253" s="2">
        <v>0.13822916666666665</v>
      </c>
      <c r="F253" s="1">
        <v>5</v>
      </c>
      <c r="G253" s="1">
        <v>2</v>
      </c>
      <c r="H253" s="1">
        <v>252</v>
      </c>
      <c r="I253" s="1">
        <v>2</v>
      </c>
      <c r="J253" s="1">
        <v>2</v>
      </c>
      <c r="K253" s="1">
        <v>1</v>
      </c>
      <c r="L253" s="1">
        <v>0</v>
      </c>
      <c r="M253" s="1">
        <v>40</v>
      </c>
      <c r="N253" s="1" t="s">
        <v>50</v>
      </c>
      <c r="O253" s="1">
        <v>2</v>
      </c>
      <c r="P253" s="1">
        <v>1</v>
      </c>
      <c r="Q253" s="1">
        <v>1</v>
      </c>
      <c r="R253" s="1">
        <v>129</v>
      </c>
      <c r="S253" s="1">
        <v>123</v>
      </c>
      <c r="T253" s="7">
        <v>2.3809523809523808E-2</v>
      </c>
      <c r="U253" s="1">
        <v>0</v>
      </c>
      <c r="V253" s="1">
        <v>0</v>
      </c>
      <c r="W253" s="1">
        <v>0</v>
      </c>
      <c r="X253" s="1">
        <v>0</v>
      </c>
      <c r="Y253" s="1">
        <v>1</v>
      </c>
      <c r="Z253" s="1">
        <v>0</v>
      </c>
      <c r="AA253" s="1"/>
      <c r="AB253" s="1">
        <v>5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1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18.234999999999999</v>
      </c>
      <c r="AR253" s="1">
        <v>12.348000000000001</v>
      </c>
      <c r="AS253" s="1">
        <f t="shared" si="6"/>
        <v>4.5587499999999999</v>
      </c>
      <c r="AT253" s="1">
        <f t="shared" si="7"/>
        <v>3.0870000000000002</v>
      </c>
      <c r="AU253" s="1">
        <v>4</v>
      </c>
      <c r="AV253" s="1">
        <v>121</v>
      </c>
      <c r="AW253" s="5">
        <v>1.21</v>
      </c>
      <c r="AX253" s="5">
        <v>0.51190476190476097</v>
      </c>
      <c r="AY253" s="1" t="s">
        <v>43</v>
      </c>
      <c r="AZ253" s="1" t="s">
        <v>44</v>
      </c>
      <c r="BA253" s="1" t="s">
        <v>45</v>
      </c>
    </row>
    <row r="254" spans="1:53" x14ac:dyDescent="0.3">
      <c r="A254">
        <v>253</v>
      </c>
      <c r="B254" s="1" t="s">
        <v>37</v>
      </c>
      <c r="C254" s="1" t="s">
        <v>38</v>
      </c>
      <c r="D254" s="1" t="s">
        <v>39</v>
      </c>
      <c r="E254" s="2">
        <v>0.13871527777777778</v>
      </c>
      <c r="F254" s="1">
        <v>5</v>
      </c>
      <c r="G254" s="1">
        <v>2</v>
      </c>
      <c r="H254" s="1">
        <v>253</v>
      </c>
      <c r="I254" s="1">
        <v>2</v>
      </c>
      <c r="J254" s="1">
        <v>2</v>
      </c>
      <c r="K254" s="1">
        <v>1</v>
      </c>
      <c r="L254" s="1">
        <v>0</v>
      </c>
      <c r="M254" s="1">
        <v>40</v>
      </c>
      <c r="N254" s="1">
        <v>40</v>
      </c>
      <c r="O254" s="1">
        <v>2</v>
      </c>
      <c r="P254" s="1">
        <v>2</v>
      </c>
      <c r="Q254" s="1">
        <v>1</v>
      </c>
      <c r="R254" s="1">
        <v>130</v>
      </c>
      <c r="S254" s="1">
        <v>123</v>
      </c>
      <c r="T254" s="7">
        <v>2.766798418972332E-2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/>
      <c r="AB254" s="1">
        <v>0</v>
      </c>
      <c r="AC254" s="1">
        <v>0</v>
      </c>
      <c r="AD254" s="1">
        <v>0</v>
      </c>
      <c r="AE254" s="1">
        <v>0</v>
      </c>
      <c r="AF254" s="1">
        <v>1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27.157</v>
      </c>
      <c r="AR254" s="1">
        <v>21.89</v>
      </c>
      <c r="AS254" s="1">
        <f t="shared" si="6"/>
        <v>4.5261666666666667</v>
      </c>
      <c r="AT254" s="1">
        <f t="shared" si="7"/>
        <v>3.6483333333333334</v>
      </c>
      <c r="AU254" s="1">
        <v>6</v>
      </c>
      <c r="AV254" s="1">
        <v>107</v>
      </c>
      <c r="AW254" s="5">
        <v>1.07</v>
      </c>
      <c r="AX254" s="5">
        <v>0.51383399209486103</v>
      </c>
      <c r="AY254" s="1" t="s">
        <v>49</v>
      </c>
      <c r="AZ254" s="1" t="s">
        <v>41</v>
      </c>
      <c r="BA254" s="1" t="s">
        <v>45</v>
      </c>
    </row>
    <row r="255" spans="1:53" x14ac:dyDescent="0.3">
      <c r="A255">
        <v>254</v>
      </c>
      <c r="B255" s="1" t="s">
        <v>37</v>
      </c>
      <c r="C255" s="1" t="s">
        <v>38</v>
      </c>
      <c r="D255" s="1" t="s">
        <v>39</v>
      </c>
      <c r="E255" s="2">
        <v>0.1393287037037037</v>
      </c>
      <c r="F255" s="1">
        <v>5</v>
      </c>
      <c r="G255" s="1">
        <v>2</v>
      </c>
      <c r="H255" s="1">
        <v>254</v>
      </c>
      <c r="I255" s="1">
        <v>2</v>
      </c>
      <c r="J255" s="1">
        <v>2</v>
      </c>
      <c r="K255" s="1">
        <v>1</v>
      </c>
      <c r="L255" s="1">
        <v>0</v>
      </c>
      <c r="M255" s="1" t="s">
        <v>50</v>
      </c>
      <c r="N255" s="1">
        <v>40</v>
      </c>
      <c r="O255" s="1">
        <v>2</v>
      </c>
      <c r="P255" s="1">
        <v>2</v>
      </c>
      <c r="Q255" s="1">
        <v>2</v>
      </c>
      <c r="R255" s="1">
        <v>130</v>
      </c>
      <c r="S255" s="1">
        <v>124</v>
      </c>
      <c r="T255" s="7">
        <v>2.3622047244094488E-2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/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1</v>
      </c>
      <c r="AL255" s="1">
        <v>0</v>
      </c>
      <c r="AM255" s="1">
        <v>0</v>
      </c>
      <c r="AN255" s="1">
        <v>0</v>
      </c>
      <c r="AO255" s="1">
        <v>1</v>
      </c>
      <c r="AP255" s="1">
        <v>0</v>
      </c>
      <c r="AQ255" s="1">
        <v>0.96399999999999997</v>
      </c>
      <c r="AR255" s="1">
        <v>1.0920000000000001</v>
      </c>
      <c r="AS255" s="1">
        <f t="shared" si="6"/>
        <v>0.96399999999999997</v>
      </c>
      <c r="AT255" s="1">
        <f t="shared" si="7"/>
        <v>1.0920000000000001</v>
      </c>
      <c r="AU255" s="1">
        <v>1</v>
      </c>
      <c r="AV255" s="1">
        <v>109</v>
      </c>
      <c r="AW255" s="5">
        <v>1.0900000000000001</v>
      </c>
      <c r="AX255" s="5">
        <v>0.511811023622047</v>
      </c>
      <c r="AY255" s="1" t="s">
        <v>48</v>
      </c>
      <c r="AZ255" s="1" t="s">
        <v>41</v>
      </c>
      <c r="BA255" s="1" t="s">
        <v>47</v>
      </c>
    </row>
    <row r="256" spans="1:53" x14ac:dyDescent="0.3">
      <c r="A256">
        <v>255</v>
      </c>
      <c r="B256" s="1" t="s">
        <v>37</v>
      </c>
      <c r="C256" s="1" t="s">
        <v>38</v>
      </c>
      <c r="D256" s="1" t="s">
        <v>39</v>
      </c>
      <c r="E256" s="2">
        <v>0.13984953703703704</v>
      </c>
      <c r="F256" s="1">
        <v>5</v>
      </c>
      <c r="G256" s="1">
        <v>2</v>
      </c>
      <c r="H256" s="1">
        <v>255</v>
      </c>
      <c r="I256" s="1">
        <v>2</v>
      </c>
      <c r="J256" s="1">
        <v>2</v>
      </c>
      <c r="K256" s="1">
        <v>1</v>
      </c>
      <c r="L256" s="1">
        <v>0</v>
      </c>
      <c r="M256" s="1">
        <v>40</v>
      </c>
      <c r="N256" s="1">
        <v>40</v>
      </c>
      <c r="O256" s="1">
        <v>2</v>
      </c>
      <c r="P256" s="1">
        <v>2</v>
      </c>
      <c r="Q256" s="1">
        <v>2</v>
      </c>
      <c r="R256" s="1">
        <v>130</v>
      </c>
      <c r="S256" s="1">
        <v>125</v>
      </c>
      <c r="T256" s="7">
        <v>1.9607843137254902E-2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/>
      <c r="AB256" s="1">
        <v>0</v>
      </c>
      <c r="AC256" s="1">
        <v>0</v>
      </c>
      <c r="AD256" s="1">
        <v>0</v>
      </c>
      <c r="AE256" s="1">
        <v>1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41.828000000000003</v>
      </c>
      <c r="AR256" s="1">
        <v>33.85</v>
      </c>
      <c r="AS256" s="1">
        <f t="shared" si="6"/>
        <v>3.8025454545454549</v>
      </c>
      <c r="AT256" s="1">
        <f t="shared" si="7"/>
        <v>3.0772727272727276</v>
      </c>
      <c r="AU256" s="1">
        <v>11</v>
      </c>
      <c r="AV256" s="1">
        <v>106</v>
      </c>
      <c r="AW256" s="5">
        <v>1.06</v>
      </c>
      <c r="AX256" s="5">
        <v>0.50980392156862697</v>
      </c>
      <c r="AY256" s="1" t="s">
        <v>43</v>
      </c>
      <c r="AZ256" s="1" t="s">
        <v>44</v>
      </c>
      <c r="BA256" s="1" t="s">
        <v>42</v>
      </c>
    </row>
    <row r="257" spans="1:53" x14ac:dyDescent="0.3">
      <c r="A257">
        <v>256</v>
      </c>
      <c r="B257" s="1" t="s">
        <v>37</v>
      </c>
      <c r="C257" s="1" t="s">
        <v>38</v>
      </c>
      <c r="D257" s="1" t="s">
        <v>39</v>
      </c>
      <c r="E257" s="2">
        <v>0.14054398148148148</v>
      </c>
      <c r="F257" s="1">
        <v>5</v>
      </c>
      <c r="G257" s="1">
        <v>2</v>
      </c>
      <c r="H257" s="1">
        <v>256</v>
      </c>
      <c r="I257" s="1">
        <v>2</v>
      </c>
      <c r="J257" s="1">
        <v>2</v>
      </c>
      <c r="K257" s="1">
        <v>1</v>
      </c>
      <c r="L257" s="1">
        <v>0</v>
      </c>
      <c r="M257" s="1">
        <v>40</v>
      </c>
      <c r="N257" s="1" t="s">
        <v>50</v>
      </c>
      <c r="O257" s="1">
        <v>2</v>
      </c>
      <c r="P257" s="1">
        <v>1</v>
      </c>
      <c r="Q257" s="1">
        <v>2</v>
      </c>
      <c r="R257" s="1">
        <v>130</v>
      </c>
      <c r="S257" s="1">
        <v>126</v>
      </c>
      <c r="T257" s="7">
        <v>1.5625E-2</v>
      </c>
      <c r="U257" s="1">
        <v>2</v>
      </c>
      <c r="V257" s="1">
        <v>0</v>
      </c>
      <c r="W257" s="1">
        <v>0</v>
      </c>
      <c r="X257" s="1">
        <v>0</v>
      </c>
      <c r="Y257" s="1">
        <v>0</v>
      </c>
      <c r="Z257" s="1">
        <v>1</v>
      </c>
      <c r="AA257" s="1"/>
      <c r="AB257" s="1">
        <v>2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1</v>
      </c>
      <c r="AI257" s="1">
        <v>0</v>
      </c>
      <c r="AJ257" s="1">
        <v>1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20.561</v>
      </c>
      <c r="AR257" s="1">
        <v>18.702000000000002</v>
      </c>
      <c r="AS257" s="1">
        <f t="shared" si="6"/>
        <v>4.1121999999999996</v>
      </c>
      <c r="AT257" s="1">
        <f t="shared" si="7"/>
        <v>3.7404000000000002</v>
      </c>
      <c r="AU257" s="1">
        <v>5</v>
      </c>
      <c r="AV257" s="1">
        <v>120</v>
      </c>
      <c r="AW257" s="5">
        <v>1.2</v>
      </c>
      <c r="AX257" s="5">
        <v>0.5078125</v>
      </c>
      <c r="AY257" s="1" t="s">
        <v>43</v>
      </c>
      <c r="AZ257" s="1" t="s">
        <v>44</v>
      </c>
      <c r="BA257" s="1" t="s">
        <v>47</v>
      </c>
    </row>
    <row r="258" spans="1:53" x14ac:dyDescent="0.3">
      <c r="A258">
        <v>257</v>
      </c>
      <c r="B258" s="1" t="s">
        <v>37</v>
      </c>
      <c r="C258" s="1" t="s">
        <v>38</v>
      </c>
      <c r="D258" s="1" t="s">
        <v>39</v>
      </c>
      <c r="E258" s="2">
        <v>0.14094907407407406</v>
      </c>
      <c r="F258" s="1">
        <v>5</v>
      </c>
      <c r="G258" s="1">
        <v>3</v>
      </c>
      <c r="H258" s="1">
        <v>257</v>
      </c>
      <c r="I258" s="1">
        <v>2</v>
      </c>
      <c r="J258" s="1">
        <v>2</v>
      </c>
      <c r="K258" s="1">
        <v>1</v>
      </c>
      <c r="L258" s="1">
        <v>1</v>
      </c>
      <c r="M258" s="1">
        <v>0</v>
      </c>
      <c r="N258" s="1">
        <v>0</v>
      </c>
      <c r="O258" s="1">
        <v>1</v>
      </c>
      <c r="P258" s="1">
        <v>2</v>
      </c>
      <c r="Q258" s="1">
        <v>2</v>
      </c>
      <c r="R258" s="1">
        <v>130</v>
      </c>
      <c r="S258" s="1">
        <v>127</v>
      </c>
      <c r="T258" s="7">
        <v>1.1673151750972763E-2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/>
      <c r="AB258" s="1">
        <v>0</v>
      </c>
      <c r="AC258" s="1">
        <v>0</v>
      </c>
      <c r="AD258" s="1">
        <v>0</v>
      </c>
      <c r="AE258" s="1">
        <v>1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7.7439999999999998</v>
      </c>
      <c r="AR258" s="1">
        <v>8.4540000000000006</v>
      </c>
      <c r="AS258" s="1">
        <f t="shared" si="6"/>
        <v>3.8719999999999999</v>
      </c>
      <c r="AT258" s="1">
        <f t="shared" si="7"/>
        <v>4.2270000000000003</v>
      </c>
      <c r="AU258" s="1">
        <v>2</v>
      </c>
      <c r="AV258" s="1">
        <v>94</v>
      </c>
      <c r="AW258" s="5">
        <v>0.94</v>
      </c>
      <c r="AX258" s="5">
        <v>0.50583657587548603</v>
      </c>
      <c r="AY258" s="1" t="s">
        <v>40</v>
      </c>
      <c r="AZ258" s="1" t="s">
        <v>41</v>
      </c>
      <c r="BA258" s="1" t="s">
        <v>42</v>
      </c>
    </row>
    <row r="259" spans="1:53" x14ac:dyDescent="0.3">
      <c r="A259">
        <v>258</v>
      </c>
      <c r="B259" s="1" t="s">
        <v>37</v>
      </c>
      <c r="C259" s="1" t="s">
        <v>38</v>
      </c>
      <c r="D259" s="1" t="s">
        <v>39</v>
      </c>
      <c r="E259" s="2">
        <v>0.14128472222222221</v>
      </c>
      <c r="F259" s="1">
        <v>5</v>
      </c>
      <c r="G259" s="1">
        <v>3</v>
      </c>
      <c r="H259" s="1">
        <v>258</v>
      </c>
      <c r="I259" s="1">
        <v>2</v>
      </c>
      <c r="J259" s="1">
        <v>2</v>
      </c>
      <c r="K259" s="1">
        <v>1</v>
      </c>
      <c r="L259" s="1">
        <v>1</v>
      </c>
      <c r="M259" s="1">
        <v>0</v>
      </c>
      <c r="N259" s="1">
        <v>15</v>
      </c>
      <c r="O259" s="1">
        <v>1</v>
      </c>
      <c r="P259" s="1">
        <v>1</v>
      </c>
      <c r="Q259" s="1">
        <v>1</v>
      </c>
      <c r="R259" s="1">
        <v>131</v>
      </c>
      <c r="S259" s="1">
        <v>127</v>
      </c>
      <c r="T259" s="7">
        <v>1.5503875968992248E-2</v>
      </c>
      <c r="U259" s="1">
        <v>0</v>
      </c>
      <c r="V259" s="1">
        <v>0</v>
      </c>
      <c r="W259" s="1">
        <v>1</v>
      </c>
      <c r="X259" s="1">
        <v>0</v>
      </c>
      <c r="Y259" s="1">
        <v>1</v>
      </c>
      <c r="Z259" s="1">
        <v>0</v>
      </c>
      <c r="AA259" s="1"/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0.64300000000000002</v>
      </c>
      <c r="AR259" s="1">
        <v>0.99099999999999999</v>
      </c>
      <c r="AS259" s="1">
        <f t="shared" ref="AS259:AS322" si="8">AQ259/AU259</f>
        <v>0.64300000000000002</v>
      </c>
      <c r="AT259" s="1">
        <f t="shared" ref="AT259:AT322" si="9">AR259/AU259</f>
        <v>0.99099999999999999</v>
      </c>
      <c r="AU259" s="1">
        <v>1</v>
      </c>
      <c r="AV259" s="1">
        <v>120</v>
      </c>
      <c r="AW259" s="5">
        <v>1.2</v>
      </c>
      <c r="AX259" s="5">
        <v>0.50775193798449603</v>
      </c>
      <c r="AY259" s="1" t="s">
        <v>43</v>
      </c>
      <c r="AZ259" s="1" t="s">
        <v>44</v>
      </c>
      <c r="BA259" s="1" t="s">
        <v>47</v>
      </c>
    </row>
    <row r="260" spans="1:53" x14ac:dyDescent="0.3">
      <c r="A260">
        <v>259</v>
      </c>
      <c r="B260" s="1" t="s">
        <v>37</v>
      </c>
      <c r="C260" s="1" t="s">
        <v>38</v>
      </c>
      <c r="D260" s="1" t="s">
        <v>39</v>
      </c>
      <c r="E260" s="2">
        <v>0.14148148148148149</v>
      </c>
      <c r="F260" s="1">
        <v>5</v>
      </c>
      <c r="G260" s="1">
        <v>3</v>
      </c>
      <c r="H260" s="1">
        <v>259</v>
      </c>
      <c r="I260" s="1">
        <v>2</v>
      </c>
      <c r="J260" s="1">
        <v>2</v>
      </c>
      <c r="K260" s="1">
        <v>1</v>
      </c>
      <c r="L260" s="1">
        <v>1</v>
      </c>
      <c r="M260" s="1">
        <v>15</v>
      </c>
      <c r="N260" s="1">
        <v>15</v>
      </c>
      <c r="O260" s="1">
        <v>1</v>
      </c>
      <c r="P260" s="1">
        <v>1</v>
      </c>
      <c r="Q260" s="1">
        <v>1</v>
      </c>
      <c r="R260" s="1">
        <v>132</v>
      </c>
      <c r="S260" s="1">
        <v>127</v>
      </c>
      <c r="T260" s="7">
        <v>1.9305019305019305E-2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/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4.4269999999999996</v>
      </c>
      <c r="AR260" s="1">
        <v>5.88</v>
      </c>
      <c r="AS260" s="1">
        <f t="shared" si="8"/>
        <v>4.4269999999999996</v>
      </c>
      <c r="AT260" s="1">
        <f t="shared" si="9"/>
        <v>5.88</v>
      </c>
      <c r="AU260" s="1">
        <v>1</v>
      </c>
      <c r="AV260" s="1">
        <v>102</v>
      </c>
      <c r="AW260" s="5">
        <v>1.02</v>
      </c>
      <c r="AX260" s="5">
        <v>0.50965250965250897</v>
      </c>
      <c r="AY260" s="1" t="s">
        <v>43</v>
      </c>
      <c r="AZ260" s="1" t="s">
        <v>44</v>
      </c>
      <c r="BA260" s="1" t="s">
        <v>45</v>
      </c>
    </row>
    <row r="261" spans="1:53" x14ac:dyDescent="0.3">
      <c r="A261">
        <v>260</v>
      </c>
      <c r="B261" s="1" t="s">
        <v>37</v>
      </c>
      <c r="C261" s="1" t="s">
        <v>38</v>
      </c>
      <c r="D261" s="1" t="s">
        <v>39</v>
      </c>
      <c r="E261" s="2">
        <v>0.14167824074074073</v>
      </c>
      <c r="F261" s="1">
        <v>5</v>
      </c>
      <c r="G261" s="1">
        <v>3</v>
      </c>
      <c r="H261" s="1">
        <v>260</v>
      </c>
      <c r="I261" s="1">
        <v>2</v>
      </c>
      <c r="J261" s="1">
        <v>2</v>
      </c>
      <c r="K261" s="1">
        <v>1</v>
      </c>
      <c r="L261" s="1">
        <v>1</v>
      </c>
      <c r="M261" s="1">
        <v>30</v>
      </c>
      <c r="N261" s="1">
        <v>15</v>
      </c>
      <c r="O261" s="1">
        <v>1</v>
      </c>
      <c r="P261" s="1">
        <v>1</v>
      </c>
      <c r="Q261" s="1">
        <v>1</v>
      </c>
      <c r="R261" s="1">
        <v>133</v>
      </c>
      <c r="S261" s="1">
        <v>127</v>
      </c>
      <c r="T261" s="7">
        <v>2.3076923076923078E-2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/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3.9620000000000002</v>
      </c>
      <c r="AR261" s="1">
        <v>5.9160000000000004</v>
      </c>
      <c r="AS261" s="1">
        <f t="shared" si="8"/>
        <v>3.9620000000000002</v>
      </c>
      <c r="AT261" s="1">
        <f t="shared" si="9"/>
        <v>5.9160000000000004</v>
      </c>
      <c r="AU261" s="1">
        <v>1</v>
      </c>
      <c r="AV261" s="1">
        <v>113</v>
      </c>
      <c r="AW261" s="5">
        <v>1.1299999999999999</v>
      </c>
      <c r="AX261" s="5">
        <v>0.6</v>
      </c>
      <c r="AY261" s="1" t="s">
        <v>48</v>
      </c>
      <c r="AZ261" s="1" t="s">
        <v>44</v>
      </c>
      <c r="BA261" s="1" t="s">
        <v>45</v>
      </c>
    </row>
    <row r="262" spans="1:53" x14ac:dyDescent="0.3">
      <c r="A262">
        <v>261</v>
      </c>
      <c r="B262" s="1" t="s">
        <v>37</v>
      </c>
      <c r="C262" s="1" t="s">
        <v>38</v>
      </c>
      <c r="D262" s="1" t="s">
        <v>39</v>
      </c>
      <c r="E262" s="2">
        <v>0.14186342592592593</v>
      </c>
      <c r="F262" s="1">
        <v>5</v>
      </c>
      <c r="G262" s="1">
        <v>3</v>
      </c>
      <c r="H262" s="1">
        <v>261</v>
      </c>
      <c r="I262" s="1">
        <v>2</v>
      </c>
      <c r="J262" s="1">
        <v>2</v>
      </c>
      <c r="K262" s="1">
        <v>1</v>
      </c>
      <c r="L262" s="1">
        <v>1</v>
      </c>
      <c r="M262" s="1">
        <v>40</v>
      </c>
      <c r="N262" s="1">
        <v>15</v>
      </c>
      <c r="O262" s="1">
        <v>1</v>
      </c>
      <c r="P262" s="1">
        <v>2</v>
      </c>
      <c r="Q262" s="1">
        <v>1</v>
      </c>
      <c r="R262" s="1">
        <v>134</v>
      </c>
      <c r="S262" s="1">
        <v>127</v>
      </c>
      <c r="T262" s="7">
        <v>2.681992337164751E-2</v>
      </c>
      <c r="U262" s="1">
        <v>1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/>
      <c r="AB262" s="1">
        <v>0</v>
      </c>
      <c r="AC262" s="1">
        <v>0</v>
      </c>
      <c r="AD262" s="1">
        <v>0</v>
      </c>
      <c r="AE262" s="1">
        <v>0</v>
      </c>
      <c r="AF262" s="1">
        <v>1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5.1859999999999999</v>
      </c>
      <c r="AR262" s="1">
        <v>4.9000000000000004</v>
      </c>
      <c r="AS262" s="1">
        <f t="shared" si="8"/>
        <v>5.1859999999999999</v>
      </c>
      <c r="AT262" s="1">
        <f t="shared" si="9"/>
        <v>4.9000000000000004</v>
      </c>
      <c r="AU262" s="1">
        <v>1</v>
      </c>
      <c r="AV262" s="1">
        <v>105</v>
      </c>
      <c r="AW262" s="5">
        <v>1.05</v>
      </c>
      <c r="AX262" s="5">
        <v>0.8</v>
      </c>
      <c r="AY262" s="1" t="s">
        <v>46</v>
      </c>
      <c r="AZ262" s="1" t="s">
        <v>41</v>
      </c>
      <c r="BA262" s="1" t="s">
        <v>45</v>
      </c>
    </row>
    <row r="263" spans="1:53" x14ac:dyDescent="0.3">
      <c r="A263">
        <v>262</v>
      </c>
      <c r="B263" s="1" t="s">
        <v>37</v>
      </c>
      <c r="C263" s="1" t="s">
        <v>38</v>
      </c>
      <c r="D263" s="1" t="s">
        <v>39</v>
      </c>
      <c r="E263" s="2">
        <v>0.1431712962962963</v>
      </c>
      <c r="F263" s="1">
        <v>5</v>
      </c>
      <c r="G263" s="1">
        <v>4</v>
      </c>
      <c r="H263" s="1">
        <v>262</v>
      </c>
      <c r="I263" s="1">
        <v>2</v>
      </c>
      <c r="J263" s="1">
        <v>2</v>
      </c>
      <c r="K263" s="1">
        <v>2</v>
      </c>
      <c r="L263" s="1">
        <v>1</v>
      </c>
      <c r="M263" s="1">
        <v>0</v>
      </c>
      <c r="N263" s="1">
        <v>0</v>
      </c>
      <c r="O263" s="1">
        <v>2</v>
      </c>
      <c r="P263" s="1">
        <v>1</v>
      </c>
      <c r="Q263" s="1">
        <v>2</v>
      </c>
      <c r="R263" s="1">
        <v>134</v>
      </c>
      <c r="S263" s="1">
        <v>128</v>
      </c>
      <c r="T263" s="7">
        <v>2.2900763358778626E-2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/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5.05</v>
      </c>
      <c r="AR263" s="1">
        <v>3.8010000000000002</v>
      </c>
      <c r="AS263" s="1">
        <f t="shared" si="8"/>
        <v>5.05</v>
      </c>
      <c r="AT263" s="1">
        <f t="shared" si="9"/>
        <v>3.8010000000000002</v>
      </c>
      <c r="AU263" s="1">
        <v>1</v>
      </c>
      <c r="AV263" s="1">
        <v>98</v>
      </c>
      <c r="AW263" s="5">
        <v>0.98</v>
      </c>
      <c r="AX263" s="5">
        <v>0.51145038167938905</v>
      </c>
      <c r="AY263" s="1" t="s">
        <v>43</v>
      </c>
      <c r="AZ263" s="1" t="s">
        <v>41</v>
      </c>
      <c r="BA263" s="1" t="s">
        <v>42</v>
      </c>
    </row>
    <row r="264" spans="1:53" x14ac:dyDescent="0.3">
      <c r="A264">
        <v>263</v>
      </c>
      <c r="B264" s="1" t="s">
        <v>37</v>
      </c>
      <c r="C264" s="1" t="s">
        <v>38</v>
      </c>
      <c r="D264" s="1" t="s">
        <v>39</v>
      </c>
      <c r="E264" s="2">
        <v>0.14336805555555557</v>
      </c>
      <c r="F264" s="1">
        <v>5</v>
      </c>
      <c r="G264" s="1">
        <v>4</v>
      </c>
      <c r="H264" s="1">
        <v>263</v>
      </c>
      <c r="I264" s="1">
        <v>2</v>
      </c>
      <c r="J264" s="1">
        <v>2</v>
      </c>
      <c r="K264" s="1">
        <v>2</v>
      </c>
      <c r="L264" s="1">
        <v>1</v>
      </c>
      <c r="M264" s="1">
        <v>0</v>
      </c>
      <c r="N264" s="1">
        <v>15</v>
      </c>
      <c r="O264" s="1">
        <v>2</v>
      </c>
      <c r="P264" s="1">
        <v>2</v>
      </c>
      <c r="Q264" s="1">
        <v>1</v>
      </c>
      <c r="R264" s="1">
        <v>135</v>
      </c>
      <c r="S264" s="1">
        <v>128</v>
      </c>
      <c r="T264" s="7">
        <v>2.6615969581749048E-2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/>
      <c r="AB264" s="1">
        <v>0</v>
      </c>
      <c r="AC264" s="1">
        <v>0</v>
      </c>
      <c r="AD264" s="1">
        <v>0</v>
      </c>
      <c r="AE264" s="1">
        <v>0</v>
      </c>
      <c r="AF264" s="1">
        <v>1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7.5460000000000003</v>
      </c>
      <c r="AR264" s="1">
        <v>7.601</v>
      </c>
      <c r="AS264" s="1">
        <f t="shared" si="8"/>
        <v>3.7730000000000001</v>
      </c>
      <c r="AT264" s="1">
        <f t="shared" si="9"/>
        <v>3.8005</v>
      </c>
      <c r="AU264" s="1">
        <v>2</v>
      </c>
      <c r="AV264" s="1">
        <v>101</v>
      </c>
      <c r="AW264" s="5">
        <v>1.01</v>
      </c>
      <c r="AX264" s="5">
        <v>0.51330798479087403</v>
      </c>
      <c r="AY264" s="1" t="s">
        <v>40</v>
      </c>
      <c r="AZ264" s="1" t="s">
        <v>41</v>
      </c>
      <c r="BA264" s="1" t="s">
        <v>45</v>
      </c>
    </row>
    <row r="265" spans="1:53" x14ac:dyDescent="0.3">
      <c r="A265">
        <v>264</v>
      </c>
      <c r="B265" s="1" t="s">
        <v>37</v>
      </c>
      <c r="C265" s="1" t="s">
        <v>38</v>
      </c>
      <c r="D265" s="1" t="s">
        <v>39</v>
      </c>
      <c r="E265" s="2">
        <v>0.14377314814814815</v>
      </c>
      <c r="F265" s="1">
        <v>5</v>
      </c>
      <c r="G265" s="1">
        <v>4</v>
      </c>
      <c r="H265" s="1">
        <v>264</v>
      </c>
      <c r="I265" s="1">
        <v>2</v>
      </c>
      <c r="J265" s="1">
        <v>2</v>
      </c>
      <c r="K265" s="1">
        <v>2</v>
      </c>
      <c r="L265" s="1">
        <v>1</v>
      </c>
      <c r="M265" s="1">
        <v>15</v>
      </c>
      <c r="N265" s="1">
        <v>15</v>
      </c>
      <c r="O265" s="1">
        <v>2</v>
      </c>
      <c r="P265" s="1">
        <v>2</v>
      </c>
      <c r="Q265" s="1">
        <v>2</v>
      </c>
      <c r="R265" s="1">
        <v>135</v>
      </c>
      <c r="S265" s="1">
        <v>129</v>
      </c>
      <c r="T265" s="7">
        <v>2.2727272727272728E-2</v>
      </c>
      <c r="U265" s="1">
        <v>0</v>
      </c>
      <c r="V265" s="1">
        <v>0</v>
      </c>
      <c r="W265" s="1">
        <v>0</v>
      </c>
      <c r="X265" s="1">
        <v>1</v>
      </c>
      <c r="Y265" s="1">
        <v>0</v>
      </c>
      <c r="Z265" s="1">
        <v>1</v>
      </c>
      <c r="AA265" s="1"/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1.155</v>
      </c>
      <c r="AR265" s="1">
        <v>1.1759999999999999</v>
      </c>
      <c r="AS265" s="1">
        <f t="shared" si="8"/>
        <v>1.155</v>
      </c>
      <c r="AT265" s="1">
        <f t="shared" si="9"/>
        <v>1.1759999999999999</v>
      </c>
      <c r="AU265" s="1">
        <v>1</v>
      </c>
      <c r="AV265" s="1">
        <v>119</v>
      </c>
      <c r="AW265" s="5">
        <v>1.19</v>
      </c>
      <c r="AX265" s="5">
        <v>0.51136363636363602</v>
      </c>
      <c r="AY265" s="1" t="s">
        <v>48</v>
      </c>
      <c r="AZ265" s="1" t="s">
        <v>41</v>
      </c>
      <c r="BA265" s="1" t="s">
        <v>47</v>
      </c>
    </row>
    <row r="266" spans="1:53" x14ac:dyDescent="0.3">
      <c r="A266">
        <v>265</v>
      </c>
      <c r="B266" s="1" t="s">
        <v>37</v>
      </c>
      <c r="C266" s="1" t="s">
        <v>38</v>
      </c>
      <c r="D266" s="1" t="s">
        <v>39</v>
      </c>
      <c r="E266" s="2">
        <v>0.14422453703703705</v>
      </c>
      <c r="F266" s="1">
        <v>5</v>
      </c>
      <c r="G266" s="1">
        <v>4</v>
      </c>
      <c r="H266" s="1">
        <v>265</v>
      </c>
      <c r="I266" s="1">
        <v>2</v>
      </c>
      <c r="J266" s="1">
        <v>2</v>
      </c>
      <c r="K266" s="1">
        <v>2</v>
      </c>
      <c r="L266" s="1">
        <v>1</v>
      </c>
      <c r="M266" s="1">
        <v>15</v>
      </c>
      <c r="N266" s="1">
        <v>30</v>
      </c>
      <c r="O266" s="1">
        <v>2</v>
      </c>
      <c r="P266" s="1">
        <v>2</v>
      </c>
      <c r="Q266" s="1">
        <v>1</v>
      </c>
      <c r="R266" s="1">
        <v>136</v>
      </c>
      <c r="S266" s="1">
        <v>129</v>
      </c>
      <c r="T266" s="7">
        <v>2.6415094339622643E-2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/>
      <c r="AB266" s="1">
        <v>0</v>
      </c>
      <c r="AC266" s="1">
        <v>0</v>
      </c>
      <c r="AD266" s="1">
        <v>0</v>
      </c>
      <c r="AE266" s="1">
        <v>0</v>
      </c>
      <c r="AF266" s="1">
        <v>1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25.224</v>
      </c>
      <c r="AR266" s="1">
        <v>20.925000000000001</v>
      </c>
      <c r="AS266" s="1">
        <f t="shared" si="8"/>
        <v>4.2039999999999997</v>
      </c>
      <c r="AT266" s="1">
        <f t="shared" si="9"/>
        <v>3.4875000000000003</v>
      </c>
      <c r="AU266" s="1">
        <v>6</v>
      </c>
      <c r="AV266" s="1">
        <v>109</v>
      </c>
      <c r="AW266" s="5">
        <v>1.0900000000000001</v>
      </c>
      <c r="AX266" s="5">
        <v>0.51320754716981098</v>
      </c>
      <c r="AY266" s="1" t="s">
        <v>48</v>
      </c>
      <c r="AZ266" s="1" t="s">
        <v>41</v>
      </c>
      <c r="BA266" s="1" t="s">
        <v>42</v>
      </c>
    </row>
    <row r="267" spans="1:53" x14ac:dyDescent="0.3">
      <c r="A267">
        <v>266</v>
      </c>
      <c r="B267" s="1" t="s">
        <v>37</v>
      </c>
      <c r="C267" s="1" t="s">
        <v>38</v>
      </c>
      <c r="D267" s="1" t="s">
        <v>39</v>
      </c>
      <c r="E267" s="2">
        <v>0.14499999999999999</v>
      </c>
      <c r="F267" s="1">
        <v>5</v>
      </c>
      <c r="G267" s="1">
        <v>4</v>
      </c>
      <c r="H267" s="1">
        <v>266</v>
      </c>
      <c r="I267" s="1">
        <v>2</v>
      </c>
      <c r="J267" s="1">
        <v>2</v>
      </c>
      <c r="K267" s="1">
        <v>2</v>
      </c>
      <c r="L267" s="1">
        <v>1</v>
      </c>
      <c r="M267" s="1">
        <v>30</v>
      </c>
      <c r="N267" s="1">
        <v>30</v>
      </c>
      <c r="O267" s="1">
        <v>2</v>
      </c>
      <c r="P267" s="1">
        <v>1</v>
      </c>
      <c r="Q267" s="1">
        <v>1</v>
      </c>
      <c r="R267" s="1">
        <v>137</v>
      </c>
      <c r="S267" s="1">
        <v>129</v>
      </c>
      <c r="T267" s="7">
        <v>3.007518796992481E-2</v>
      </c>
      <c r="U267" s="1">
        <v>0</v>
      </c>
      <c r="V267" s="1">
        <v>0</v>
      </c>
      <c r="W267" s="1">
        <v>0</v>
      </c>
      <c r="X267" s="1">
        <v>0</v>
      </c>
      <c r="Y267" s="1">
        <v>1</v>
      </c>
      <c r="Z267" s="1">
        <v>0</v>
      </c>
      <c r="AA267" s="1"/>
      <c r="AB267" s="1">
        <v>5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25.026</v>
      </c>
      <c r="AR267" s="1">
        <v>19.658999999999999</v>
      </c>
      <c r="AS267" s="1">
        <f t="shared" si="8"/>
        <v>4.1710000000000003</v>
      </c>
      <c r="AT267" s="1">
        <f t="shared" si="9"/>
        <v>3.2765</v>
      </c>
      <c r="AU267" s="1">
        <v>6</v>
      </c>
      <c r="AV267" s="1">
        <v>118</v>
      </c>
      <c r="AW267" s="5">
        <v>1.18</v>
      </c>
      <c r="AX267" s="5">
        <v>0.51503759398496196</v>
      </c>
      <c r="AY267" s="1" t="s">
        <v>43</v>
      </c>
      <c r="AZ267" s="1" t="s">
        <v>44</v>
      </c>
      <c r="BA267" s="1" t="s">
        <v>42</v>
      </c>
    </row>
    <row r="268" spans="1:53" x14ac:dyDescent="0.3">
      <c r="A268">
        <v>267</v>
      </c>
      <c r="B268" s="1" t="s">
        <v>37</v>
      </c>
      <c r="C268" s="1" t="s">
        <v>38</v>
      </c>
      <c r="D268" s="1" t="s">
        <v>39</v>
      </c>
      <c r="E268" s="2">
        <v>0.14547453703703703</v>
      </c>
      <c r="F268" s="1">
        <v>5</v>
      </c>
      <c r="G268" s="1">
        <v>4</v>
      </c>
      <c r="H268" s="1">
        <v>267</v>
      </c>
      <c r="I268" s="1">
        <v>2</v>
      </c>
      <c r="J268" s="1">
        <v>2</v>
      </c>
      <c r="K268" s="1">
        <v>2</v>
      </c>
      <c r="L268" s="1">
        <v>1</v>
      </c>
      <c r="M268" s="1">
        <v>40</v>
      </c>
      <c r="N268" s="1">
        <v>30</v>
      </c>
      <c r="O268" s="1">
        <v>2</v>
      </c>
      <c r="P268" s="1">
        <v>1</v>
      </c>
      <c r="Q268" s="1">
        <v>2</v>
      </c>
      <c r="R268" s="1">
        <v>137</v>
      </c>
      <c r="S268" s="1">
        <v>130</v>
      </c>
      <c r="T268" s="7">
        <v>2.6217228464419477E-2</v>
      </c>
      <c r="U268" s="1">
        <v>0</v>
      </c>
      <c r="V268" s="1">
        <v>0</v>
      </c>
      <c r="W268" s="1">
        <v>0</v>
      </c>
      <c r="X268" s="1">
        <v>1</v>
      </c>
      <c r="Y268" s="1">
        <v>0</v>
      </c>
      <c r="Z268" s="1">
        <v>1</v>
      </c>
      <c r="AA268" s="1"/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1</v>
      </c>
      <c r="AL268" s="1">
        <v>0</v>
      </c>
      <c r="AM268" s="1">
        <v>0</v>
      </c>
      <c r="AN268" s="1">
        <v>0</v>
      </c>
      <c r="AO268" s="1">
        <v>1</v>
      </c>
      <c r="AP268" s="1">
        <v>0</v>
      </c>
      <c r="AQ268" s="1">
        <v>1.3759999999999999</v>
      </c>
      <c r="AR268" s="1">
        <v>1.022</v>
      </c>
      <c r="AS268" s="1">
        <f t="shared" si="8"/>
        <v>1.3759999999999999</v>
      </c>
      <c r="AT268" s="1">
        <f t="shared" si="9"/>
        <v>1.022</v>
      </c>
      <c r="AU268" s="1">
        <v>1</v>
      </c>
      <c r="AV268" s="1">
        <v>124</v>
      </c>
      <c r="AW268" s="5">
        <v>1.24</v>
      </c>
      <c r="AX268" s="5">
        <v>0.51310861423220899</v>
      </c>
      <c r="AY268" s="1" t="s">
        <v>48</v>
      </c>
      <c r="AZ268" s="1" t="s">
        <v>44</v>
      </c>
      <c r="BA268" s="1" t="s">
        <v>47</v>
      </c>
    </row>
    <row r="269" spans="1:53" x14ac:dyDescent="0.3">
      <c r="A269">
        <v>268</v>
      </c>
      <c r="B269" s="1" t="s">
        <v>37</v>
      </c>
      <c r="C269" s="1" t="s">
        <v>38</v>
      </c>
      <c r="D269" s="1" t="s">
        <v>39</v>
      </c>
      <c r="E269" s="2">
        <v>0.14660879629629631</v>
      </c>
      <c r="F269" s="1">
        <v>5</v>
      </c>
      <c r="G269" s="1">
        <v>4</v>
      </c>
      <c r="H269" s="1">
        <v>268</v>
      </c>
      <c r="I269" s="1">
        <v>2</v>
      </c>
      <c r="J269" s="1">
        <v>2</v>
      </c>
      <c r="K269" s="1">
        <v>2</v>
      </c>
      <c r="L269" s="1">
        <v>1</v>
      </c>
      <c r="M269" s="1">
        <v>40</v>
      </c>
      <c r="N269" s="1">
        <v>40</v>
      </c>
      <c r="O269" s="1">
        <v>2</v>
      </c>
      <c r="P269" s="1">
        <v>1</v>
      </c>
      <c r="Q269" s="1">
        <v>2</v>
      </c>
      <c r="R269" s="1">
        <v>137</v>
      </c>
      <c r="S269" s="1">
        <v>131</v>
      </c>
      <c r="T269" s="7">
        <v>2.2388059701492536E-2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/>
      <c r="AB269" s="1">
        <v>0</v>
      </c>
      <c r="AC269" s="1">
        <v>0</v>
      </c>
      <c r="AD269" s="1">
        <v>0</v>
      </c>
      <c r="AE269" s="1">
        <v>1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10.548999999999999</v>
      </c>
      <c r="AR269" s="1">
        <v>9.4749999999999996</v>
      </c>
      <c r="AS269" s="1">
        <f t="shared" si="8"/>
        <v>3.5163333333333333</v>
      </c>
      <c r="AT269" s="1">
        <f t="shared" si="9"/>
        <v>3.1583333333333332</v>
      </c>
      <c r="AU269" s="1">
        <v>3</v>
      </c>
      <c r="AV269" s="1">
        <v>133</v>
      </c>
      <c r="AW269" s="5">
        <v>1.33</v>
      </c>
      <c r="AX269" s="5">
        <v>0.51119402985074602</v>
      </c>
      <c r="AY269" s="1" t="s">
        <v>49</v>
      </c>
      <c r="AZ269" s="1" t="s">
        <v>41</v>
      </c>
      <c r="BA269" s="1" t="s">
        <v>45</v>
      </c>
    </row>
    <row r="270" spans="1:53" x14ac:dyDescent="0.3">
      <c r="A270">
        <v>269</v>
      </c>
      <c r="B270" s="1" t="s">
        <v>37</v>
      </c>
      <c r="C270" s="1" t="s">
        <v>38</v>
      </c>
      <c r="D270" s="1" t="s">
        <v>39</v>
      </c>
      <c r="E270" s="2">
        <v>0.14699074074074073</v>
      </c>
      <c r="F270" s="1">
        <v>5</v>
      </c>
      <c r="G270" s="1">
        <v>4</v>
      </c>
      <c r="H270" s="1">
        <v>269</v>
      </c>
      <c r="I270" s="1">
        <v>2</v>
      </c>
      <c r="J270" s="1">
        <v>2</v>
      </c>
      <c r="K270" s="1">
        <v>2</v>
      </c>
      <c r="L270" s="1">
        <v>1</v>
      </c>
      <c r="M270" s="1">
        <v>40</v>
      </c>
      <c r="N270" s="1" t="s">
        <v>50</v>
      </c>
      <c r="O270" s="1">
        <v>2</v>
      </c>
      <c r="P270" s="1">
        <v>1</v>
      </c>
      <c r="Q270" s="1">
        <v>2</v>
      </c>
      <c r="R270" s="1">
        <v>137</v>
      </c>
      <c r="S270" s="1">
        <v>132</v>
      </c>
      <c r="T270" s="7">
        <v>1.858736059479554E-2</v>
      </c>
      <c r="U270" s="1">
        <v>2</v>
      </c>
      <c r="V270" s="1">
        <v>0</v>
      </c>
      <c r="W270" s="1">
        <v>0</v>
      </c>
      <c r="X270" s="1">
        <v>0</v>
      </c>
      <c r="Y270" s="1">
        <v>0</v>
      </c>
      <c r="Z270" s="1">
        <v>1</v>
      </c>
      <c r="AA270" s="1"/>
      <c r="AB270" s="1">
        <v>5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1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26.045999999999999</v>
      </c>
      <c r="AR270" s="1">
        <v>19.486999999999998</v>
      </c>
      <c r="AS270" s="1">
        <f t="shared" si="8"/>
        <v>5.2092000000000001</v>
      </c>
      <c r="AT270" s="1">
        <f t="shared" si="9"/>
        <v>3.8973999999999998</v>
      </c>
      <c r="AU270" s="1">
        <v>5</v>
      </c>
      <c r="AV270" s="1">
        <v>121</v>
      </c>
      <c r="AW270" s="5">
        <v>1.21</v>
      </c>
      <c r="AX270" s="5">
        <v>0.50929368029739697</v>
      </c>
      <c r="AY270" s="1" t="s">
        <v>49</v>
      </c>
      <c r="AZ270" s="1" t="s">
        <v>41</v>
      </c>
      <c r="BA270" s="1" t="s">
        <v>42</v>
      </c>
    </row>
    <row r="271" spans="1:53" x14ac:dyDescent="0.3">
      <c r="A271">
        <v>270</v>
      </c>
      <c r="B271" s="1" t="s">
        <v>37</v>
      </c>
      <c r="C271" s="1" t="s">
        <v>38</v>
      </c>
      <c r="D271" s="1" t="s">
        <v>39</v>
      </c>
      <c r="E271" s="2">
        <v>0.14751157407407409</v>
      </c>
      <c r="F271" s="1">
        <v>5</v>
      </c>
      <c r="G271" s="1">
        <v>5</v>
      </c>
      <c r="H271" s="1">
        <v>270</v>
      </c>
      <c r="I271" s="1">
        <v>2</v>
      </c>
      <c r="J271" s="1">
        <v>2</v>
      </c>
      <c r="K271" s="1">
        <v>2</v>
      </c>
      <c r="L271" s="1">
        <v>2</v>
      </c>
      <c r="M271" s="1">
        <v>0</v>
      </c>
      <c r="N271" s="1">
        <v>0</v>
      </c>
      <c r="O271" s="1">
        <v>1</v>
      </c>
      <c r="P271" s="1">
        <v>1</v>
      </c>
      <c r="Q271" s="1">
        <v>2</v>
      </c>
      <c r="R271" s="1">
        <v>137</v>
      </c>
      <c r="S271" s="1">
        <v>133</v>
      </c>
      <c r="T271" s="7">
        <v>1.4814814814814815E-2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/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35.856000000000002</v>
      </c>
      <c r="AR271" s="1">
        <v>34.128</v>
      </c>
      <c r="AS271" s="1">
        <f t="shared" si="8"/>
        <v>4.4820000000000002</v>
      </c>
      <c r="AT271" s="1">
        <f t="shared" si="9"/>
        <v>4.266</v>
      </c>
      <c r="AU271" s="1">
        <v>8</v>
      </c>
      <c r="AV271" s="1">
        <v>110</v>
      </c>
      <c r="AW271" s="5">
        <v>1.1000000000000001</v>
      </c>
      <c r="AX271" s="5">
        <v>0.50740740740740697</v>
      </c>
      <c r="AY271" s="1" t="s">
        <v>46</v>
      </c>
      <c r="AZ271" s="1" t="s">
        <v>41</v>
      </c>
      <c r="BA271" s="1" t="s">
        <v>42</v>
      </c>
    </row>
    <row r="272" spans="1:53" x14ac:dyDescent="0.3">
      <c r="A272">
        <v>271</v>
      </c>
      <c r="B272" s="1" t="s">
        <v>37</v>
      </c>
      <c r="C272" s="1" t="s">
        <v>38</v>
      </c>
      <c r="D272" s="1" t="s">
        <v>39</v>
      </c>
      <c r="E272" s="2">
        <v>0.14799768518518519</v>
      </c>
      <c r="F272" s="1">
        <v>5</v>
      </c>
      <c r="G272" s="1">
        <v>5</v>
      </c>
      <c r="H272" s="1">
        <v>271</v>
      </c>
      <c r="I272" s="1">
        <v>2</v>
      </c>
      <c r="J272" s="1">
        <v>2</v>
      </c>
      <c r="K272" s="1">
        <v>2</v>
      </c>
      <c r="L272" s="1">
        <v>2</v>
      </c>
      <c r="M272" s="1">
        <v>0</v>
      </c>
      <c r="N272" s="1">
        <v>15</v>
      </c>
      <c r="O272" s="1">
        <v>1</v>
      </c>
      <c r="P272" s="1">
        <v>1</v>
      </c>
      <c r="Q272" s="1">
        <v>2</v>
      </c>
      <c r="R272" s="1">
        <v>137</v>
      </c>
      <c r="S272" s="1">
        <v>134</v>
      </c>
      <c r="T272" s="7">
        <v>1.107011070110701E-2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/>
      <c r="AB272" s="1">
        <v>0</v>
      </c>
      <c r="AC272" s="1">
        <v>0</v>
      </c>
      <c r="AD272" s="1">
        <v>0</v>
      </c>
      <c r="AE272" s="1">
        <v>1</v>
      </c>
      <c r="AF272" s="1">
        <v>0</v>
      </c>
      <c r="AG272" s="1">
        <v>1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12.209</v>
      </c>
      <c r="AR272" s="1">
        <v>12.968</v>
      </c>
      <c r="AS272" s="1">
        <f t="shared" si="8"/>
        <v>3.0522499999999999</v>
      </c>
      <c r="AT272" s="1">
        <f t="shared" si="9"/>
        <v>3.242</v>
      </c>
      <c r="AU272" s="1">
        <v>4</v>
      </c>
      <c r="AV272" s="1">
        <v>109</v>
      </c>
      <c r="AW272" s="5">
        <v>1.0900000000000001</v>
      </c>
      <c r="AX272" s="5">
        <v>0.50553505535055299</v>
      </c>
      <c r="AY272" s="1" t="s">
        <v>49</v>
      </c>
      <c r="AZ272" s="1" t="s">
        <v>41</v>
      </c>
      <c r="BA272" s="1" t="s">
        <v>45</v>
      </c>
    </row>
    <row r="273" spans="1:53" x14ac:dyDescent="0.3">
      <c r="A273">
        <v>272</v>
      </c>
      <c r="B273" s="1" t="s">
        <v>37</v>
      </c>
      <c r="C273" s="1" t="s">
        <v>38</v>
      </c>
      <c r="D273" s="1" t="s">
        <v>39</v>
      </c>
      <c r="E273" s="2">
        <v>0.14833333333333334</v>
      </c>
      <c r="F273" s="1">
        <v>5</v>
      </c>
      <c r="G273" s="1">
        <v>5</v>
      </c>
      <c r="H273" s="1">
        <v>272</v>
      </c>
      <c r="I273" s="1">
        <v>2</v>
      </c>
      <c r="J273" s="1">
        <v>2</v>
      </c>
      <c r="K273" s="1">
        <v>2</v>
      </c>
      <c r="L273" s="1">
        <v>2</v>
      </c>
      <c r="M273" s="1">
        <v>0</v>
      </c>
      <c r="N273" s="1">
        <v>30</v>
      </c>
      <c r="O273" s="1">
        <v>1</v>
      </c>
      <c r="P273" s="1">
        <v>1</v>
      </c>
      <c r="Q273" s="1">
        <v>1</v>
      </c>
      <c r="R273" s="1">
        <v>138</v>
      </c>
      <c r="S273" s="1">
        <v>134</v>
      </c>
      <c r="T273" s="7">
        <v>1.4705882352941176E-2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/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1</v>
      </c>
      <c r="AH273" s="1">
        <v>0</v>
      </c>
      <c r="AI273" s="1">
        <v>1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23.059000000000001</v>
      </c>
      <c r="AR273" s="1">
        <v>23.245999999999999</v>
      </c>
      <c r="AS273" s="1">
        <f t="shared" si="8"/>
        <v>4.6118000000000006</v>
      </c>
      <c r="AT273" s="1">
        <f t="shared" si="9"/>
        <v>4.6491999999999996</v>
      </c>
      <c r="AU273" s="1">
        <v>5</v>
      </c>
      <c r="AV273" s="1">
        <v>126</v>
      </c>
      <c r="AW273" s="5">
        <v>1.26</v>
      </c>
      <c r="AX273" s="5">
        <v>0.50735294117647001</v>
      </c>
      <c r="AY273" s="1" t="s">
        <v>49</v>
      </c>
      <c r="AZ273" s="1" t="s">
        <v>44</v>
      </c>
      <c r="BA273" s="1" t="s">
        <v>42</v>
      </c>
    </row>
    <row r="274" spans="1:53" x14ac:dyDescent="0.3">
      <c r="A274">
        <v>273</v>
      </c>
      <c r="B274" s="1" t="s">
        <v>37</v>
      </c>
      <c r="C274" s="1" t="s">
        <v>38</v>
      </c>
      <c r="D274" s="1" t="s">
        <v>39</v>
      </c>
      <c r="E274" s="2">
        <v>0.14891203703703704</v>
      </c>
      <c r="F274" s="1">
        <v>5</v>
      </c>
      <c r="G274" s="1">
        <v>5</v>
      </c>
      <c r="H274" s="1">
        <v>273</v>
      </c>
      <c r="I274" s="1">
        <v>2</v>
      </c>
      <c r="J274" s="1">
        <v>2</v>
      </c>
      <c r="K274" s="1">
        <v>2</v>
      </c>
      <c r="L274" s="1">
        <v>2</v>
      </c>
      <c r="M274" s="1">
        <v>15</v>
      </c>
      <c r="N274" s="1">
        <v>30</v>
      </c>
      <c r="O274" s="1">
        <v>1</v>
      </c>
      <c r="P274" s="1">
        <v>1</v>
      </c>
      <c r="Q274" s="1">
        <v>1</v>
      </c>
      <c r="R274" s="1">
        <v>139</v>
      </c>
      <c r="S274" s="1">
        <v>134</v>
      </c>
      <c r="T274" s="7">
        <v>1.8315018315018316E-2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/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3.528</v>
      </c>
      <c r="AR274" s="1">
        <v>3.7050000000000001</v>
      </c>
      <c r="AS274" s="1">
        <f t="shared" si="8"/>
        <v>3.528</v>
      </c>
      <c r="AT274" s="1">
        <f t="shared" si="9"/>
        <v>3.7050000000000001</v>
      </c>
      <c r="AU274" s="1">
        <v>1</v>
      </c>
      <c r="AV274" s="1">
        <v>111</v>
      </c>
      <c r="AW274" s="5">
        <v>1.1100000000000001</v>
      </c>
      <c r="AX274" s="5">
        <v>0.4</v>
      </c>
      <c r="AY274" s="1" t="s">
        <v>40</v>
      </c>
      <c r="AZ274" s="1" t="s">
        <v>41</v>
      </c>
      <c r="BA274" s="1" t="s">
        <v>47</v>
      </c>
    </row>
    <row r="275" spans="1:53" x14ac:dyDescent="0.3">
      <c r="A275">
        <v>274</v>
      </c>
      <c r="B275" s="1" t="s">
        <v>37</v>
      </c>
      <c r="C275" s="1" t="s">
        <v>38</v>
      </c>
      <c r="D275" s="1" t="s">
        <v>39</v>
      </c>
      <c r="E275" s="2">
        <v>0.1491550925925926</v>
      </c>
      <c r="F275" s="1">
        <v>5</v>
      </c>
      <c r="G275" s="1">
        <v>5</v>
      </c>
      <c r="H275" s="1">
        <v>274</v>
      </c>
      <c r="I275" s="1">
        <v>2</v>
      </c>
      <c r="J275" s="1">
        <v>2</v>
      </c>
      <c r="K275" s="1">
        <v>2</v>
      </c>
      <c r="L275" s="1">
        <v>2</v>
      </c>
      <c r="M275" s="1">
        <v>30</v>
      </c>
      <c r="N275" s="1">
        <v>30</v>
      </c>
      <c r="O275" s="1">
        <v>1</v>
      </c>
      <c r="P275" s="1">
        <v>1</v>
      </c>
      <c r="Q275" s="1">
        <v>1</v>
      </c>
      <c r="R275" s="1">
        <v>140</v>
      </c>
      <c r="S275" s="1">
        <v>134</v>
      </c>
      <c r="T275" s="7">
        <v>2.1897810218978103E-2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/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1</v>
      </c>
      <c r="AH275" s="1">
        <v>0</v>
      </c>
      <c r="AI275" s="1">
        <v>1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11.021000000000001</v>
      </c>
      <c r="AR275" s="1">
        <v>14.461</v>
      </c>
      <c r="AS275" s="1">
        <f t="shared" si="8"/>
        <v>3.6736666666666671</v>
      </c>
      <c r="AT275" s="1">
        <f t="shared" si="9"/>
        <v>4.8203333333333331</v>
      </c>
      <c r="AU275" s="1">
        <v>3</v>
      </c>
      <c r="AV275" s="1">
        <v>99</v>
      </c>
      <c r="AW275" s="5">
        <v>0.99</v>
      </c>
      <c r="AX275" s="5">
        <v>0.6</v>
      </c>
      <c r="AY275" s="1" t="s">
        <v>46</v>
      </c>
      <c r="AZ275" s="1" t="s">
        <v>41</v>
      </c>
      <c r="BA275" s="1" t="s">
        <v>42</v>
      </c>
    </row>
    <row r="276" spans="1:53" x14ac:dyDescent="0.3">
      <c r="A276">
        <v>275</v>
      </c>
      <c r="B276" s="1" t="s">
        <v>37</v>
      </c>
      <c r="C276" s="1" t="s">
        <v>38</v>
      </c>
      <c r="D276" s="1" t="s">
        <v>39</v>
      </c>
      <c r="E276" s="2">
        <v>0.14943287037037037</v>
      </c>
      <c r="F276" s="1">
        <v>5</v>
      </c>
      <c r="G276" s="1">
        <v>5</v>
      </c>
      <c r="H276" s="1">
        <v>275</v>
      </c>
      <c r="I276" s="1">
        <v>2</v>
      </c>
      <c r="J276" s="1">
        <v>2</v>
      </c>
      <c r="K276" s="1">
        <v>2</v>
      </c>
      <c r="L276" s="1">
        <v>2</v>
      </c>
      <c r="M276" s="1">
        <v>40</v>
      </c>
      <c r="N276" s="1">
        <v>30</v>
      </c>
      <c r="O276" s="1">
        <v>1</v>
      </c>
      <c r="P276" s="1">
        <v>2</v>
      </c>
      <c r="Q276" s="1">
        <v>2</v>
      </c>
      <c r="R276" s="1">
        <v>140</v>
      </c>
      <c r="S276" s="1">
        <v>135</v>
      </c>
      <c r="T276" s="7">
        <v>1.8181818181818181E-2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/>
      <c r="AB276" s="1">
        <v>0</v>
      </c>
      <c r="AC276" s="1">
        <v>0</v>
      </c>
      <c r="AD276" s="1">
        <v>0</v>
      </c>
      <c r="AE276" s="1">
        <v>1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19.690999999999999</v>
      </c>
      <c r="AR276" s="1">
        <v>18.061</v>
      </c>
      <c r="AS276" s="1">
        <f t="shared" si="8"/>
        <v>3.2818333333333332</v>
      </c>
      <c r="AT276" s="1">
        <f t="shared" si="9"/>
        <v>3.0101666666666667</v>
      </c>
      <c r="AU276" s="1">
        <v>6</v>
      </c>
      <c r="AV276" s="1">
        <v>88</v>
      </c>
      <c r="AW276" s="5">
        <v>0.88</v>
      </c>
      <c r="AX276" s="5">
        <v>0.6</v>
      </c>
      <c r="AY276" s="1" t="s">
        <v>40</v>
      </c>
      <c r="AZ276" s="1" t="s">
        <v>41</v>
      </c>
      <c r="BA276" s="1" t="s">
        <v>45</v>
      </c>
    </row>
    <row r="277" spans="1:53" x14ac:dyDescent="0.3">
      <c r="A277">
        <v>276</v>
      </c>
      <c r="B277" s="1" t="s">
        <v>37</v>
      </c>
      <c r="C277" s="1" t="s">
        <v>38</v>
      </c>
      <c r="D277" s="1" t="s">
        <v>39</v>
      </c>
      <c r="E277" s="2">
        <v>0.14996527777777777</v>
      </c>
      <c r="F277" s="1">
        <v>5</v>
      </c>
      <c r="G277" s="1">
        <v>5</v>
      </c>
      <c r="H277" s="1">
        <v>276</v>
      </c>
      <c r="I277" s="1">
        <v>2</v>
      </c>
      <c r="J277" s="1">
        <v>2</v>
      </c>
      <c r="K277" s="1">
        <v>2</v>
      </c>
      <c r="L277" s="1">
        <v>2</v>
      </c>
      <c r="M277" s="1">
        <v>40</v>
      </c>
      <c r="N277" s="1">
        <v>40</v>
      </c>
      <c r="O277" s="1">
        <v>1</v>
      </c>
      <c r="P277" s="1">
        <v>1</v>
      </c>
      <c r="Q277" s="1">
        <v>1</v>
      </c>
      <c r="R277" s="1">
        <v>141</v>
      </c>
      <c r="S277" s="1">
        <v>135</v>
      </c>
      <c r="T277" s="7">
        <v>2.1739130434782608E-2</v>
      </c>
      <c r="U277" s="1">
        <v>0</v>
      </c>
      <c r="V277" s="1">
        <v>0</v>
      </c>
      <c r="W277" s="1">
        <v>0</v>
      </c>
      <c r="X277" s="1">
        <v>0</v>
      </c>
      <c r="Y277" s="1">
        <v>1</v>
      </c>
      <c r="Z277" s="1">
        <v>0</v>
      </c>
      <c r="AA277" s="1"/>
      <c r="AB277" s="1">
        <v>5</v>
      </c>
      <c r="AC277" s="1">
        <v>0</v>
      </c>
      <c r="AD277" s="1">
        <v>0</v>
      </c>
      <c r="AE277" s="1">
        <v>0</v>
      </c>
      <c r="AF277" s="1">
        <v>0</v>
      </c>
      <c r="AG277" s="1">
        <v>1</v>
      </c>
      <c r="AH277" s="1">
        <v>0</v>
      </c>
      <c r="AI277" s="1">
        <v>1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14.852</v>
      </c>
      <c r="AR277" s="1">
        <v>16.533000000000001</v>
      </c>
      <c r="AS277" s="1">
        <f t="shared" si="8"/>
        <v>2.9704000000000002</v>
      </c>
      <c r="AT277" s="1">
        <f t="shared" si="9"/>
        <v>3.3066000000000004</v>
      </c>
      <c r="AU277" s="1">
        <v>5</v>
      </c>
      <c r="AV277" s="1">
        <v>112</v>
      </c>
      <c r="AW277" s="5">
        <v>1.1200000000000001</v>
      </c>
      <c r="AX277" s="5">
        <v>0.6</v>
      </c>
      <c r="AY277" s="1" t="s">
        <v>43</v>
      </c>
      <c r="AZ277" s="1" t="s">
        <v>41</v>
      </c>
      <c r="BA277" s="1" t="s">
        <v>45</v>
      </c>
    </row>
    <row r="278" spans="1:53" x14ac:dyDescent="0.3">
      <c r="A278">
        <v>277</v>
      </c>
      <c r="B278" s="1" t="s">
        <v>37</v>
      </c>
      <c r="C278" s="1" t="s">
        <v>38</v>
      </c>
      <c r="D278" s="1" t="s">
        <v>39</v>
      </c>
      <c r="E278" s="2">
        <v>0.15033564814814815</v>
      </c>
      <c r="F278" s="1">
        <v>5</v>
      </c>
      <c r="G278" s="1">
        <v>5</v>
      </c>
      <c r="H278" s="1">
        <v>277</v>
      </c>
      <c r="I278" s="1">
        <v>2</v>
      </c>
      <c r="J278" s="1">
        <v>2</v>
      </c>
      <c r="K278" s="1">
        <v>2</v>
      </c>
      <c r="L278" s="1">
        <v>2</v>
      </c>
      <c r="M278" s="1" t="s">
        <v>50</v>
      </c>
      <c r="N278" s="1">
        <v>40</v>
      </c>
      <c r="O278" s="1">
        <v>1</v>
      </c>
      <c r="P278" s="1">
        <v>1</v>
      </c>
      <c r="Q278" s="1">
        <v>1</v>
      </c>
      <c r="R278" s="1">
        <v>142</v>
      </c>
      <c r="S278" s="1">
        <v>135</v>
      </c>
      <c r="T278" s="7">
        <v>2.5270758122743681E-2</v>
      </c>
      <c r="U278" s="1">
        <v>1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/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1</v>
      </c>
      <c r="AH278" s="1">
        <v>0</v>
      </c>
      <c r="AI278" s="1">
        <v>1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36.743000000000002</v>
      </c>
      <c r="AR278" s="1">
        <v>36.588999999999999</v>
      </c>
      <c r="AS278" s="1">
        <f t="shared" si="8"/>
        <v>5.2490000000000006</v>
      </c>
      <c r="AT278" s="1">
        <f t="shared" si="9"/>
        <v>5.2269999999999994</v>
      </c>
      <c r="AU278" s="1">
        <v>7</v>
      </c>
      <c r="AV278" s="1">
        <v>110</v>
      </c>
      <c r="AW278" s="5">
        <v>1.1000000000000001</v>
      </c>
      <c r="AX278" s="5">
        <v>0.6</v>
      </c>
      <c r="AY278" s="1" t="s">
        <v>48</v>
      </c>
      <c r="AZ278" s="1" t="s">
        <v>41</v>
      </c>
      <c r="BA278" s="1" t="s">
        <v>45</v>
      </c>
    </row>
    <row r="279" spans="1:53" x14ac:dyDescent="0.3">
      <c r="A279">
        <v>278</v>
      </c>
      <c r="B279" s="1" t="s">
        <v>37</v>
      </c>
      <c r="C279" s="1" t="s">
        <v>38</v>
      </c>
      <c r="D279" s="1" t="s">
        <v>39</v>
      </c>
      <c r="E279" s="2">
        <v>0.15208333333333332</v>
      </c>
      <c r="F279" s="1">
        <v>5</v>
      </c>
      <c r="G279" s="1">
        <v>6</v>
      </c>
      <c r="H279" s="1">
        <v>278</v>
      </c>
      <c r="I279" s="1">
        <v>2</v>
      </c>
      <c r="J279" s="1">
        <v>2</v>
      </c>
      <c r="K279" s="1">
        <v>3</v>
      </c>
      <c r="L279" s="1">
        <v>2</v>
      </c>
      <c r="M279" s="1">
        <v>0</v>
      </c>
      <c r="N279" s="1">
        <v>0</v>
      </c>
      <c r="O279" s="1">
        <v>2</v>
      </c>
      <c r="P279" s="1">
        <v>1</v>
      </c>
      <c r="Q279" s="1">
        <v>2</v>
      </c>
      <c r="R279" s="1">
        <v>142</v>
      </c>
      <c r="S279" s="1">
        <v>136</v>
      </c>
      <c r="T279" s="7">
        <v>2.1582733812949641E-2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/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3.5270000000000001</v>
      </c>
      <c r="AR279" s="1">
        <v>2.645</v>
      </c>
      <c r="AS279" s="1">
        <f t="shared" si="8"/>
        <v>3.5270000000000001</v>
      </c>
      <c r="AT279" s="1">
        <f t="shared" si="9"/>
        <v>2.645</v>
      </c>
      <c r="AU279" s="1">
        <v>1</v>
      </c>
      <c r="AV279" s="1">
        <v>127</v>
      </c>
      <c r="AW279" s="5">
        <v>1.27</v>
      </c>
      <c r="AX279" s="5">
        <v>0.51079136690647398</v>
      </c>
      <c r="AY279" s="1" t="s">
        <v>49</v>
      </c>
      <c r="AZ279" s="1" t="s">
        <v>41</v>
      </c>
      <c r="BA279" s="1" t="s">
        <v>45</v>
      </c>
    </row>
    <row r="280" spans="1:53" x14ac:dyDescent="0.3">
      <c r="A280">
        <v>279</v>
      </c>
      <c r="B280" s="1" t="s">
        <v>37</v>
      </c>
      <c r="C280" s="1" t="s">
        <v>38</v>
      </c>
      <c r="D280" s="1" t="s">
        <v>39</v>
      </c>
      <c r="E280" s="2">
        <v>0.15230324074074075</v>
      </c>
      <c r="F280" s="1">
        <v>5</v>
      </c>
      <c r="G280" s="1">
        <v>6</v>
      </c>
      <c r="H280" s="1">
        <v>279</v>
      </c>
      <c r="I280" s="1">
        <v>2</v>
      </c>
      <c r="J280" s="1">
        <v>2</v>
      </c>
      <c r="K280" s="1">
        <v>3</v>
      </c>
      <c r="L280" s="1">
        <v>2</v>
      </c>
      <c r="M280" s="1">
        <v>0</v>
      </c>
      <c r="N280" s="1">
        <v>15</v>
      </c>
      <c r="O280" s="1">
        <v>2</v>
      </c>
      <c r="P280" s="1">
        <v>2</v>
      </c>
      <c r="Q280" s="1">
        <v>1</v>
      </c>
      <c r="R280" s="1">
        <v>143</v>
      </c>
      <c r="S280" s="1">
        <v>136</v>
      </c>
      <c r="T280" s="7">
        <v>2.5089605734767026E-2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/>
      <c r="AB280" s="1">
        <v>0</v>
      </c>
      <c r="AC280" s="1">
        <v>0</v>
      </c>
      <c r="AD280" s="1">
        <v>0</v>
      </c>
      <c r="AE280" s="1">
        <v>0</v>
      </c>
      <c r="AF280" s="1">
        <v>1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12.05</v>
      </c>
      <c r="AR280" s="1">
        <v>9.9550000000000001</v>
      </c>
      <c r="AS280" s="1">
        <f t="shared" si="8"/>
        <v>6.0250000000000004</v>
      </c>
      <c r="AT280" s="1">
        <f t="shared" si="9"/>
        <v>4.9775</v>
      </c>
      <c r="AU280" s="1">
        <v>2</v>
      </c>
      <c r="AV280" s="1">
        <v>98</v>
      </c>
      <c r="AW280" s="5">
        <v>0.98</v>
      </c>
      <c r="AX280" s="5">
        <v>0.51254480286738302</v>
      </c>
      <c r="AY280" s="1" t="s">
        <v>43</v>
      </c>
      <c r="AZ280" s="1" t="s">
        <v>41</v>
      </c>
      <c r="BA280" s="1" t="s">
        <v>45</v>
      </c>
    </row>
    <row r="281" spans="1:53" x14ac:dyDescent="0.3">
      <c r="A281">
        <v>280</v>
      </c>
      <c r="B281" s="1" t="s">
        <v>37</v>
      </c>
      <c r="C281" s="1" t="s">
        <v>38</v>
      </c>
      <c r="D281" s="1" t="s">
        <v>39</v>
      </c>
      <c r="E281" s="2">
        <v>0.15283564814814815</v>
      </c>
      <c r="F281" s="1">
        <v>5</v>
      </c>
      <c r="G281" s="1">
        <v>6</v>
      </c>
      <c r="H281" s="1">
        <v>280</v>
      </c>
      <c r="I281" s="1">
        <v>2</v>
      </c>
      <c r="J281" s="1">
        <v>2</v>
      </c>
      <c r="K281" s="1">
        <v>3</v>
      </c>
      <c r="L281" s="1">
        <v>2</v>
      </c>
      <c r="M281" s="1">
        <v>15</v>
      </c>
      <c r="N281" s="1">
        <v>15</v>
      </c>
      <c r="O281" s="1">
        <v>2</v>
      </c>
      <c r="P281" s="1">
        <v>1</v>
      </c>
      <c r="Q281" s="1">
        <v>2</v>
      </c>
      <c r="R281" s="1">
        <v>143</v>
      </c>
      <c r="S281" s="1">
        <v>137</v>
      </c>
      <c r="T281" s="7">
        <v>2.1428571428571429E-2</v>
      </c>
      <c r="U281" s="1">
        <v>0</v>
      </c>
      <c r="V281" s="1">
        <v>0</v>
      </c>
      <c r="W281" s="1">
        <v>0</v>
      </c>
      <c r="X281" s="1">
        <v>1</v>
      </c>
      <c r="Y281" s="1">
        <v>0</v>
      </c>
      <c r="Z281" s="1">
        <v>1</v>
      </c>
      <c r="AA281" s="1"/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0.66</v>
      </c>
      <c r="AR281" s="1">
        <v>0.623</v>
      </c>
      <c r="AS281" s="1">
        <f t="shared" si="8"/>
        <v>0.66</v>
      </c>
      <c r="AT281" s="1">
        <f t="shared" si="9"/>
        <v>0.623</v>
      </c>
      <c r="AU281" s="1">
        <v>1</v>
      </c>
      <c r="AV281" s="1">
        <v>129</v>
      </c>
      <c r="AW281" s="5">
        <v>1.29</v>
      </c>
      <c r="AX281" s="5">
        <v>0.51071428571428501</v>
      </c>
      <c r="AY281" s="1" t="s">
        <v>48</v>
      </c>
      <c r="AZ281" s="1" t="s">
        <v>41</v>
      </c>
      <c r="BA281" s="1" t="s">
        <v>47</v>
      </c>
    </row>
    <row r="282" spans="1:53" x14ac:dyDescent="0.3">
      <c r="A282">
        <v>281</v>
      </c>
      <c r="B282" s="1" t="s">
        <v>37</v>
      </c>
      <c r="C282" s="1" t="s">
        <v>38</v>
      </c>
      <c r="D282" s="1" t="s">
        <v>39</v>
      </c>
      <c r="E282" s="2">
        <v>0.15305555555555556</v>
      </c>
      <c r="F282" s="1">
        <v>5</v>
      </c>
      <c r="G282" s="1">
        <v>6</v>
      </c>
      <c r="H282" s="1">
        <v>281</v>
      </c>
      <c r="I282" s="1">
        <v>2</v>
      </c>
      <c r="J282" s="1">
        <v>2</v>
      </c>
      <c r="K282" s="1">
        <v>3</v>
      </c>
      <c r="L282" s="1">
        <v>2</v>
      </c>
      <c r="M282" s="1">
        <v>15</v>
      </c>
      <c r="N282" s="1">
        <v>30</v>
      </c>
      <c r="O282" s="1">
        <v>2</v>
      </c>
      <c r="P282" s="1">
        <v>1</v>
      </c>
      <c r="Q282" s="1">
        <v>2</v>
      </c>
      <c r="R282" s="1">
        <v>143</v>
      </c>
      <c r="S282" s="1">
        <v>138</v>
      </c>
      <c r="T282" s="7">
        <v>1.7793594306049824E-2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/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1</v>
      </c>
      <c r="AI282" s="1">
        <v>0</v>
      </c>
      <c r="AJ282" s="1">
        <v>1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13.824999999999999</v>
      </c>
      <c r="AR282" s="1">
        <v>14.077999999999999</v>
      </c>
      <c r="AS282" s="1">
        <f t="shared" si="8"/>
        <v>4.6083333333333334</v>
      </c>
      <c r="AT282" s="1">
        <f t="shared" si="9"/>
        <v>4.6926666666666668</v>
      </c>
      <c r="AU282" s="1">
        <v>3</v>
      </c>
      <c r="AV282" s="1">
        <v>118</v>
      </c>
      <c r="AW282" s="5">
        <v>1.18</v>
      </c>
      <c r="AX282" s="5">
        <v>0.50889679715302405</v>
      </c>
      <c r="AY282" s="1" t="s">
        <v>49</v>
      </c>
      <c r="AZ282" s="1" t="s">
        <v>41</v>
      </c>
      <c r="BA282" s="1" t="s">
        <v>45</v>
      </c>
    </row>
    <row r="283" spans="1:53" x14ac:dyDescent="0.3">
      <c r="A283">
        <v>282</v>
      </c>
      <c r="B283" s="1" t="s">
        <v>37</v>
      </c>
      <c r="C283" s="1" t="s">
        <v>38</v>
      </c>
      <c r="D283" s="1" t="s">
        <v>39</v>
      </c>
      <c r="E283" s="2">
        <v>0.15335648148148148</v>
      </c>
      <c r="F283" s="1">
        <v>5</v>
      </c>
      <c r="G283" s="1">
        <v>6</v>
      </c>
      <c r="H283" s="1">
        <v>282</v>
      </c>
      <c r="I283" s="1">
        <v>2</v>
      </c>
      <c r="J283" s="1">
        <v>2</v>
      </c>
      <c r="K283" s="1">
        <v>3</v>
      </c>
      <c r="L283" s="1">
        <v>2</v>
      </c>
      <c r="M283" s="1">
        <v>15</v>
      </c>
      <c r="N283" s="1">
        <v>40</v>
      </c>
      <c r="O283" s="1">
        <v>2</v>
      </c>
      <c r="P283" s="1">
        <v>2</v>
      </c>
      <c r="Q283" s="1">
        <v>2</v>
      </c>
      <c r="R283" s="1">
        <v>143</v>
      </c>
      <c r="S283" s="1">
        <v>139</v>
      </c>
      <c r="T283" s="7">
        <v>1.4184397163120567E-2</v>
      </c>
      <c r="U283" s="1">
        <v>2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/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3.5369999999999999</v>
      </c>
      <c r="AR283" s="1">
        <v>4.5170000000000003</v>
      </c>
      <c r="AS283" s="1">
        <f t="shared" si="8"/>
        <v>3.5369999999999999</v>
      </c>
      <c r="AT283" s="1">
        <f t="shared" si="9"/>
        <v>4.5170000000000003</v>
      </c>
      <c r="AU283" s="1">
        <v>1</v>
      </c>
      <c r="AV283" s="1">
        <v>109</v>
      </c>
      <c r="AW283" s="5">
        <v>1.0900000000000001</v>
      </c>
      <c r="AX283" s="5">
        <v>0.50709219858155996</v>
      </c>
      <c r="AY283" s="1" t="s">
        <v>40</v>
      </c>
      <c r="AZ283" s="1" t="s">
        <v>41</v>
      </c>
      <c r="BA283" s="1" t="s">
        <v>42</v>
      </c>
    </row>
    <row r="284" spans="1:53" x14ac:dyDescent="0.3">
      <c r="A284">
        <v>283</v>
      </c>
      <c r="B284" s="1" t="s">
        <v>37</v>
      </c>
      <c r="C284" s="1" t="s">
        <v>38</v>
      </c>
      <c r="D284" s="1" t="s">
        <v>39</v>
      </c>
      <c r="E284" s="2">
        <v>0.15394675925925924</v>
      </c>
      <c r="F284" s="1">
        <v>5</v>
      </c>
      <c r="G284" s="1">
        <v>7</v>
      </c>
      <c r="H284" s="1">
        <v>283</v>
      </c>
      <c r="I284" s="1">
        <v>2</v>
      </c>
      <c r="J284" s="1">
        <v>2</v>
      </c>
      <c r="K284" s="1">
        <v>3</v>
      </c>
      <c r="L284" s="1">
        <v>3</v>
      </c>
      <c r="M284" s="1">
        <v>0</v>
      </c>
      <c r="N284" s="1">
        <v>0</v>
      </c>
      <c r="O284" s="1">
        <v>1</v>
      </c>
      <c r="P284" s="1">
        <v>1</v>
      </c>
      <c r="Q284" s="1">
        <v>1</v>
      </c>
      <c r="R284" s="1">
        <v>144</v>
      </c>
      <c r="S284" s="1">
        <v>139</v>
      </c>
      <c r="T284" s="7">
        <v>1.7667844522968199E-2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/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1.304</v>
      </c>
      <c r="AR284" s="1">
        <v>1.92</v>
      </c>
      <c r="AS284" s="1">
        <f t="shared" si="8"/>
        <v>1.304</v>
      </c>
      <c r="AT284" s="1">
        <f t="shared" si="9"/>
        <v>1.92</v>
      </c>
      <c r="AU284" s="1">
        <v>1</v>
      </c>
      <c r="AV284" s="1">
        <v>103</v>
      </c>
      <c r="AW284" s="5">
        <v>1.03</v>
      </c>
      <c r="AX284" s="5">
        <v>0.50883392226148405</v>
      </c>
      <c r="AY284" s="1" t="s">
        <v>43</v>
      </c>
      <c r="AZ284" s="1" t="s">
        <v>44</v>
      </c>
      <c r="BA284" s="1" t="s">
        <v>47</v>
      </c>
    </row>
    <row r="285" spans="1:53" x14ac:dyDescent="0.3">
      <c r="A285">
        <v>284</v>
      </c>
      <c r="B285" s="1" t="s">
        <v>37</v>
      </c>
      <c r="C285" s="1" t="s">
        <v>38</v>
      </c>
      <c r="D285" s="1" t="s">
        <v>39</v>
      </c>
      <c r="E285" s="2">
        <v>0.15427083333333333</v>
      </c>
      <c r="F285" s="1">
        <v>5</v>
      </c>
      <c r="G285" s="1">
        <v>7</v>
      </c>
      <c r="H285" s="1">
        <v>284</v>
      </c>
      <c r="I285" s="1">
        <v>2</v>
      </c>
      <c r="J285" s="1">
        <v>2</v>
      </c>
      <c r="K285" s="1">
        <v>3</v>
      </c>
      <c r="L285" s="1">
        <v>3</v>
      </c>
      <c r="M285" s="1">
        <v>15</v>
      </c>
      <c r="N285" s="1">
        <v>0</v>
      </c>
      <c r="O285" s="1">
        <v>1</v>
      </c>
      <c r="P285" s="1">
        <v>1</v>
      </c>
      <c r="Q285" s="1">
        <v>1</v>
      </c>
      <c r="R285" s="1">
        <v>145</v>
      </c>
      <c r="S285" s="1">
        <v>139</v>
      </c>
      <c r="T285" s="7">
        <v>2.1126760563380281E-2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/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35.378999999999998</v>
      </c>
      <c r="AR285" s="1">
        <v>33.944000000000003</v>
      </c>
      <c r="AS285" s="1">
        <f t="shared" si="8"/>
        <v>3.9309999999999996</v>
      </c>
      <c r="AT285" s="1">
        <f t="shared" si="9"/>
        <v>3.771555555555556</v>
      </c>
      <c r="AU285" s="1">
        <v>9</v>
      </c>
      <c r="AV285" s="1">
        <v>108</v>
      </c>
      <c r="AW285" s="5">
        <v>1.08</v>
      </c>
      <c r="AX285" s="5">
        <v>0.51056338028169002</v>
      </c>
      <c r="AY285" s="1" t="s">
        <v>40</v>
      </c>
      <c r="AZ285" s="1" t="s">
        <v>41</v>
      </c>
      <c r="BA285" s="1" t="s">
        <v>45</v>
      </c>
    </row>
    <row r="286" spans="1:53" x14ac:dyDescent="0.3">
      <c r="A286">
        <v>285</v>
      </c>
      <c r="B286" s="1" t="s">
        <v>37</v>
      </c>
      <c r="C286" s="1" t="s">
        <v>38</v>
      </c>
      <c r="D286" s="1" t="s">
        <v>39</v>
      </c>
      <c r="E286" s="2">
        <v>0.15468750000000001</v>
      </c>
      <c r="F286" s="1">
        <v>5</v>
      </c>
      <c r="G286" s="1">
        <v>7</v>
      </c>
      <c r="H286" s="1">
        <v>285</v>
      </c>
      <c r="I286" s="1">
        <v>2</v>
      </c>
      <c r="J286" s="1">
        <v>2</v>
      </c>
      <c r="K286" s="1">
        <v>3</v>
      </c>
      <c r="L286" s="1">
        <v>3</v>
      </c>
      <c r="M286" s="1">
        <v>30</v>
      </c>
      <c r="N286" s="1">
        <v>0</v>
      </c>
      <c r="O286" s="1">
        <v>1</v>
      </c>
      <c r="P286" s="1">
        <v>2</v>
      </c>
      <c r="Q286" s="1">
        <v>1</v>
      </c>
      <c r="R286" s="1">
        <v>146</v>
      </c>
      <c r="S286" s="1">
        <v>139</v>
      </c>
      <c r="T286" s="7">
        <v>2.456140350877193E-2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/>
      <c r="AB286" s="1">
        <v>0</v>
      </c>
      <c r="AC286" s="1">
        <v>0</v>
      </c>
      <c r="AD286" s="1">
        <v>0</v>
      </c>
      <c r="AE286" s="1">
        <v>0</v>
      </c>
      <c r="AF286" s="1">
        <v>1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3.5790000000000002</v>
      </c>
      <c r="AR286" s="1">
        <v>3.4870000000000001</v>
      </c>
      <c r="AS286" s="1">
        <f t="shared" si="8"/>
        <v>3.5790000000000002</v>
      </c>
      <c r="AT286" s="1">
        <f t="shared" si="9"/>
        <v>3.4870000000000001</v>
      </c>
      <c r="AU286" s="1">
        <v>1</v>
      </c>
      <c r="AV286" s="1">
        <v>95</v>
      </c>
      <c r="AW286" s="5">
        <v>0.95</v>
      </c>
      <c r="AX286" s="5">
        <v>0.512280701754386</v>
      </c>
      <c r="AY286" s="1" t="s">
        <v>46</v>
      </c>
      <c r="AZ286" s="1" t="s">
        <v>41</v>
      </c>
      <c r="BA286" s="1" t="s">
        <v>42</v>
      </c>
    </row>
    <row r="287" spans="1:53" x14ac:dyDescent="0.3">
      <c r="A287">
        <v>286</v>
      </c>
      <c r="B287" s="1" t="s">
        <v>37</v>
      </c>
      <c r="C287" s="1" t="s">
        <v>38</v>
      </c>
      <c r="D287" s="1" t="s">
        <v>39</v>
      </c>
      <c r="E287" s="2">
        <v>0.15501157407407407</v>
      </c>
      <c r="F287" s="1">
        <v>5</v>
      </c>
      <c r="G287" s="1">
        <v>7</v>
      </c>
      <c r="H287" s="1">
        <v>286</v>
      </c>
      <c r="I287" s="1">
        <v>2</v>
      </c>
      <c r="J287" s="1">
        <v>2</v>
      </c>
      <c r="K287" s="1">
        <v>3</v>
      </c>
      <c r="L287" s="1">
        <v>3</v>
      </c>
      <c r="M287" s="1">
        <v>40</v>
      </c>
      <c r="N287" s="1">
        <v>0</v>
      </c>
      <c r="O287" s="1">
        <v>1</v>
      </c>
      <c r="P287" s="1">
        <v>1</v>
      </c>
      <c r="Q287" s="1">
        <v>1</v>
      </c>
      <c r="R287" s="1">
        <v>147</v>
      </c>
      <c r="S287" s="1">
        <v>139</v>
      </c>
      <c r="T287" s="7">
        <v>2.7972027972027972E-2</v>
      </c>
      <c r="U287" s="1">
        <v>1</v>
      </c>
      <c r="V287" s="1">
        <v>0</v>
      </c>
      <c r="W287" s="1">
        <v>0</v>
      </c>
      <c r="X287" s="1">
        <v>0</v>
      </c>
      <c r="Y287" s="1">
        <v>1</v>
      </c>
      <c r="Z287" s="1">
        <v>0</v>
      </c>
      <c r="AA287" s="1"/>
      <c r="AB287" s="1">
        <v>5</v>
      </c>
      <c r="AC287" s="1">
        <v>0</v>
      </c>
      <c r="AD287" s="1">
        <v>0</v>
      </c>
      <c r="AE287" s="1">
        <v>0</v>
      </c>
      <c r="AF287" s="1">
        <v>0</v>
      </c>
      <c r="AG287" s="1">
        <v>1</v>
      </c>
      <c r="AH287" s="1">
        <v>0</v>
      </c>
      <c r="AI287" s="1">
        <v>1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14.276999999999999</v>
      </c>
      <c r="AR287" s="1">
        <v>9.4789999999999992</v>
      </c>
      <c r="AS287" s="1">
        <f t="shared" si="8"/>
        <v>4.7589999999999995</v>
      </c>
      <c r="AT287" s="1">
        <f t="shared" si="9"/>
        <v>3.1596666666666664</v>
      </c>
      <c r="AU287" s="1">
        <v>3</v>
      </c>
      <c r="AV287" s="1">
        <v>113</v>
      </c>
      <c r="AW287" s="5">
        <v>1.1299999999999999</v>
      </c>
      <c r="AX287" s="5">
        <v>0.8</v>
      </c>
      <c r="AY287" s="1" t="s">
        <v>48</v>
      </c>
      <c r="AZ287" s="1" t="s">
        <v>41</v>
      </c>
      <c r="BA287" s="1" t="s">
        <v>45</v>
      </c>
    </row>
    <row r="288" spans="1:53" x14ac:dyDescent="0.3">
      <c r="A288">
        <v>287</v>
      </c>
      <c r="B288" s="1" t="s">
        <v>37</v>
      </c>
      <c r="C288" s="1" t="s">
        <v>38</v>
      </c>
      <c r="D288" s="1" t="s">
        <v>39</v>
      </c>
      <c r="E288" s="2">
        <v>0.15620370370370371</v>
      </c>
      <c r="F288" s="1">
        <v>5</v>
      </c>
      <c r="G288" s="1">
        <v>8</v>
      </c>
      <c r="H288" s="1">
        <v>287</v>
      </c>
      <c r="I288" s="1">
        <v>2</v>
      </c>
      <c r="J288" s="1">
        <v>2</v>
      </c>
      <c r="K288" s="1">
        <v>4</v>
      </c>
      <c r="L288" s="1">
        <v>3</v>
      </c>
      <c r="M288" s="1">
        <v>0</v>
      </c>
      <c r="N288" s="1">
        <v>0</v>
      </c>
      <c r="O288" s="1">
        <v>2</v>
      </c>
      <c r="P288" s="1">
        <v>1</v>
      </c>
      <c r="Q288" s="1">
        <v>2</v>
      </c>
      <c r="R288" s="1">
        <v>147</v>
      </c>
      <c r="S288" s="1">
        <v>140</v>
      </c>
      <c r="T288" s="7">
        <v>2.4390243902439025E-2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/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5.0460000000000003</v>
      </c>
      <c r="AR288" s="1">
        <v>4.7530000000000001</v>
      </c>
      <c r="AS288" s="1">
        <f t="shared" si="8"/>
        <v>5.0460000000000003</v>
      </c>
      <c r="AT288" s="1">
        <f t="shared" si="9"/>
        <v>4.7530000000000001</v>
      </c>
      <c r="AU288" s="1">
        <v>1</v>
      </c>
      <c r="AV288" s="1">
        <v>117</v>
      </c>
      <c r="AW288" s="5">
        <v>1.17</v>
      </c>
      <c r="AX288" s="5">
        <v>0.51219512195121897</v>
      </c>
      <c r="AY288" s="1" t="s">
        <v>43</v>
      </c>
      <c r="AZ288" s="1" t="s">
        <v>41</v>
      </c>
      <c r="BA288" s="1" t="s">
        <v>42</v>
      </c>
    </row>
    <row r="289" spans="1:53" x14ac:dyDescent="0.3">
      <c r="A289">
        <v>288</v>
      </c>
      <c r="B289" s="1" t="s">
        <v>37</v>
      </c>
      <c r="C289" s="1" t="s">
        <v>38</v>
      </c>
      <c r="D289" s="1" t="s">
        <v>39</v>
      </c>
      <c r="E289" s="2">
        <v>0.15641203703703704</v>
      </c>
      <c r="F289" s="1">
        <v>5</v>
      </c>
      <c r="G289" s="1">
        <v>8</v>
      </c>
      <c r="H289" s="1">
        <v>288</v>
      </c>
      <c r="I289" s="1">
        <v>2</v>
      </c>
      <c r="J289" s="1">
        <v>2</v>
      </c>
      <c r="K289" s="1">
        <v>4</v>
      </c>
      <c r="L289" s="1">
        <v>3</v>
      </c>
      <c r="M289" s="1">
        <v>0</v>
      </c>
      <c r="N289" s="1">
        <v>15</v>
      </c>
      <c r="O289" s="1">
        <v>2</v>
      </c>
      <c r="P289" s="1">
        <v>1</v>
      </c>
      <c r="Q289" s="1">
        <v>2</v>
      </c>
      <c r="R289" s="1">
        <v>147</v>
      </c>
      <c r="S289" s="1">
        <v>141</v>
      </c>
      <c r="T289" s="7">
        <v>2.0833333333333332E-2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1</v>
      </c>
      <c r="AA289" s="1"/>
      <c r="AB289" s="1">
        <v>5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8.2859999999999996</v>
      </c>
      <c r="AR289" s="1">
        <v>7.5</v>
      </c>
      <c r="AS289" s="1">
        <f t="shared" si="8"/>
        <v>2.762</v>
      </c>
      <c r="AT289" s="1">
        <f t="shared" si="9"/>
        <v>2.5</v>
      </c>
      <c r="AU289" s="1">
        <v>3</v>
      </c>
      <c r="AV289" s="1">
        <v>118</v>
      </c>
      <c r="AW289" s="5">
        <v>1.18</v>
      </c>
      <c r="AX289" s="5">
        <v>0.51041666666666596</v>
      </c>
      <c r="AY289" s="1" t="s">
        <v>48</v>
      </c>
      <c r="AZ289" s="1" t="s">
        <v>44</v>
      </c>
      <c r="BA289" s="1" t="s">
        <v>42</v>
      </c>
    </row>
    <row r="290" spans="1:53" x14ac:dyDescent="0.3">
      <c r="A290">
        <v>289</v>
      </c>
      <c r="B290" s="1" t="s">
        <v>37</v>
      </c>
      <c r="C290" s="1" t="s">
        <v>38</v>
      </c>
      <c r="D290" s="1" t="s">
        <v>39</v>
      </c>
      <c r="E290" s="2">
        <v>0.15672453703703704</v>
      </c>
      <c r="F290" s="1">
        <v>5</v>
      </c>
      <c r="G290" s="1">
        <v>8</v>
      </c>
      <c r="H290" s="1">
        <v>289</v>
      </c>
      <c r="I290" s="1">
        <v>2</v>
      </c>
      <c r="J290" s="1">
        <v>2</v>
      </c>
      <c r="K290" s="1">
        <v>4</v>
      </c>
      <c r="L290" s="1">
        <v>3</v>
      </c>
      <c r="M290" s="1">
        <v>0</v>
      </c>
      <c r="N290" s="1">
        <v>30</v>
      </c>
      <c r="O290" s="1">
        <v>2</v>
      </c>
      <c r="P290" s="1">
        <v>1</v>
      </c>
      <c r="Q290" s="1">
        <v>2</v>
      </c>
      <c r="R290" s="1">
        <v>147</v>
      </c>
      <c r="S290" s="1">
        <v>142</v>
      </c>
      <c r="T290" s="7">
        <v>1.7301038062283738E-2</v>
      </c>
      <c r="U290" s="1">
        <v>0</v>
      </c>
      <c r="V290" s="1">
        <v>0</v>
      </c>
      <c r="W290" s="1">
        <v>0</v>
      </c>
      <c r="X290" s="1">
        <v>1</v>
      </c>
      <c r="Y290" s="1">
        <v>0</v>
      </c>
      <c r="Z290" s="1">
        <v>1</v>
      </c>
      <c r="AA290" s="1"/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0.75600000000000001</v>
      </c>
      <c r="AR290" s="1">
        <v>0.72299999999999998</v>
      </c>
      <c r="AS290" s="1">
        <f t="shared" si="8"/>
        <v>0.75600000000000001</v>
      </c>
      <c r="AT290" s="1">
        <f t="shared" si="9"/>
        <v>0.72299999999999998</v>
      </c>
      <c r="AU290" s="1">
        <v>1</v>
      </c>
      <c r="AV290" s="1">
        <v>113</v>
      </c>
      <c r="AW290" s="5">
        <v>1.1299999999999999</v>
      </c>
      <c r="AX290" s="5">
        <v>0.508650519031141</v>
      </c>
      <c r="AY290" s="1" t="s">
        <v>43</v>
      </c>
      <c r="AZ290" s="1" t="s">
        <v>44</v>
      </c>
      <c r="BA290" s="1" t="s">
        <v>47</v>
      </c>
    </row>
    <row r="291" spans="1:53" x14ac:dyDescent="0.3">
      <c r="A291">
        <v>290</v>
      </c>
      <c r="B291" s="1" t="s">
        <v>37</v>
      </c>
      <c r="C291" s="1" t="s">
        <v>38</v>
      </c>
      <c r="D291" s="1" t="s">
        <v>39</v>
      </c>
      <c r="E291" s="2">
        <v>0.15690972222222221</v>
      </c>
      <c r="F291" s="1">
        <v>5</v>
      </c>
      <c r="G291" s="1">
        <v>8</v>
      </c>
      <c r="H291" s="1">
        <v>290</v>
      </c>
      <c r="I291" s="1">
        <v>2</v>
      </c>
      <c r="J291" s="1">
        <v>2</v>
      </c>
      <c r="K291" s="1">
        <v>4</v>
      </c>
      <c r="L291" s="1">
        <v>3</v>
      </c>
      <c r="M291" s="1">
        <v>0</v>
      </c>
      <c r="N291" s="1">
        <v>40</v>
      </c>
      <c r="O291" s="1">
        <v>2</v>
      </c>
      <c r="P291" s="1">
        <v>2</v>
      </c>
      <c r="Q291" s="1">
        <v>2</v>
      </c>
      <c r="R291" s="1">
        <v>147</v>
      </c>
      <c r="S291" s="1">
        <v>143</v>
      </c>
      <c r="T291" s="7">
        <v>1.3793103448275862E-2</v>
      </c>
      <c r="U291" s="1">
        <v>2</v>
      </c>
      <c r="V291" s="1">
        <v>0</v>
      </c>
      <c r="W291" s="1">
        <v>0</v>
      </c>
      <c r="X291" s="1">
        <v>0</v>
      </c>
      <c r="Y291" s="1">
        <v>0</v>
      </c>
      <c r="Z291" s="1">
        <v>1</v>
      </c>
      <c r="AA291" s="1"/>
      <c r="AB291" s="1">
        <v>2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40.756999999999998</v>
      </c>
      <c r="AR291" s="1">
        <v>40.936</v>
      </c>
      <c r="AS291" s="1">
        <f t="shared" si="8"/>
        <v>3.7051818181818179</v>
      </c>
      <c r="AT291" s="1">
        <f t="shared" si="9"/>
        <v>3.7214545454545456</v>
      </c>
      <c r="AU291" s="1">
        <v>11</v>
      </c>
      <c r="AV291" s="1">
        <v>96</v>
      </c>
      <c r="AW291" s="5">
        <v>0.96</v>
      </c>
      <c r="AX291" s="5">
        <v>0.50689655172413794</v>
      </c>
      <c r="AY291" s="1" t="s">
        <v>46</v>
      </c>
      <c r="AZ291" s="1" t="s">
        <v>41</v>
      </c>
      <c r="BA291" s="1" t="s">
        <v>45</v>
      </c>
    </row>
    <row r="292" spans="1:53" x14ac:dyDescent="0.3">
      <c r="A292">
        <v>291</v>
      </c>
      <c r="B292" s="1" t="s">
        <v>37</v>
      </c>
      <c r="C292" s="1" t="s">
        <v>38</v>
      </c>
      <c r="D292" s="1" t="s">
        <v>39</v>
      </c>
      <c r="E292" s="2">
        <v>0.15760416666666668</v>
      </c>
      <c r="F292" s="1">
        <v>5</v>
      </c>
      <c r="G292" s="1">
        <v>9</v>
      </c>
      <c r="H292" s="1">
        <v>291</v>
      </c>
      <c r="I292" s="1">
        <v>2</v>
      </c>
      <c r="J292" s="1">
        <v>2</v>
      </c>
      <c r="K292" s="1">
        <v>4</v>
      </c>
      <c r="L292" s="1">
        <v>4</v>
      </c>
      <c r="M292" s="1">
        <v>0</v>
      </c>
      <c r="N292" s="1">
        <v>0</v>
      </c>
      <c r="O292" s="1">
        <v>1</v>
      </c>
      <c r="P292" s="1">
        <v>1</v>
      </c>
      <c r="Q292" s="1">
        <v>1</v>
      </c>
      <c r="R292" s="1">
        <v>148</v>
      </c>
      <c r="S292" s="1">
        <v>143</v>
      </c>
      <c r="T292" s="7">
        <v>1.7182130584192441E-2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/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17.213999999999999</v>
      </c>
      <c r="AR292" s="1">
        <v>25.613</v>
      </c>
      <c r="AS292" s="1">
        <f t="shared" si="8"/>
        <v>3.4427999999999996</v>
      </c>
      <c r="AT292" s="1">
        <f t="shared" si="9"/>
        <v>5.1226000000000003</v>
      </c>
      <c r="AU292" s="1">
        <v>5</v>
      </c>
      <c r="AV292" s="1">
        <v>124</v>
      </c>
      <c r="AW292" s="5">
        <v>1.24</v>
      </c>
      <c r="AX292" s="5">
        <v>0.50859106529209597</v>
      </c>
      <c r="AY292" s="1" t="s">
        <v>48</v>
      </c>
      <c r="AZ292" s="1" t="s">
        <v>41</v>
      </c>
      <c r="BA292" s="1" t="s">
        <v>45</v>
      </c>
    </row>
    <row r="293" spans="1:53" x14ac:dyDescent="0.3">
      <c r="A293">
        <v>292</v>
      </c>
      <c r="B293" s="1" t="s">
        <v>37</v>
      </c>
      <c r="C293" s="1" t="s">
        <v>38</v>
      </c>
      <c r="D293" s="1" t="s">
        <v>39</v>
      </c>
      <c r="E293" s="2">
        <v>0.15791666666666668</v>
      </c>
      <c r="F293" s="1">
        <v>5</v>
      </c>
      <c r="G293" s="1">
        <v>9</v>
      </c>
      <c r="H293" s="1">
        <v>292</v>
      </c>
      <c r="I293" s="1">
        <v>2</v>
      </c>
      <c r="J293" s="1">
        <v>2</v>
      </c>
      <c r="K293" s="1">
        <v>4</v>
      </c>
      <c r="L293" s="1">
        <v>4</v>
      </c>
      <c r="M293" s="1">
        <v>15</v>
      </c>
      <c r="N293" s="1">
        <v>0</v>
      </c>
      <c r="O293" s="1">
        <v>1</v>
      </c>
      <c r="P293" s="1">
        <v>1</v>
      </c>
      <c r="Q293" s="1">
        <v>2</v>
      </c>
      <c r="R293" s="1">
        <v>148</v>
      </c>
      <c r="S293" s="1">
        <v>144</v>
      </c>
      <c r="T293" s="7">
        <v>1.3698630136986301E-2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/>
      <c r="AB293" s="1">
        <v>0</v>
      </c>
      <c r="AC293" s="1">
        <v>0</v>
      </c>
      <c r="AD293" s="1">
        <v>0</v>
      </c>
      <c r="AE293" s="1">
        <v>1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23.338999999999999</v>
      </c>
      <c r="AR293" s="1">
        <v>21.835000000000001</v>
      </c>
      <c r="AS293" s="1">
        <f t="shared" si="8"/>
        <v>3.8898333333333333</v>
      </c>
      <c r="AT293" s="1">
        <f t="shared" si="9"/>
        <v>3.6391666666666667</v>
      </c>
      <c r="AU293" s="1">
        <v>6</v>
      </c>
      <c r="AV293" s="1">
        <v>109</v>
      </c>
      <c r="AW293" s="5">
        <v>1.0900000000000001</v>
      </c>
      <c r="AX293" s="5">
        <v>0.50684931506849296</v>
      </c>
      <c r="AY293" s="1" t="s">
        <v>48</v>
      </c>
      <c r="AZ293" s="1" t="s">
        <v>41</v>
      </c>
      <c r="BA293" s="1" t="s">
        <v>45</v>
      </c>
    </row>
    <row r="294" spans="1:53" x14ac:dyDescent="0.3">
      <c r="A294">
        <v>293</v>
      </c>
      <c r="B294" s="1" t="s">
        <v>37</v>
      </c>
      <c r="C294" s="1" t="s">
        <v>38</v>
      </c>
      <c r="D294" s="1" t="s">
        <v>39</v>
      </c>
      <c r="E294" s="2">
        <v>0.15833333333333333</v>
      </c>
      <c r="F294" s="1">
        <v>5</v>
      </c>
      <c r="G294" s="1">
        <v>9</v>
      </c>
      <c r="H294" s="1">
        <v>293</v>
      </c>
      <c r="I294" s="1">
        <v>2</v>
      </c>
      <c r="J294" s="1">
        <v>2</v>
      </c>
      <c r="K294" s="1">
        <v>4</v>
      </c>
      <c r="L294" s="1">
        <v>4</v>
      </c>
      <c r="M294" s="1">
        <v>15</v>
      </c>
      <c r="N294" s="1">
        <v>15</v>
      </c>
      <c r="O294" s="1">
        <v>1</v>
      </c>
      <c r="P294" s="1">
        <v>1</v>
      </c>
      <c r="Q294" s="1">
        <v>2</v>
      </c>
      <c r="R294" s="1">
        <v>148</v>
      </c>
      <c r="S294" s="1">
        <v>145</v>
      </c>
      <c r="T294" s="7">
        <v>1.0238907849829351E-2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1</v>
      </c>
      <c r="AA294" s="1"/>
      <c r="AB294" s="1">
        <v>2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1</v>
      </c>
      <c r="AI294" s="1">
        <v>0</v>
      </c>
      <c r="AJ294" s="1">
        <v>1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19.294</v>
      </c>
      <c r="AR294" s="1">
        <v>26.337</v>
      </c>
      <c r="AS294" s="1">
        <f t="shared" si="8"/>
        <v>3.2156666666666669</v>
      </c>
      <c r="AT294" s="1">
        <f t="shared" si="9"/>
        <v>4.3895</v>
      </c>
      <c r="AU294" s="1">
        <v>6</v>
      </c>
      <c r="AV294" s="1">
        <v>105</v>
      </c>
      <c r="AW294" s="5">
        <v>1.05</v>
      </c>
      <c r="AX294" s="5">
        <v>0.50511945392491397</v>
      </c>
      <c r="AY294" s="1" t="s">
        <v>46</v>
      </c>
      <c r="AZ294" s="1" t="s">
        <v>41</v>
      </c>
      <c r="BA294" s="1" t="s">
        <v>45</v>
      </c>
    </row>
    <row r="295" spans="1:53" x14ac:dyDescent="0.3">
      <c r="A295">
        <v>294</v>
      </c>
      <c r="B295" s="1" t="s">
        <v>37</v>
      </c>
      <c r="C295" s="1" t="s">
        <v>38</v>
      </c>
      <c r="D295" s="1" t="s">
        <v>39</v>
      </c>
      <c r="E295" s="2">
        <v>0.15873842592592594</v>
      </c>
      <c r="F295" s="1">
        <v>5</v>
      </c>
      <c r="G295" s="1">
        <v>9</v>
      </c>
      <c r="H295" s="1">
        <v>294</v>
      </c>
      <c r="I295" s="1">
        <v>2</v>
      </c>
      <c r="J295" s="1">
        <v>2</v>
      </c>
      <c r="K295" s="1">
        <v>4</v>
      </c>
      <c r="L295" s="1">
        <v>4</v>
      </c>
      <c r="M295" s="1">
        <v>15</v>
      </c>
      <c r="N295" s="1">
        <v>30</v>
      </c>
      <c r="O295" s="1">
        <v>1</v>
      </c>
      <c r="P295" s="1">
        <v>1</v>
      </c>
      <c r="Q295" s="1">
        <v>1</v>
      </c>
      <c r="R295" s="1">
        <v>149</v>
      </c>
      <c r="S295" s="1">
        <v>145</v>
      </c>
      <c r="T295" s="7">
        <v>1.3605442176870748E-2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/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0.70299999999999996</v>
      </c>
      <c r="AR295" s="1">
        <v>1.1359999999999999</v>
      </c>
      <c r="AS295" s="1">
        <f t="shared" si="8"/>
        <v>0.70299999999999996</v>
      </c>
      <c r="AT295" s="1">
        <f t="shared" si="9"/>
        <v>1.1359999999999999</v>
      </c>
      <c r="AU295" s="1">
        <v>1</v>
      </c>
      <c r="AV295" s="1">
        <v>122</v>
      </c>
      <c r="AW295" s="5">
        <v>1.22</v>
      </c>
      <c r="AX295" s="5">
        <v>0.4</v>
      </c>
      <c r="AY295" s="1" t="s">
        <v>46</v>
      </c>
      <c r="AZ295" s="1" t="s">
        <v>41</v>
      </c>
      <c r="BA295" s="1" t="s">
        <v>47</v>
      </c>
    </row>
    <row r="296" spans="1:53" x14ac:dyDescent="0.3">
      <c r="A296">
        <v>295</v>
      </c>
      <c r="B296" s="1" t="s">
        <v>37</v>
      </c>
      <c r="C296" s="1" t="s">
        <v>38</v>
      </c>
      <c r="D296" s="1" t="s">
        <v>39</v>
      </c>
      <c r="E296" s="2">
        <v>0.15900462962962963</v>
      </c>
      <c r="F296" s="1">
        <v>5</v>
      </c>
      <c r="G296" s="1">
        <v>9</v>
      </c>
      <c r="H296" s="1">
        <v>295</v>
      </c>
      <c r="I296" s="1">
        <v>2</v>
      </c>
      <c r="J296" s="1">
        <v>2</v>
      </c>
      <c r="K296" s="1">
        <v>4</v>
      </c>
      <c r="L296" s="1">
        <v>4</v>
      </c>
      <c r="M296" s="1">
        <v>30</v>
      </c>
      <c r="N296" s="1">
        <v>30</v>
      </c>
      <c r="O296" s="1">
        <v>1</v>
      </c>
      <c r="P296" s="1">
        <v>1</v>
      </c>
      <c r="Q296" s="1">
        <v>1</v>
      </c>
      <c r="R296" s="1">
        <v>150</v>
      </c>
      <c r="S296" s="1">
        <v>145</v>
      </c>
      <c r="T296" s="7">
        <v>1.6949152542372881E-2</v>
      </c>
      <c r="U296" s="1">
        <v>0</v>
      </c>
      <c r="V296" s="1">
        <v>0</v>
      </c>
      <c r="W296" s="1">
        <v>0</v>
      </c>
      <c r="X296" s="1">
        <v>0</v>
      </c>
      <c r="Y296" s="1">
        <v>1</v>
      </c>
      <c r="Z296" s="1">
        <v>0</v>
      </c>
      <c r="AA296" s="1"/>
      <c r="AB296" s="1">
        <v>5</v>
      </c>
      <c r="AC296" s="1">
        <v>0</v>
      </c>
      <c r="AD296" s="1">
        <v>0</v>
      </c>
      <c r="AE296" s="1">
        <v>0</v>
      </c>
      <c r="AF296" s="1">
        <v>0</v>
      </c>
      <c r="AG296" s="1">
        <v>1</v>
      </c>
      <c r="AH296" s="1">
        <v>0</v>
      </c>
      <c r="AI296" s="1">
        <v>1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9.6950000000000003</v>
      </c>
      <c r="AR296" s="1">
        <v>7.5339999999999998</v>
      </c>
      <c r="AS296" s="1">
        <f t="shared" si="8"/>
        <v>3.2316666666666669</v>
      </c>
      <c r="AT296" s="1">
        <f t="shared" si="9"/>
        <v>2.5113333333333334</v>
      </c>
      <c r="AU296" s="1">
        <v>3</v>
      </c>
      <c r="AV296" s="1">
        <v>111</v>
      </c>
      <c r="AW296" s="5">
        <v>1.1100000000000001</v>
      </c>
      <c r="AX296" s="5">
        <v>0.4</v>
      </c>
      <c r="AY296" s="1" t="s">
        <v>43</v>
      </c>
      <c r="AZ296" s="1" t="s">
        <v>44</v>
      </c>
      <c r="BA296" s="1" t="s">
        <v>47</v>
      </c>
    </row>
    <row r="297" spans="1:53" x14ac:dyDescent="0.3">
      <c r="A297">
        <v>296</v>
      </c>
      <c r="B297" s="1" t="s">
        <v>37</v>
      </c>
      <c r="C297" s="1" t="s">
        <v>38</v>
      </c>
      <c r="D297" s="1" t="s">
        <v>39</v>
      </c>
      <c r="E297" s="2">
        <v>0.15929398148148147</v>
      </c>
      <c r="F297" s="1">
        <v>5</v>
      </c>
      <c r="G297" s="1">
        <v>9</v>
      </c>
      <c r="H297" s="1">
        <v>296</v>
      </c>
      <c r="I297" s="1">
        <v>2</v>
      </c>
      <c r="J297" s="1">
        <v>2</v>
      </c>
      <c r="K297" s="1">
        <v>4</v>
      </c>
      <c r="L297" s="1">
        <v>4</v>
      </c>
      <c r="M297" s="1">
        <v>40</v>
      </c>
      <c r="N297" s="1">
        <v>30</v>
      </c>
      <c r="O297" s="1">
        <v>1</v>
      </c>
      <c r="P297" s="1">
        <v>1</v>
      </c>
      <c r="Q297" s="1">
        <v>1</v>
      </c>
      <c r="R297" s="1">
        <v>151</v>
      </c>
      <c r="S297" s="1">
        <v>145</v>
      </c>
      <c r="T297" s="7">
        <v>2.0270270270270271E-2</v>
      </c>
      <c r="U297" s="1">
        <v>1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/>
      <c r="AB297" s="1">
        <v>0</v>
      </c>
      <c r="AC297" s="1">
        <v>0</v>
      </c>
      <c r="AD297" s="1">
        <v>0</v>
      </c>
      <c r="AE297" s="1">
        <v>0</v>
      </c>
      <c r="AF297" s="1">
        <v>1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10.526</v>
      </c>
      <c r="AR297" s="1">
        <v>11.461</v>
      </c>
      <c r="AS297" s="1">
        <f t="shared" si="8"/>
        <v>3.5086666666666666</v>
      </c>
      <c r="AT297" s="1">
        <f t="shared" si="9"/>
        <v>3.8203333333333336</v>
      </c>
      <c r="AU297" s="1">
        <v>3</v>
      </c>
      <c r="AV297" s="1">
        <v>111</v>
      </c>
      <c r="AW297" s="5">
        <v>1.1100000000000001</v>
      </c>
      <c r="AX297" s="5">
        <v>0.6</v>
      </c>
      <c r="AY297" s="1" t="s">
        <v>48</v>
      </c>
      <c r="AZ297" s="1" t="s">
        <v>41</v>
      </c>
      <c r="BA297" s="1" t="s">
        <v>45</v>
      </c>
    </row>
    <row r="298" spans="1:53" x14ac:dyDescent="0.3">
      <c r="A298">
        <v>297</v>
      </c>
      <c r="B298" s="1" t="s">
        <v>37</v>
      </c>
      <c r="C298" s="1" t="s">
        <v>38</v>
      </c>
      <c r="D298" s="1" t="s">
        <v>39</v>
      </c>
      <c r="E298" s="2">
        <v>0.16061342592592592</v>
      </c>
      <c r="F298" s="1">
        <v>5</v>
      </c>
      <c r="G298" s="1">
        <v>10</v>
      </c>
      <c r="H298" s="1">
        <v>297</v>
      </c>
      <c r="I298" s="1">
        <v>2</v>
      </c>
      <c r="J298" s="1">
        <v>2</v>
      </c>
      <c r="K298" s="1">
        <v>5</v>
      </c>
      <c r="L298" s="1">
        <v>4</v>
      </c>
      <c r="M298" s="1">
        <v>0</v>
      </c>
      <c r="N298" s="1">
        <v>0</v>
      </c>
      <c r="O298" s="1">
        <v>2</v>
      </c>
      <c r="P298" s="1">
        <v>1</v>
      </c>
      <c r="Q298" s="1">
        <v>1</v>
      </c>
      <c r="R298" s="1">
        <v>152</v>
      </c>
      <c r="S298" s="1">
        <v>145</v>
      </c>
      <c r="T298" s="7">
        <v>2.3569023569023569E-2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/>
      <c r="AB298" s="1">
        <v>0</v>
      </c>
      <c r="AC298" s="1">
        <v>0</v>
      </c>
      <c r="AD298" s="1">
        <v>0</v>
      </c>
      <c r="AE298" s="1">
        <v>0</v>
      </c>
      <c r="AF298" s="1">
        <v>1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8.4610000000000003</v>
      </c>
      <c r="AR298" s="1">
        <v>5.569</v>
      </c>
      <c r="AS298" s="1">
        <f t="shared" si="8"/>
        <v>4.2305000000000001</v>
      </c>
      <c r="AT298" s="1">
        <f t="shared" si="9"/>
        <v>2.7845</v>
      </c>
      <c r="AU298" s="1">
        <v>2</v>
      </c>
      <c r="AV298" s="1">
        <v>118</v>
      </c>
      <c r="AW298" s="5">
        <v>1.18</v>
      </c>
      <c r="AX298" s="5">
        <v>0.51178451178451101</v>
      </c>
      <c r="AY298" s="1" t="s">
        <v>46</v>
      </c>
      <c r="AZ298" s="1" t="s">
        <v>41</v>
      </c>
      <c r="BA298" s="1" t="s">
        <v>45</v>
      </c>
    </row>
    <row r="299" spans="1:53" x14ac:dyDescent="0.3">
      <c r="A299">
        <v>298</v>
      </c>
      <c r="B299" s="1" t="s">
        <v>37</v>
      </c>
      <c r="C299" s="1" t="s">
        <v>38</v>
      </c>
      <c r="D299" s="1" t="s">
        <v>39</v>
      </c>
      <c r="E299" s="2">
        <v>0.16083333333333333</v>
      </c>
      <c r="F299" s="1">
        <v>5</v>
      </c>
      <c r="G299" s="1">
        <v>10</v>
      </c>
      <c r="H299" s="1">
        <v>298</v>
      </c>
      <c r="I299" s="1">
        <v>2</v>
      </c>
      <c r="J299" s="1">
        <v>2</v>
      </c>
      <c r="K299" s="1">
        <v>5</v>
      </c>
      <c r="L299" s="1">
        <v>4</v>
      </c>
      <c r="M299" s="1">
        <v>15</v>
      </c>
      <c r="N299" s="1">
        <v>0</v>
      </c>
      <c r="O299" s="1">
        <v>2</v>
      </c>
      <c r="P299" s="1">
        <v>1</v>
      </c>
      <c r="Q299" s="1">
        <v>1</v>
      </c>
      <c r="R299" s="1">
        <v>153</v>
      </c>
      <c r="S299" s="1">
        <v>145</v>
      </c>
      <c r="T299" s="7">
        <v>2.6845637583892617E-2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/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20.329999999999998</v>
      </c>
      <c r="AR299" s="1">
        <v>14.728999999999999</v>
      </c>
      <c r="AS299" s="1">
        <f t="shared" si="8"/>
        <v>5.0824999999999996</v>
      </c>
      <c r="AT299" s="1">
        <f t="shared" si="9"/>
        <v>3.6822499999999998</v>
      </c>
      <c r="AU299" s="1">
        <v>4</v>
      </c>
      <c r="AV299" s="1">
        <v>121</v>
      </c>
      <c r="AW299" s="5">
        <v>1.21</v>
      </c>
      <c r="AX299" s="5">
        <v>0.51342281879194596</v>
      </c>
      <c r="AY299" s="1" t="s">
        <v>46</v>
      </c>
      <c r="AZ299" s="1" t="s">
        <v>41</v>
      </c>
      <c r="BA299" s="1" t="s">
        <v>47</v>
      </c>
    </row>
    <row r="300" spans="1:53" x14ac:dyDescent="0.3">
      <c r="A300">
        <v>299</v>
      </c>
      <c r="B300" s="1" t="s">
        <v>37</v>
      </c>
      <c r="C300" s="1" t="s">
        <v>38</v>
      </c>
      <c r="D300" s="1" t="s">
        <v>39</v>
      </c>
      <c r="E300" s="2">
        <v>0.16125</v>
      </c>
      <c r="F300" s="1">
        <v>5</v>
      </c>
      <c r="G300" s="1">
        <v>10</v>
      </c>
      <c r="H300" s="1">
        <v>299</v>
      </c>
      <c r="I300" s="1">
        <v>2</v>
      </c>
      <c r="J300" s="1">
        <v>2</v>
      </c>
      <c r="K300" s="1">
        <v>5</v>
      </c>
      <c r="L300" s="1">
        <v>4</v>
      </c>
      <c r="M300" s="1">
        <v>30</v>
      </c>
      <c r="N300" s="1">
        <v>0</v>
      </c>
      <c r="O300" s="1">
        <v>2</v>
      </c>
      <c r="P300" s="1">
        <v>1</v>
      </c>
      <c r="Q300" s="1">
        <v>2</v>
      </c>
      <c r="R300" s="1">
        <v>153</v>
      </c>
      <c r="S300" s="1">
        <v>146</v>
      </c>
      <c r="T300" s="7">
        <v>2.3411371237458192E-2</v>
      </c>
      <c r="U300" s="1">
        <v>0</v>
      </c>
      <c r="V300" s="1">
        <v>0</v>
      </c>
      <c r="W300" s="1">
        <v>0</v>
      </c>
      <c r="X300" s="1">
        <v>1</v>
      </c>
      <c r="Y300" s="1">
        <v>0</v>
      </c>
      <c r="Z300" s="1">
        <v>1</v>
      </c>
      <c r="AA300" s="1"/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0.85399999999999998</v>
      </c>
      <c r="AR300" s="1">
        <v>0.753</v>
      </c>
      <c r="AS300" s="1">
        <f t="shared" si="8"/>
        <v>0.85399999999999998</v>
      </c>
      <c r="AT300" s="1">
        <f t="shared" si="9"/>
        <v>0.753</v>
      </c>
      <c r="AU300" s="1">
        <v>1</v>
      </c>
      <c r="AV300" s="1">
        <v>120</v>
      </c>
      <c r="AW300" s="5">
        <v>1.2</v>
      </c>
      <c r="AX300" s="5">
        <v>0.51170568561872898</v>
      </c>
      <c r="AY300" s="1" t="s">
        <v>43</v>
      </c>
      <c r="AZ300" s="1" t="s">
        <v>44</v>
      </c>
      <c r="BA300" s="1" t="s">
        <v>47</v>
      </c>
    </row>
    <row r="301" spans="1:53" x14ac:dyDescent="0.3">
      <c r="A301">
        <v>300</v>
      </c>
      <c r="B301" s="1" t="s">
        <v>37</v>
      </c>
      <c r="C301" s="1" t="s">
        <v>38</v>
      </c>
      <c r="D301" s="1" t="s">
        <v>39</v>
      </c>
      <c r="E301" s="2">
        <v>0.1615162037037037</v>
      </c>
      <c r="F301" s="1">
        <v>5</v>
      </c>
      <c r="G301" s="1">
        <v>10</v>
      </c>
      <c r="H301" s="1">
        <v>300</v>
      </c>
      <c r="I301" s="1">
        <v>2</v>
      </c>
      <c r="J301" s="1">
        <v>2</v>
      </c>
      <c r="K301" s="1">
        <v>5</v>
      </c>
      <c r="L301" s="1">
        <v>4</v>
      </c>
      <c r="M301" s="1">
        <v>30</v>
      </c>
      <c r="N301" s="1">
        <v>15</v>
      </c>
      <c r="O301" s="1">
        <v>2</v>
      </c>
      <c r="P301" s="1">
        <v>2</v>
      </c>
      <c r="Q301" s="1">
        <v>1</v>
      </c>
      <c r="R301" s="1">
        <v>154</v>
      </c>
      <c r="S301" s="1">
        <v>146</v>
      </c>
      <c r="T301" s="7">
        <v>2.6666666666666668E-2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/>
      <c r="AB301" s="1">
        <v>0</v>
      </c>
      <c r="AC301" s="1">
        <v>0</v>
      </c>
      <c r="AD301" s="1">
        <v>1</v>
      </c>
      <c r="AE301" s="1">
        <v>0</v>
      </c>
      <c r="AF301" s="1">
        <v>1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4.1929999999999996</v>
      </c>
      <c r="AR301" s="1">
        <v>2.7280000000000002</v>
      </c>
      <c r="AS301" s="1" t="e">
        <f t="shared" si="8"/>
        <v>#DIV/0!</v>
      </c>
      <c r="AT301" s="1" t="e">
        <f t="shared" si="9"/>
        <v>#DIV/0!</v>
      </c>
      <c r="AU301" s="1">
        <v>0</v>
      </c>
      <c r="AV301" s="1">
        <v>120</v>
      </c>
      <c r="AW301" s="5">
        <v>1.2</v>
      </c>
      <c r="AX301" s="5">
        <v>0.51333333333333298</v>
      </c>
      <c r="AY301" s="1" t="s">
        <v>48</v>
      </c>
      <c r="AZ301" s="1" t="s">
        <v>44</v>
      </c>
      <c r="BA301" s="1" t="s">
        <v>47</v>
      </c>
    </row>
    <row r="302" spans="1:53" x14ac:dyDescent="0.3">
      <c r="A302">
        <v>301</v>
      </c>
      <c r="B302" s="1" t="s">
        <v>37</v>
      </c>
      <c r="C302" s="1" t="s">
        <v>38</v>
      </c>
      <c r="D302" s="1" t="s">
        <v>39</v>
      </c>
      <c r="E302" s="2">
        <v>0.16196759259259261</v>
      </c>
      <c r="F302" s="1">
        <v>5</v>
      </c>
      <c r="G302" s="1">
        <v>10</v>
      </c>
      <c r="H302" s="1">
        <v>301</v>
      </c>
      <c r="I302" s="1">
        <v>2</v>
      </c>
      <c r="J302" s="1">
        <v>2</v>
      </c>
      <c r="K302" s="1">
        <v>5</v>
      </c>
      <c r="L302" s="1">
        <v>4</v>
      </c>
      <c r="M302" s="1">
        <v>40</v>
      </c>
      <c r="N302" s="1">
        <v>15</v>
      </c>
      <c r="O302" s="1">
        <v>2</v>
      </c>
      <c r="P302" s="1">
        <v>1</v>
      </c>
      <c r="Q302" s="1">
        <v>2</v>
      </c>
      <c r="R302" s="1">
        <v>154</v>
      </c>
      <c r="S302" s="1">
        <v>147</v>
      </c>
      <c r="T302" s="7">
        <v>2.3255813953488372E-2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1</v>
      </c>
      <c r="AA302" s="1"/>
      <c r="AB302" s="1">
        <v>5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1</v>
      </c>
      <c r="AI302" s="1">
        <v>0</v>
      </c>
      <c r="AJ302" s="1">
        <v>1</v>
      </c>
      <c r="AK302" s="1">
        <v>1</v>
      </c>
      <c r="AL302" s="1">
        <v>0</v>
      </c>
      <c r="AM302" s="1">
        <v>0</v>
      </c>
      <c r="AN302" s="1">
        <v>0</v>
      </c>
      <c r="AO302" s="1">
        <v>1</v>
      </c>
      <c r="AP302" s="1">
        <v>0</v>
      </c>
      <c r="AQ302" s="1">
        <v>24.105</v>
      </c>
      <c r="AR302" s="1">
        <v>16.922000000000001</v>
      </c>
      <c r="AS302" s="1">
        <f t="shared" si="8"/>
        <v>3.4435714285714285</v>
      </c>
      <c r="AT302" s="1">
        <f t="shared" si="9"/>
        <v>2.4174285714285717</v>
      </c>
      <c r="AU302" s="1">
        <v>7</v>
      </c>
      <c r="AV302" s="1">
        <v>122</v>
      </c>
      <c r="AW302" s="5">
        <v>1.22</v>
      </c>
      <c r="AX302" s="5">
        <v>0.51162790697674398</v>
      </c>
      <c r="AY302" s="1" t="s">
        <v>46</v>
      </c>
      <c r="AZ302" s="1" t="s">
        <v>41</v>
      </c>
      <c r="BA302" s="1" t="s">
        <v>45</v>
      </c>
    </row>
    <row r="303" spans="1:53" x14ac:dyDescent="0.3">
      <c r="A303">
        <v>302</v>
      </c>
      <c r="B303" s="1" t="s">
        <v>37</v>
      </c>
      <c r="C303" s="1" t="s">
        <v>38</v>
      </c>
      <c r="D303" s="1" t="s">
        <v>39</v>
      </c>
      <c r="E303" s="2">
        <v>0.16244212962962964</v>
      </c>
      <c r="F303" s="1">
        <v>5</v>
      </c>
      <c r="G303" s="1">
        <v>10</v>
      </c>
      <c r="H303" s="1">
        <v>302</v>
      </c>
      <c r="I303" s="1">
        <v>2</v>
      </c>
      <c r="J303" s="1">
        <v>2</v>
      </c>
      <c r="K303" s="1">
        <v>5</v>
      </c>
      <c r="L303" s="1">
        <v>4</v>
      </c>
      <c r="M303" s="1">
        <v>40</v>
      </c>
      <c r="N303" s="1">
        <v>30</v>
      </c>
      <c r="O303" s="1">
        <v>2</v>
      </c>
      <c r="P303" s="1">
        <v>1</v>
      </c>
      <c r="Q303" s="1">
        <v>2</v>
      </c>
      <c r="R303" s="1">
        <v>154</v>
      </c>
      <c r="S303" s="1">
        <v>148</v>
      </c>
      <c r="T303" s="7">
        <v>1.9867549668874173E-2</v>
      </c>
      <c r="U303" s="1">
        <v>0</v>
      </c>
      <c r="V303" s="1">
        <v>0</v>
      </c>
      <c r="W303" s="1">
        <v>0</v>
      </c>
      <c r="X303" s="1">
        <v>1</v>
      </c>
      <c r="Y303" s="1">
        <v>0</v>
      </c>
      <c r="Z303" s="1">
        <v>1</v>
      </c>
      <c r="AA303" s="1"/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1</v>
      </c>
      <c r="AL303" s="1">
        <v>0</v>
      </c>
      <c r="AM303" s="1">
        <v>0</v>
      </c>
      <c r="AN303" s="1">
        <v>0</v>
      </c>
      <c r="AO303" s="1">
        <v>1</v>
      </c>
      <c r="AP303" s="1">
        <v>0</v>
      </c>
      <c r="AQ303" s="1">
        <v>1.0880000000000001</v>
      </c>
      <c r="AR303" s="1">
        <v>0.89100000000000001</v>
      </c>
      <c r="AS303" s="1">
        <f t="shared" si="8"/>
        <v>1.0880000000000001</v>
      </c>
      <c r="AT303" s="1">
        <f t="shared" si="9"/>
        <v>0.89100000000000001</v>
      </c>
      <c r="AU303" s="1">
        <v>1</v>
      </c>
      <c r="AV303" s="1">
        <v>113</v>
      </c>
      <c r="AW303" s="5">
        <v>1.1299999999999999</v>
      </c>
      <c r="AX303" s="5">
        <v>0.50993377483443703</v>
      </c>
      <c r="AY303" s="1" t="s">
        <v>43</v>
      </c>
      <c r="AZ303" s="1" t="s">
        <v>44</v>
      </c>
      <c r="BA303" s="1" t="s">
        <v>47</v>
      </c>
    </row>
    <row r="304" spans="1:53" x14ac:dyDescent="0.3">
      <c r="A304">
        <v>303</v>
      </c>
      <c r="B304" s="1" t="s">
        <v>37</v>
      </c>
      <c r="C304" s="1" t="s">
        <v>38</v>
      </c>
      <c r="D304" s="1" t="s">
        <v>39</v>
      </c>
      <c r="E304" s="2">
        <v>0.1628009259259259</v>
      </c>
      <c r="F304" s="1">
        <v>5</v>
      </c>
      <c r="G304" s="1">
        <v>10</v>
      </c>
      <c r="H304" s="1">
        <v>303</v>
      </c>
      <c r="I304" s="1">
        <v>2</v>
      </c>
      <c r="J304" s="1">
        <v>2</v>
      </c>
      <c r="K304" s="1">
        <v>5</v>
      </c>
      <c r="L304" s="1">
        <v>4</v>
      </c>
      <c r="M304" s="1">
        <v>40</v>
      </c>
      <c r="N304" s="1">
        <v>40</v>
      </c>
      <c r="O304" s="1">
        <v>2</v>
      </c>
      <c r="P304" s="1">
        <v>1</v>
      </c>
      <c r="Q304" s="1">
        <v>2</v>
      </c>
      <c r="R304" s="1">
        <v>154</v>
      </c>
      <c r="S304" s="1">
        <v>149</v>
      </c>
      <c r="T304" s="7">
        <v>1.65016501650165E-2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/>
      <c r="AB304" s="1">
        <v>0</v>
      </c>
      <c r="AC304" s="1">
        <v>0</v>
      </c>
      <c r="AD304" s="1">
        <v>0</v>
      </c>
      <c r="AE304" s="1">
        <v>1</v>
      </c>
      <c r="AF304" s="1">
        <v>0</v>
      </c>
      <c r="AG304" s="1">
        <v>1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31.404</v>
      </c>
      <c r="AR304" s="1">
        <v>24.582999999999998</v>
      </c>
      <c r="AS304" s="1">
        <f t="shared" si="8"/>
        <v>4.4862857142857147</v>
      </c>
      <c r="AT304" s="1">
        <f t="shared" si="9"/>
        <v>3.5118571428571426</v>
      </c>
      <c r="AU304" s="1">
        <v>7</v>
      </c>
      <c r="AV304" s="1">
        <v>136</v>
      </c>
      <c r="AW304" s="5">
        <v>1.36</v>
      </c>
      <c r="AX304" s="5">
        <v>0.50825082508250796</v>
      </c>
      <c r="AY304" s="1" t="s">
        <v>49</v>
      </c>
      <c r="AZ304" s="1" t="s">
        <v>44</v>
      </c>
      <c r="BA304" s="1" t="s">
        <v>45</v>
      </c>
    </row>
    <row r="305" spans="1:53" x14ac:dyDescent="0.3">
      <c r="A305">
        <v>304</v>
      </c>
      <c r="B305" s="1" t="s">
        <v>37</v>
      </c>
      <c r="C305" s="1" t="s">
        <v>38</v>
      </c>
      <c r="D305" s="1" t="s">
        <v>39</v>
      </c>
      <c r="E305" s="2">
        <v>0.1632638888888889</v>
      </c>
      <c r="F305" s="1">
        <v>5</v>
      </c>
      <c r="G305" s="1">
        <v>10</v>
      </c>
      <c r="H305" s="1">
        <v>304</v>
      </c>
      <c r="I305" s="1">
        <v>2</v>
      </c>
      <c r="J305" s="1">
        <v>2</v>
      </c>
      <c r="K305" s="1">
        <v>5</v>
      </c>
      <c r="L305" s="1">
        <v>4</v>
      </c>
      <c r="M305" s="1">
        <v>40</v>
      </c>
      <c r="N305" s="1" t="s">
        <v>50</v>
      </c>
      <c r="O305" s="1">
        <v>2</v>
      </c>
      <c r="P305" s="1">
        <v>1</v>
      </c>
      <c r="Q305" s="1">
        <v>2</v>
      </c>
      <c r="R305" s="1">
        <v>154</v>
      </c>
      <c r="S305" s="1">
        <v>150</v>
      </c>
      <c r="T305" s="7">
        <v>1.3157894736842105E-2</v>
      </c>
      <c r="U305" s="1">
        <v>2</v>
      </c>
      <c r="V305" s="1">
        <v>0</v>
      </c>
      <c r="W305" s="1">
        <v>0</v>
      </c>
      <c r="X305" s="1">
        <v>1</v>
      </c>
      <c r="Y305" s="1">
        <v>0</v>
      </c>
      <c r="Z305" s="1">
        <v>1</v>
      </c>
      <c r="AA305" s="1"/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1.2749999999999999</v>
      </c>
      <c r="AR305" s="1">
        <v>1.0429999999999999</v>
      </c>
      <c r="AS305" s="1">
        <f t="shared" si="8"/>
        <v>1.2749999999999999</v>
      </c>
      <c r="AT305" s="1">
        <f t="shared" si="9"/>
        <v>1.0429999999999999</v>
      </c>
      <c r="AU305" s="1">
        <v>1</v>
      </c>
      <c r="AV305" s="1">
        <v>121</v>
      </c>
      <c r="AW305" s="5">
        <v>1.21</v>
      </c>
      <c r="AX305" s="5">
        <v>0.50657894736842102</v>
      </c>
      <c r="AY305" s="1" t="s">
        <v>48</v>
      </c>
      <c r="AZ305" s="1" t="s">
        <v>44</v>
      </c>
      <c r="BA305" s="1" t="s">
        <v>47</v>
      </c>
    </row>
    <row r="306" spans="1:53" x14ac:dyDescent="0.3">
      <c r="A306">
        <v>305</v>
      </c>
      <c r="B306" s="1" t="s">
        <v>37</v>
      </c>
      <c r="C306" s="1" t="s">
        <v>38</v>
      </c>
      <c r="D306" s="1" t="s">
        <v>39</v>
      </c>
      <c r="E306" s="2">
        <v>0.16361111111111112</v>
      </c>
      <c r="F306" s="1">
        <v>5</v>
      </c>
      <c r="G306" s="1">
        <v>11</v>
      </c>
      <c r="H306" s="1">
        <v>305</v>
      </c>
      <c r="I306" s="1">
        <v>2</v>
      </c>
      <c r="J306" s="1">
        <v>2</v>
      </c>
      <c r="K306" s="1">
        <v>5</v>
      </c>
      <c r="L306" s="1">
        <v>5</v>
      </c>
      <c r="M306" s="1">
        <v>0</v>
      </c>
      <c r="N306" s="1">
        <v>0</v>
      </c>
      <c r="O306" s="1">
        <v>1</v>
      </c>
      <c r="P306" s="1">
        <v>1</v>
      </c>
      <c r="Q306" s="1">
        <v>2</v>
      </c>
      <c r="R306" s="1">
        <v>154</v>
      </c>
      <c r="S306" s="1">
        <v>151</v>
      </c>
      <c r="T306" s="7">
        <v>9.8360655737704927E-3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/>
      <c r="AB306" s="1">
        <v>0</v>
      </c>
      <c r="AC306" s="1">
        <v>0</v>
      </c>
      <c r="AD306" s="1">
        <v>0</v>
      </c>
      <c r="AE306" s="1">
        <v>1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6.5839999999999996</v>
      </c>
      <c r="AR306" s="1">
        <v>9.6649999999999991</v>
      </c>
      <c r="AS306" s="1">
        <f t="shared" si="8"/>
        <v>3.2919999999999998</v>
      </c>
      <c r="AT306" s="1">
        <f t="shared" si="9"/>
        <v>4.8324999999999996</v>
      </c>
      <c r="AU306" s="1">
        <v>2</v>
      </c>
      <c r="AV306" s="1">
        <v>98</v>
      </c>
      <c r="AW306" s="5">
        <v>0.98</v>
      </c>
      <c r="AX306" s="5">
        <v>0.50491803278688496</v>
      </c>
      <c r="AY306" s="1" t="s">
        <v>43</v>
      </c>
      <c r="AZ306" s="1" t="s">
        <v>44</v>
      </c>
      <c r="BA306" s="1" t="s">
        <v>45</v>
      </c>
    </row>
    <row r="307" spans="1:53" x14ac:dyDescent="0.3">
      <c r="A307">
        <v>306</v>
      </c>
      <c r="B307" s="1" t="s">
        <v>37</v>
      </c>
      <c r="C307" s="1" t="s">
        <v>38</v>
      </c>
      <c r="D307" s="1" t="s">
        <v>39</v>
      </c>
      <c r="E307" s="2">
        <v>0.16386574074074076</v>
      </c>
      <c r="F307" s="1">
        <v>5</v>
      </c>
      <c r="G307" s="1">
        <v>11</v>
      </c>
      <c r="H307" s="1">
        <v>306</v>
      </c>
      <c r="I307" s="1">
        <v>2</v>
      </c>
      <c r="J307" s="1">
        <v>2</v>
      </c>
      <c r="K307" s="1">
        <v>5</v>
      </c>
      <c r="L307" s="1">
        <v>5</v>
      </c>
      <c r="M307" s="1">
        <v>0</v>
      </c>
      <c r="N307" s="1">
        <v>15</v>
      </c>
      <c r="O307" s="1">
        <v>1</v>
      </c>
      <c r="P307" s="1">
        <v>2</v>
      </c>
      <c r="Q307" s="1">
        <v>1</v>
      </c>
      <c r="R307" s="1">
        <v>155</v>
      </c>
      <c r="S307" s="1">
        <v>151</v>
      </c>
      <c r="T307" s="7">
        <v>1.3071895424836602E-2</v>
      </c>
      <c r="U307" s="1">
        <v>0</v>
      </c>
      <c r="V307" s="1">
        <v>0</v>
      </c>
      <c r="W307" s="1">
        <v>0</v>
      </c>
      <c r="X307" s="1">
        <v>0</v>
      </c>
      <c r="Y307" s="1">
        <v>1</v>
      </c>
      <c r="Z307" s="1">
        <v>0</v>
      </c>
      <c r="AA307" s="1"/>
      <c r="AB307" s="1">
        <v>2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1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18.704999999999998</v>
      </c>
      <c r="AR307" s="1">
        <v>22.722000000000001</v>
      </c>
      <c r="AS307" s="1">
        <f t="shared" si="8"/>
        <v>3.7409999999999997</v>
      </c>
      <c r="AT307" s="1">
        <f t="shared" si="9"/>
        <v>4.5444000000000004</v>
      </c>
      <c r="AU307" s="1">
        <v>5</v>
      </c>
      <c r="AV307" s="1">
        <v>84</v>
      </c>
      <c r="AW307" s="5">
        <v>0.84</v>
      </c>
      <c r="AX307" s="5">
        <v>0.50653594771241806</v>
      </c>
      <c r="AY307" s="1" t="s">
        <v>40</v>
      </c>
      <c r="AZ307" s="1" t="s">
        <v>41</v>
      </c>
      <c r="BA307" s="1" t="s">
        <v>45</v>
      </c>
    </row>
    <row r="308" spans="1:53" x14ac:dyDescent="0.3">
      <c r="A308">
        <v>307</v>
      </c>
      <c r="B308" s="1" t="s">
        <v>37</v>
      </c>
      <c r="C308" s="1" t="s">
        <v>38</v>
      </c>
      <c r="D308" s="1" t="s">
        <v>39</v>
      </c>
      <c r="E308" s="2">
        <v>0.16435185185185186</v>
      </c>
      <c r="F308" s="1">
        <v>5</v>
      </c>
      <c r="G308" s="1">
        <v>11</v>
      </c>
      <c r="H308" s="1">
        <v>307</v>
      </c>
      <c r="I308" s="1">
        <v>2</v>
      </c>
      <c r="J308" s="1">
        <v>2</v>
      </c>
      <c r="K308" s="1">
        <v>5</v>
      </c>
      <c r="L308" s="1">
        <v>5</v>
      </c>
      <c r="M308" s="1">
        <v>15</v>
      </c>
      <c r="N308" s="1">
        <v>15</v>
      </c>
      <c r="O308" s="1">
        <v>1</v>
      </c>
      <c r="P308" s="1">
        <v>1</v>
      </c>
      <c r="Q308" s="1">
        <v>1</v>
      </c>
      <c r="R308" s="1">
        <v>156</v>
      </c>
      <c r="S308" s="1">
        <v>151</v>
      </c>
      <c r="T308" s="7">
        <v>1.6286644951140065E-2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/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1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29.806000000000001</v>
      </c>
      <c r="AR308" s="1">
        <v>28.663</v>
      </c>
      <c r="AS308" s="1">
        <f t="shared" si="8"/>
        <v>4.258</v>
      </c>
      <c r="AT308" s="1">
        <f t="shared" si="9"/>
        <v>4.0947142857142858</v>
      </c>
      <c r="AU308" s="1">
        <v>7</v>
      </c>
      <c r="AV308" s="1">
        <v>104</v>
      </c>
      <c r="AW308" s="5">
        <v>1.04</v>
      </c>
      <c r="AX308" s="5">
        <v>0.50814332247557004</v>
      </c>
      <c r="AY308" s="1" t="s">
        <v>43</v>
      </c>
      <c r="AZ308" s="1" t="s">
        <v>44</v>
      </c>
      <c r="BA308" s="1" t="s">
        <v>42</v>
      </c>
    </row>
    <row r="309" spans="1:53" x14ac:dyDescent="0.3">
      <c r="A309">
        <v>308</v>
      </c>
      <c r="B309" s="1" t="s">
        <v>37</v>
      </c>
      <c r="C309" s="1" t="s">
        <v>38</v>
      </c>
      <c r="D309" s="1" t="s">
        <v>39</v>
      </c>
      <c r="E309" s="2">
        <v>0.16481481481481483</v>
      </c>
      <c r="F309" s="1">
        <v>5</v>
      </c>
      <c r="G309" s="1">
        <v>11</v>
      </c>
      <c r="H309" s="1">
        <v>308</v>
      </c>
      <c r="I309" s="1">
        <v>2</v>
      </c>
      <c r="J309" s="1">
        <v>2</v>
      </c>
      <c r="K309" s="1">
        <v>5</v>
      </c>
      <c r="L309" s="1">
        <v>5</v>
      </c>
      <c r="M309" s="1">
        <v>30</v>
      </c>
      <c r="N309" s="1">
        <v>15</v>
      </c>
      <c r="O309" s="1">
        <v>1</v>
      </c>
      <c r="P309" s="1">
        <v>1</v>
      </c>
      <c r="Q309" s="1">
        <v>2</v>
      </c>
      <c r="R309" s="1">
        <v>156</v>
      </c>
      <c r="S309" s="1">
        <v>152</v>
      </c>
      <c r="T309" s="7">
        <v>1.2987012987012988E-2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/>
      <c r="AB309" s="1">
        <v>0</v>
      </c>
      <c r="AC309" s="1">
        <v>0</v>
      </c>
      <c r="AD309" s="1">
        <v>0</v>
      </c>
      <c r="AE309" s="1">
        <v>1</v>
      </c>
      <c r="AF309" s="1">
        <v>0</v>
      </c>
      <c r="AG309" s="1">
        <v>1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18.483000000000001</v>
      </c>
      <c r="AR309" s="1">
        <v>16.727</v>
      </c>
      <c r="AS309" s="1">
        <f t="shared" si="8"/>
        <v>4.6207500000000001</v>
      </c>
      <c r="AT309" s="1">
        <f t="shared" si="9"/>
        <v>4.1817500000000001</v>
      </c>
      <c r="AU309" s="1">
        <v>4</v>
      </c>
      <c r="AV309" s="1">
        <v>112</v>
      </c>
      <c r="AW309" s="5">
        <v>1.1200000000000001</v>
      </c>
      <c r="AX309" s="5">
        <v>0.4</v>
      </c>
      <c r="AY309" s="1" t="s">
        <v>48</v>
      </c>
      <c r="AZ309" s="1" t="s">
        <v>44</v>
      </c>
      <c r="BA309" s="1" t="s">
        <v>42</v>
      </c>
    </row>
    <row r="310" spans="1:53" x14ac:dyDescent="0.3">
      <c r="A310">
        <v>309</v>
      </c>
      <c r="B310" s="1" t="s">
        <v>37</v>
      </c>
      <c r="C310" s="1" t="s">
        <v>38</v>
      </c>
      <c r="D310" s="1" t="s">
        <v>39</v>
      </c>
      <c r="E310" s="2">
        <v>0.16521990740740741</v>
      </c>
      <c r="F310" s="1">
        <v>5</v>
      </c>
      <c r="G310" s="1">
        <v>11</v>
      </c>
      <c r="H310" s="1">
        <v>309</v>
      </c>
      <c r="I310" s="1">
        <v>2</v>
      </c>
      <c r="J310" s="1">
        <v>2</v>
      </c>
      <c r="K310" s="1">
        <v>5</v>
      </c>
      <c r="L310" s="1">
        <v>5</v>
      </c>
      <c r="M310" s="1">
        <v>30</v>
      </c>
      <c r="N310" s="1">
        <v>30</v>
      </c>
      <c r="O310" s="1">
        <v>1</v>
      </c>
      <c r="P310" s="1">
        <v>2</v>
      </c>
      <c r="Q310" s="1">
        <v>2</v>
      </c>
      <c r="R310" s="1">
        <v>156</v>
      </c>
      <c r="S310" s="1">
        <v>153</v>
      </c>
      <c r="T310" s="7">
        <v>9.7087378640776691E-3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/>
      <c r="AB310" s="1">
        <v>0</v>
      </c>
      <c r="AC310" s="1">
        <v>0</v>
      </c>
      <c r="AD310" s="1">
        <v>0</v>
      </c>
      <c r="AE310" s="1">
        <v>1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12.76</v>
      </c>
      <c r="AR310" s="1">
        <v>17.565000000000001</v>
      </c>
      <c r="AS310" s="1">
        <f t="shared" si="8"/>
        <v>3.19</v>
      </c>
      <c r="AT310" s="1">
        <f t="shared" si="9"/>
        <v>4.3912500000000003</v>
      </c>
      <c r="AU310" s="1">
        <v>4</v>
      </c>
      <c r="AV310" s="1">
        <v>92</v>
      </c>
      <c r="AW310" s="5">
        <v>0.92</v>
      </c>
      <c r="AX310" s="5">
        <v>0.4</v>
      </c>
      <c r="AY310" s="1" t="s">
        <v>46</v>
      </c>
      <c r="AZ310" s="1" t="s">
        <v>41</v>
      </c>
      <c r="BA310" s="1" t="s">
        <v>45</v>
      </c>
    </row>
    <row r="311" spans="1:53" x14ac:dyDescent="0.3">
      <c r="A311">
        <v>310</v>
      </c>
      <c r="B311" s="1" t="s">
        <v>37</v>
      </c>
      <c r="C311" s="1" t="s">
        <v>38</v>
      </c>
      <c r="D311" s="1" t="s">
        <v>39</v>
      </c>
      <c r="E311" s="2">
        <v>0.16571759259259258</v>
      </c>
      <c r="F311" s="1">
        <v>5</v>
      </c>
      <c r="G311" s="1">
        <v>11</v>
      </c>
      <c r="H311" s="1">
        <v>310</v>
      </c>
      <c r="I311" s="1">
        <v>2</v>
      </c>
      <c r="J311" s="1">
        <v>2</v>
      </c>
      <c r="K311" s="1">
        <v>5</v>
      </c>
      <c r="L311" s="1">
        <v>5</v>
      </c>
      <c r="M311" s="1">
        <v>30</v>
      </c>
      <c r="N311" s="1">
        <v>40</v>
      </c>
      <c r="O311" s="1">
        <v>1</v>
      </c>
      <c r="P311" s="1">
        <v>1</v>
      </c>
      <c r="Q311" s="1">
        <v>1</v>
      </c>
      <c r="R311" s="1">
        <v>157</v>
      </c>
      <c r="S311" s="1">
        <v>153</v>
      </c>
      <c r="T311" s="7">
        <v>1.2903225806451613E-2</v>
      </c>
      <c r="U311" s="1">
        <v>0</v>
      </c>
      <c r="V311" s="1">
        <v>0</v>
      </c>
      <c r="W311" s="1">
        <v>0</v>
      </c>
      <c r="X311" s="1">
        <v>0</v>
      </c>
      <c r="Y311" s="1">
        <v>1</v>
      </c>
      <c r="Z311" s="1">
        <v>0</v>
      </c>
      <c r="AA311" s="1"/>
      <c r="AB311" s="1">
        <v>5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1</v>
      </c>
      <c r="AM311" s="1">
        <v>0</v>
      </c>
      <c r="AN311" s="1">
        <v>0</v>
      </c>
      <c r="AO311" s="1">
        <v>0</v>
      </c>
      <c r="AP311" s="1">
        <v>1</v>
      </c>
      <c r="AQ311" s="1">
        <v>15.608000000000001</v>
      </c>
      <c r="AR311" s="1">
        <v>19.163</v>
      </c>
      <c r="AS311" s="1">
        <f t="shared" si="8"/>
        <v>3.1215999999999999</v>
      </c>
      <c r="AT311" s="1">
        <f t="shared" si="9"/>
        <v>3.8326000000000002</v>
      </c>
      <c r="AU311" s="1">
        <v>5</v>
      </c>
      <c r="AV311" s="1">
        <v>112</v>
      </c>
      <c r="AW311" s="5">
        <v>1.1200000000000001</v>
      </c>
      <c r="AX311" s="5">
        <v>0.4</v>
      </c>
      <c r="AY311" s="1" t="s">
        <v>48</v>
      </c>
      <c r="AZ311" s="1" t="s">
        <v>41</v>
      </c>
      <c r="BA311" s="1" t="s">
        <v>42</v>
      </c>
    </row>
    <row r="312" spans="1:53" x14ac:dyDescent="0.3">
      <c r="A312">
        <v>311</v>
      </c>
      <c r="B312" s="1" t="s">
        <v>37</v>
      </c>
      <c r="C312" s="1" t="s">
        <v>38</v>
      </c>
      <c r="D312" s="1" t="s">
        <v>39</v>
      </c>
      <c r="E312" s="2">
        <v>0.1662962962962963</v>
      </c>
      <c r="F312" s="1">
        <v>5</v>
      </c>
      <c r="G312" s="1">
        <v>11</v>
      </c>
      <c r="H312" s="1">
        <v>311</v>
      </c>
      <c r="I312" s="1">
        <v>2</v>
      </c>
      <c r="J312" s="1">
        <v>2</v>
      </c>
      <c r="K312" s="1">
        <v>5</v>
      </c>
      <c r="L312" s="1">
        <v>5</v>
      </c>
      <c r="M312" s="1">
        <v>40</v>
      </c>
      <c r="N312" s="1">
        <v>40</v>
      </c>
      <c r="O312" s="1">
        <v>1</v>
      </c>
      <c r="P312" s="1">
        <v>2</v>
      </c>
      <c r="Q312" s="1">
        <v>1</v>
      </c>
      <c r="R312" s="1">
        <v>158</v>
      </c>
      <c r="S312" s="1">
        <v>153</v>
      </c>
      <c r="T312" s="7">
        <v>1.607717041800643E-2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/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4.2549999999999999</v>
      </c>
      <c r="AR312" s="1">
        <v>4.17</v>
      </c>
      <c r="AS312" s="1">
        <f t="shared" si="8"/>
        <v>4.2549999999999999</v>
      </c>
      <c r="AT312" s="1">
        <f t="shared" si="9"/>
        <v>4.17</v>
      </c>
      <c r="AU312" s="1">
        <v>1</v>
      </c>
      <c r="AV312" s="1">
        <v>95</v>
      </c>
      <c r="AW312" s="5">
        <v>0.95</v>
      </c>
      <c r="AX312" s="5">
        <v>0.4</v>
      </c>
      <c r="AY312" s="1" t="s">
        <v>43</v>
      </c>
      <c r="AZ312" s="1" t="s">
        <v>44</v>
      </c>
      <c r="BA312" s="1" t="s">
        <v>42</v>
      </c>
    </row>
    <row r="313" spans="1:53" x14ac:dyDescent="0.3">
      <c r="A313">
        <v>312</v>
      </c>
      <c r="B313" s="1" t="s">
        <v>37</v>
      </c>
      <c r="C313" s="1" t="s">
        <v>38</v>
      </c>
      <c r="D313" s="1" t="s">
        <v>39</v>
      </c>
      <c r="E313" s="2">
        <v>0.16673611111111111</v>
      </c>
      <c r="F313" s="1">
        <v>5</v>
      </c>
      <c r="G313" s="1">
        <v>11</v>
      </c>
      <c r="H313" s="1">
        <v>312</v>
      </c>
      <c r="I313" s="1">
        <v>2</v>
      </c>
      <c r="J313" s="1">
        <v>2</v>
      </c>
      <c r="K313" s="1">
        <v>5</v>
      </c>
      <c r="L313" s="1">
        <v>5</v>
      </c>
      <c r="M313" s="1" t="s">
        <v>50</v>
      </c>
      <c r="N313" s="1">
        <v>40</v>
      </c>
      <c r="O313" s="1">
        <v>1</v>
      </c>
      <c r="P313" s="1">
        <v>1</v>
      </c>
      <c r="Q313" s="1">
        <v>2</v>
      </c>
      <c r="R313" s="1">
        <v>158</v>
      </c>
      <c r="S313" s="1">
        <v>154</v>
      </c>
      <c r="T313" s="7">
        <v>1.282051282051282E-2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/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8.0299999999999994</v>
      </c>
      <c r="AR313" s="1">
        <v>8.2789999999999999</v>
      </c>
      <c r="AS313" s="1">
        <f t="shared" si="8"/>
        <v>4.0149999999999997</v>
      </c>
      <c r="AT313" s="1">
        <f t="shared" si="9"/>
        <v>4.1395</v>
      </c>
      <c r="AU313" s="1">
        <v>2</v>
      </c>
      <c r="AV313" s="1">
        <v>107</v>
      </c>
      <c r="AW313" s="5">
        <v>1.07</v>
      </c>
      <c r="AX313" s="5">
        <v>0.4</v>
      </c>
      <c r="AY313" s="1" t="s">
        <v>46</v>
      </c>
      <c r="AZ313" s="1" t="s">
        <v>41</v>
      </c>
      <c r="BA313" s="1" t="s">
        <v>42</v>
      </c>
    </row>
    <row r="314" spans="1:53" x14ac:dyDescent="0.3">
      <c r="A314">
        <v>313</v>
      </c>
      <c r="B314" s="1" t="s">
        <v>37</v>
      </c>
      <c r="C314" s="1" t="s">
        <v>38</v>
      </c>
      <c r="D314" s="1" t="s">
        <v>39</v>
      </c>
      <c r="E314" s="2">
        <v>0.16700231481481484</v>
      </c>
      <c r="F314" s="1">
        <v>5</v>
      </c>
      <c r="G314" s="1">
        <v>11</v>
      </c>
      <c r="H314" s="1">
        <v>313</v>
      </c>
      <c r="I314" s="1">
        <v>2</v>
      </c>
      <c r="J314" s="1">
        <v>2</v>
      </c>
      <c r="K314" s="1">
        <v>5</v>
      </c>
      <c r="L314" s="1">
        <v>5</v>
      </c>
      <c r="M314" s="1">
        <v>40</v>
      </c>
      <c r="N314" s="1">
        <v>40</v>
      </c>
      <c r="O314" s="1">
        <v>1</v>
      </c>
      <c r="P314" s="1">
        <v>1</v>
      </c>
      <c r="Q314" s="1">
        <v>1</v>
      </c>
      <c r="R314" s="1">
        <v>159</v>
      </c>
      <c r="S314" s="1">
        <v>154</v>
      </c>
      <c r="T314" s="7">
        <v>1.5974440894568689E-2</v>
      </c>
      <c r="U314" s="1">
        <v>0</v>
      </c>
      <c r="V314" s="1">
        <v>0</v>
      </c>
      <c r="W314" s="1">
        <v>0</v>
      </c>
      <c r="X314" s="1">
        <v>0</v>
      </c>
      <c r="Y314" s="1">
        <v>1</v>
      </c>
      <c r="Z314" s="1">
        <v>0</v>
      </c>
      <c r="AA314" s="1"/>
      <c r="AB314" s="1">
        <v>2</v>
      </c>
      <c r="AC314" s="1">
        <v>0</v>
      </c>
      <c r="AD314" s="1">
        <v>0</v>
      </c>
      <c r="AE314" s="1">
        <v>0</v>
      </c>
      <c r="AF314" s="1">
        <v>0</v>
      </c>
      <c r="AG314" s="1">
        <v>1</v>
      </c>
      <c r="AH314" s="1">
        <v>0</v>
      </c>
      <c r="AI314" s="1">
        <v>1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31.527000000000001</v>
      </c>
      <c r="AR314" s="1">
        <v>32.311</v>
      </c>
      <c r="AS314" s="1">
        <f t="shared" si="8"/>
        <v>3.5030000000000001</v>
      </c>
      <c r="AT314" s="1">
        <f t="shared" si="9"/>
        <v>3.5901111111111113</v>
      </c>
      <c r="AU314" s="1">
        <v>9</v>
      </c>
      <c r="AV314" s="1">
        <v>118</v>
      </c>
      <c r="AW314" s="5">
        <v>1.18</v>
      </c>
      <c r="AX314" s="5">
        <v>0.6</v>
      </c>
      <c r="AY314" s="1" t="s">
        <v>48</v>
      </c>
      <c r="AZ314" s="1" t="s">
        <v>44</v>
      </c>
      <c r="BA314" s="1" t="s">
        <v>45</v>
      </c>
    </row>
    <row r="315" spans="1:53" x14ac:dyDescent="0.3">
      <c r="A315">
        <v>314</v>
      </c>
      <c r="B315" s="1" t="s">
        <v>37</v>
      </c>
      <c r="C315" s="1" t="s">
        <v>38</v>
      </c>
      <c r="D315" s="1" t="s">
        <v>39</v>
      </c>
      <c r="E315" s="2">
        <v>0.16749999999999998</v>
      </c>
      <c r="F315" s="1">
        <v>5</v>
      </c>
      <c r="G315" s="1">
        <v>11</v>
      </c>
      <c r="H315" s="1">
        <v>314</v>
      </c>
      <c r="I315" s="1">
        <v>2</v>
      </c>
      <c r="J315" s="1">
        <v>2</v>
      </c>
      <c r="K315" s="1">
        <v>5</v>
      </c>
      <c r="L315" s="1">
        <v>5</v>
      </c>
      <c r="M315" s="1" t="s">
        <v>50</v>
      </c>
      <c r="N315" s="1">
        <v>40</v>
      </c>
      <c r="O315" s="1">
        <v>1</v>
      </c>
      <c r="P315" s="1">
        <v>1</v>
      </c>
      <c r="Q315" s="1">
        <v>1</v>
      </c>
      <c r="R315" s="1">
        <v>160</v>
      </c>
      <c r="S315" s="1">
        <v>154</v>
      </c>
      <c r="T315" s="7">
        <v>1.9108280254777069E-2</v>
      </c>
      <c r="U315" s="1">
        <v>1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/>
      <c r="AB315" s="1">
        <v>0</v>
      </c>
      <c r="AC315" s="1">
        <v>0</v>
      </c>
      <c r="AD315" s="1">
        <v>0</v>
      </c>
      <c r="AE315" s="1">
        <v>0</v>
      </c>
      <c r="AF315" s="1">
        <v>1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10.858000000000001</v>
      </c>
      <c r="AR315" s="1">
        <v>11.318</v>
      </c>
      <c r="AS315" s="1">
        <f t="shared" si="8"/>
        <v>3.6193333333333335</v>
      </c>
      <c r="AT315" s="1">
        <f t="shared" si="9"/>
        <v>3.7726666666666664</v>
      </c>
      <c r="AU315" s="1">
        <v>3</v>
      </c>
      <c r="AV315" s="1">
        <v>110</v>
      </c>
      <c r="AW315" s="5">
        <v>1.1000000000000001</v>
      </c>
      <c r="AX315" s="5">
        <v>0.6</v>
      </c>
      <c r="AY315" s="1" t="s">
        <v>48</v>
      </c>
      <c r="AZ315" s="1" t="s">
        <v>41</v>
      </c>
      <c r="BA315" s="1" t="s">
        <v>45</v>
      </c>
    </row>
    <row r="316" spans="1:53" x14ac:dyDescent="0.3">
      <c r="A316">
        <v>315</v>
      </c>
      <c r="B316" s="1" t="s">
        <v>37</v>
      </c>
      <c r="C316" s="1" t="s">
        <v>38</v>
      </c>
      <c r="D316" s="1" t="s">
        <v>39</v>
      </c>
      <c r="E316" s="2">
        <v>0.16880787037037037</v>
      </c>
      <c r="F316" s="1">
        <v>5</v>
      </c>
      <c r="G316" s="1">
        <v>12</v>
      </c>
      <c r="H316" s="1">
        <v>315</v>
      </c>
      <c r="I316" s="1">
        <v>2</v>
      </c>
      <c r="J316" s="1">
        <v>2</v>
      </c>
      <c r="K316" s="1">
        <v>6</v>
      </c>
      <c r="L316" s="1">
        <v>5</v>
      </c>
      <c r="M316" s="1">
        <v>0</v>
      </c>
      <c r="N316" s="1">
        <v>0</v>
      </c>
      <c r="O316" s="1">
        <v>2</v>
      </c>
      <c r="P316" s="1">
        <v>1</v>
      </c>
      <c r="Q316" s="1">
        <v>2</v>
      </c>
      <c r="R316" s="1">
        <v>160</v>
      </c>
      <c r="S316" s="1">
        <v>155</v>
      </c>
      <c r="T316" s="7">
        <v>1.5873015873015872E-2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/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18.396000000000001</v>
      </c>
      <c r="AR316" s="1">
        <v>13.106999999999999</v>
      </c>
      <c r="AS316" s="1">
        <f t="shared" si="8"/>
        <v>3.6792000000000002</v>
      </c>
      <c r="AT316" s="1">
        <f t="shared" si="9"/>
        <v>2.6214</v>
      </c>
      <c r="AU316" s="1">
        <v>5</v>
      </c>
      <c r="AV316" s="1">
        <v>129</v>
      </c>
      <c r="AW316" s="5">
        <v>1.29</v>
      </c>
      <c r="AX316" s="5">
        <v>0.50793650793650702</v>
      </c>
      <c r="AY316" s="1" t="s">
        <v>48</v>
      </c>
      <c r="AZ316" s="1" t="s">
        <v>41</v>
      </c>
      <c r="BA316" s="1" t="s">
        <v>45</v>
      </c>
    </row>
    <row r="317" spans="1:53" x14ac:dyDescent="0.3">
      <c r="A317">
        <v>316</v>
      </c>
      <c r="B317" s="1" t="s">
        <v>37</v>
      </c>
      <c r="C317" s="1" t="s">
        <v>38</v>
      </c>
      <c r="D317" s="1" t="s">
        <v>39</v>
      </c>
      <c r="E317" s="2">
        <v>0.16921296296296295</v>
      </c>
      <c r="F317" s="1">
        <v>5</v>
      </c>
      <c r="G317" s="1">
        <v>12</v>
      </c>
      <c r="H317" s="1">
        <v>316</v>
      </c>
      <c r="I317" s="1">
        <v>2</v>
      </c>
      <c r="J317" s="1">
        <v>2</v>
      </c>
      <c r="K317" s="1">
        <v>6</v>
      </c>
      <c r="L317" s="1">
        <v>5</v>
      </c>
      <c r="M317" s="1">
        <v>0</v>
      </c>
      <c r="N317" s="1">
        <v>15</v>
      </c>
      <c r="O317" s="1">
        <v>2</v>
      </c>
      <c r="P317" s="1">
        <v>1</v>
      </c>
      <c r="Q317" s="1">
        <v>2</v>
      </c>
      <c r="R317" s="1">
        <v>160</v>
      </c>
      <c r="S317" s="1">
        <v>156</v>
      </c>
      <c r="T317" s="7">
        <v>1.2658227848101266E-2</v>
      </c>
      <c r="U317" s="1">
        <v>0</v>
      </c>
      <c r="V317" s="1">
        <v>0</v>
      </c>
      <c r="W317" s="1">
        <v>0</v>
      </c>
      <c r="X317" s="1">
        <v>1</v>
      </c>
      <c r="Y317" s="1">
        <v>0</v>
      </c>
      <c r="Z317" s="1">
        <v>1</v>
      </c>
      <c r="AA317" s="1"/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1.1870000000000001</v>
      </c>
      <c r="AR317" s="1">
        <v>1.2729999999999999</v>
      </c>
      <c r="AS317" s="1">
        <f t="shared" si="8"/>
        <v>1.1870000000000001</v>
      </c>
      <c r="AT317" s="1">
        <f t="shared" si="9"/>
        <v>1.2729999999999999</v>
      </c>
      <c r="AU317" s="1">
        <v>1</v>
      </c>
      <c r="AV317" s="1">
        <v>123</v>
      </c>
      <c r="AW317" s="5">
        <v>1.23</v>
      </c>
      <c r="AX317" s="5">
        <v>0.50632911392405</v>
      </c>
      <c r="AY317" s="1" t="s">
        <v>43</v>
      </c>
      <c r="AZ317" s="1" t="s">
        <v>44</v>
      </c>
      <c r="BA317" s="1" t="s">
        <v>47</v>
      </c>
    </row>
    <row r="318" spans="1:53" x14ac:dyDescent="0.3">
      <c r="A318">
        <v>317</v>
      </c>
      <c r="B318" s="1" t="s">
        <v>37</v>
      </c>
      <c r="C318" s="1" t="s">
        <v>38</v>
      </c>
      <c r="D318" s="1" t="s">
        <v>39</v>
      </c>
      <c r="E318" s="2">
        <v>0.16953703703703704</v>
      </c>
      <c r="F318" s="1">
        <v>5</v>
      </c>
      <c r="G318" s="1">
        <v>12</v>
      </c>
      <c r="H318" s="1">
        <v>317</v>
      </c>
      <c r="I318" s="1">
        <v>2</v>
      </c>
      <c r="J318" s="1">
        <v>2</v>
      </c>
      <c r="K318" s="1">
        <v>6</v>
      </c>
      <c r="L318" s="1">
        <v>5</v>
      </c>
      <c r="M318" s="1">
        <v>0</v>
      </c>
      <c r="N318" s="1">
        <v>30</v>
      </c>
      <c r="O318" s="1">
        <v>2</v>
      </c>
      <c r="P318" s="1">
        <v>2</v>
      </c>
      <c r="Q318" s="1">
        <v>2</v>
      </c>
      <c r="R318" s="1">
        <v>160</v>
      </c>
      <c r="S318" s="1">
        <v>157</v>
      </c>
      <c r="T318" s="7">
        <v>9.4637223974763408E-3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/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11.474</v>
      </c>
      <c r="AR318" s="1">
        <v>9.0229999999999997</v>
      </c>
      <c r="AS318" s="1">
        <f t="shared" si="8"/>
        <v>3.8246666666666669</v>
      </c>
      <c r="AT318" s="1">
        <f t="shared" si="9"/>
        <v>3.0076666666666667</v>
      </c>
      <c r="AU318" s="1">
        <v>3</v>
      </c>
      <c r="AV318" s="1">
        <v>102</v>
      </c>
      <c r="AW318" s="5">
        <v>1.02</v>
      </c>
      <c r="AX318" s="5">
        <v>0.50473186119873803</v>
      </c>
      <c r="AY318" s="1" t="s">
        <v>49</v>
      </c>
      <c r="AZ318" s="1" t="s">
        <v>41</v>
      </c>
      <c r="BA318" s="1" t="s">
        <v>45</v>
      </c>
    </row>
    <row r="319" spans="1:53" x14ac:dyDescent="0.3">
      <c r="A319">
        <v>318</v>
      </c>
      <c r="B319" s="1" t="s">
        <v>37</v>
      </c>
      <c r="C319" s="1" t="s">
        <v>38</v>
      </c>
      <c r="D319" s="1" t="s">
        <v>39</v>
      </c>
      <c r="E319" s="2">
        <v>0.17001157407407408</v>
      </c>
      <c r="F319" s="1">
        <v>5</v>
      </c>
      <c r="G319" s="1">
        <v>12</v>
      </c>
      <c r="H319" s="1">
        <v>318</v>
      </c>
      <c r="I319" s="1">
        <v>2</v>
      </c>
      <c r="J319" s="1">
        <v>2</v>
      </c>
      <c r="K319" s="1">
        <v>6</v>
      </c>
      <c r="L319" s="1">
        <v>5</v>
      </c>
      <c r="M319" s="1">
        <v>0</v>
      </c>
      <c r="N319" s="1">
        <v>40</v>
      </c>
      <c r="O319" s="1">
        <v>2</v>
      </c>
      <c r="P319" s="1">
        <v>2</v>
      </c>
      <c r="Q319" s="1">
        <v>1</v>
      </c>
      <c r="R319" s="1">
        <v>161</v>
      </c>
      <c r="S319" s="1">
        <v>157</v>
      </c>
      <c r="T319" s="7">
        <v>1.2578616352201259E-2</v>
      </c>
      <c r="U319" s="1">
        <v>0</v>
      </c>
      <c r="V319" s="1">
        <v>0</v>
      </c>
      <c r="W319" s="1">
        <v>0</v>
      </c>
      <c r="X319" s="1">
        <v>0</v>
      </c>
      <c r="Y319" s="1">
        <v>1</v>
      </c>
      <c r="Z319" s="1">
        <v>0</v>
      </c>
      <c r="AA319" s="1"/>
      <c r="AB319" s="1">
        <v>5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9.5340000000000007</v>
      </c>
      <c r="AR319" s="1">
        <v>11.782</v>
      </c>
      <c r="AS319" s="1">
        <f t="shared" si="8"/>
        <v>2.3835000000000002</v>
      </c>
      <c r="AT319" s="1">
        <f t="shared" si="9"/>
        <v>2.9455</v>
      </c>
      <c r="AU319" s="1">
        <v>4</v>
      </c>
      <c r="AV319" s="1">
        <v>128</v>
      </c>
      <c r="AW319" s="5">
        <v>1.28</v>
      </c>
      <c r="AX319" s="5">
        <v>0.50628930817609996</v>
      </c>
      <c r="AY319" s="1" t="s">
        <v>49</v>
      </c>
      <c r="AZ319" s="1" t="s">
        <v>44</v>
      </c>
      <c r="BA319" s="1" t="s">
        <v>42</v>
      </c>
    </row>
    <row r="320" spans="1:53" x14ac:dyDescent="0.3">
      <c r="A320">
        <v>319</v>
      </c>
      <c r="B320" s="1" t="s">
        <v>37</v>
      </c>
      <c r="C320" s="1" t="s">
        <v>38</v>
      </c>
      <c r="D320" s="1" t="s">
        <v>39</v>
      </c>
      <c r="E320" s="2">
        <v>0.17049768518518518</v>
      </c>
      <c r="F320" s="1">
        <v>5</v>
      </c>
      <c r="G320" s="1">
        <v>12</v>
      </c>
      <c r="H320" s="1">
        <v>319</v>
      </c>
      <c r="I320" s="1">
        <v>2</v>
      </c>
      <c r="J320" s="1">
        <v>2</v>
      </c>
      <c r="K320" s="1">
        <v>6</v>
      </c>
      <c r="L320" s="1">
        <v>5</v>
      </c>
      <c r="M320" s="1">
        <v>15</v>
      </c>
      <c r="N320" s="1">
        <v>40</v>
      </c>
      <c r="O320" s="1">
        <v>2</v>
      </c>
      <c r="P320" s="1">
        <v>1</v>
      </c>
      <c r="Q320" s="1">
        <v>2</v>
      </c>
      <c r="R320" s="1">
        <v>161</v>
      </c>
      <c r="S320" s="1">
        <v>158</v>
      </c>
      <c r="T320" s="7">
        <v>9.4043887147335428E-3</v>
      </c>
      <c r="U320" s="1">
        <v>2</v>
      </c>
      <c r="V320" s="1">
        <v>0</v>
      </c>
      <c r="W320" s="1">
        <v>0</v>
      </c>
      <c r="X320" s="1">
        <v>1</v>
      </c>
      <c r="Y320" s="1">
        <v>0</v>
      </c>
      <c r="Z320" s="1">
        <v>1</v>
      </c>
      <c r="AA320" s="1"/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0.96699999999999997</v>
      </c>
      <c r="AR320" s="1">
        <v>0.82099999999999995</v>
      </c>
      <c r="AS320" s="1">
        <f t="shared" si="8"/>
        <v>0.96699999999999997</v>
      </c>
      <c r="AT320" s="1">
        <f t="shared" si="9"/>
        <v>0.82099999999999995</v>
      </c>
      <c r="AU320" s="1">
        <v>1</v>
      </c>
      <c r="AV320" s="1">
        <v>112</v>
      </c>
      <c r="AW320" s="5">
        <v>1.1200000000000001</v>
      </c>
      <c r="AX320" s="5">
        <v>0.50470219435736596</v>
      </c>
      <c r="AY320" s="1" t="s">
        <v>43</v>
      </c>
      <c r="AZ320" s="1" t="s">
        <v>44</v>
      </c>
      <c r="BA320" s="1" t="s">
        <v>47</v>
      </c>
    </row>
    <row r="321" spans="1:53" x14ac:dyDescent="0.3">
      <c r="A321">
        <v>320</v>
      </c>
      <c r="B321" s="1" t="s">
        <v>37</v>
      </c>
      <c r="C321" s="1" t="s">
        <v>38</v>
      </c>
      <c r="D321" s="1" t="s">
        <v>39</v>
      </c>
      <c r="E321" s="2">
        <v>0.17085648148148147</v>
      </c>
      <c r="F321" s="1">
        <v>5</v>
      </c>
      <c r="G321" s="1">
        <v>13</v>
      </c>
      <c r="H321" s="1">
        <v>320</v>
      </c>
      <c r="I321" s="1">
        <v>2</v>
      </c>
      <c r="J321" s="1">
        <v>2</v>
      </c>
      <c r="K321" s="1">
        <v>6</v>
      </c>
      <c r="L321" s="1">
        <v>6</v>
      </c>
      <c r="M321" s="1">
        <v>0</v>
      </c>
      <c r="N321" s="1">
        <v>0</v>
      </c>
      <c r="O321" s="1">
        <v>1</v>
      </c>
      <c r="P321" s="1">
        <v>1</v>
      </c>
      <c r="Q321" s="1">
        <v>1</v>
      </c>
      <c r="R321" s="1">
        <v>162</v>
      </c>
      <c r="S321" s="1">
        <v>158</v>
      </c>
      <c r="T321" s="7">
        <v>1.2500000000000001E-2</v>
      </c>
      <c r="U321" s="1">
        <v>0</v>
      </c>
      <c r="V321" s="1">
        <v>0</v>
      </c>
      <c r="W321" s="1">
        <v>0</v>
      </c>
      <c r="X321" s="1">
        <v>0</v>
      </c>
      <c r="Y321" s="1">
        <v>1</v>
      </c>
      <c r="Z321" s="1">
        <v>0</v>
      </c>
      <c r="AA321" s="1"/>
      <c r="AB321" s="1">
        <v>5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7.3129999999999997</v>
      </c>
      <c r="AR321" s="1">
        <v>9.0429999999999993</v>
      </c>
      <c r="AS321" s="1">
        <f t="shared" si="8"/>
        <v>2.4376666666666664</v>
      </c>
      <c r="AT321" s="1">
        <f t="shared" si="9"/>
        <v>3.0143333333333331</v>
      </c>
      <c r="AU321" s="1">
        <v>3</v>
      </c>
      <c r="AV321" s="1">
        <v>104</v>
      </c>
      <c r="AW321" s="5">
        <v>1.04</v>
      </c>
      <c r="AX321" s="5">
        <v>0.50624999999999998</v>
      </c>
      <c r="AY321" s="1" t="s">
        <v>43</v>
      </c>
      <c r="AZ321" s="1" t="s">
        <v>41</v>
      </c>
      <c r="BA321" s="1" t="s">
        <v>45</v>
      </c>
    </row>
    <row r="322" spans="1:53" x14ac:dyDescent="0.3">
      <c r="A322">
        <v>321</v>
      </c>
      <c r="B322" s="1" t="s">
        <v>37</v>
      </c>
      <c r="C322" s="1" t="s">
        <v>38</v>
      </c>
      <c r="D322" s="1" t="s">
        <v>39</v>
      </c>
      <c r="E322" s="2">
        <v>0.1711574074074074</v>
      </c>
      <c r="F322" s="1">
        <v>5</v>
      </c>
      <c r="G322" s="1">
        <v>13</v>
      </c>
      <c r="H322" s="1">
        <v>321</v>
      </c>
      <c r="I322" s="1">
        <v>2</v>
      </c>
      <c r="J322" s="1">
        <v>2</v>
      </c>
      <c r="K322" s="1">
        <v>6</v>
      </c>
      <c r="L322" s="1">
        <v>6</v>
      </c>
      <c r="M322" s="1">
        <v>1</v>
      </c>
      <c r="N322" s="1">
        <v>0</v>
      </c>
      <c r="O322" s="1">
        <v>2</v>
      </c>
      <c r="P322" s="1">
        <v>1</v>
      </c>
      <c r="Q322" s="1">
        <v>2</v>
      </c>
      <c r="R322" s="1">
        <v>162</v>
      </c>
      <c r="S322" s="1">
        <v>159</v>
      </c>
      <c r="T322" s="7">
        <v>9.3457943925233638E-3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/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8.8030000000000008</v>
      </c>
      <c r="AR322" s="1">
        <v>8.6579999999999995</v>
      </c>
      <c r="AS322" s="1">
        <f t="shared" si="8"/>
        <v>8.8030000000000008</v>
      </c>
      <c r="AT322" s="1">
        <f t="shared" si="9"/>
        <v>8.6579999999999995</v>
      </c>
      <c r="AU322" s="1">
        <v>1</v>
      </c>
      <c r="AV322" s="1">
        <v>122</v>
      </c>
      <c r="AW322" s="5">
        <v>1.22</v>
      </c>
      <c r="AX322" s="5">
        <v>0.50467289719626096</v>
      </c>
      <c r="AY322" s="1" t="s">
        <v>43</v>
      </c>
      <c r="AZ322" s="1" t="s">
        <v>44</v>
      </c>
      <c r="BA322" s="1" t="s">
        <v>45</v>
      </c>
    </row>
    <row r="323" spans="1:53" x14ac:dyDescent="0.3">
      <c r="A323">
        <v>322</v>
      </c>
      <c r="B323" s="1" t="s">
        <v>37</v>
      </c>
      <c r="C323" s="1" t="s">
        <v>38</v>
      </c>
      <c r="D323" s="1" t="s">
        <v>39</v>
      </c>
      <c r="E323" s="2">
        <v>0.17156249999999998</v>
      </c>
      <c r="F323" s="1">
        <v>5</v>
      </c>
      <c r="G323" s="1">
        <v>13</v>
      </c>
      <c r="H323" s="1">
        <v>322</v>
      </c>
      <c r="I323" s="1">
        <v>2</v>
      </c>
      <c r="J323" s="1">
        <v>2</v>
      </c>
      <c r="K323" s="1">
        <v>6</v>
      </c>
      <c r="L323" s="1">
        <v>6</v>
      </c>
      <c r="M323" s="1">
        <v>1</v>
      </c>
      <c r="N323" s="1">
        <v>1</v>
      </c>
      <c r="O323" s="1">
        <v>2</v>
      </c>
      <c r="P323" s="1">
        <v>1</v>
      </c>
      <c r="Q323" s="1">
        <v>1</v>
      </c>
      <c r="R323" s="1">
        <v>163</v>
      </c>
      <c r="S323" s="1">
        <v>159</v>
      </c>
      <c r="T323" s="7">
        <v>1.2422360248447204E-2</v>
      </c>
      <c r="U323" s="1">
        <v>0</v>
      </c>
      <c r="V323" s="1">
        <v>0</v>
      </c>
      <c r="W323" s="1">
        <v>0</v>
      </c>
      <c r="X323" s="1">
        <v>0</v>
      </c>
      <c r="Y323" s="1">
        <v>1</v>
      </c>
      <c r="Z323" s="1">
        <v>0</v>
      </c>
      <c r="AA323" s="1"/>
      <c r="AB323" s="1">
        <v>5</v>
      </c>
      <c r="AC323" s="1">
        <v>0</v>
      </c>
      <c r="AD323" s="1">
        <v>0</v>
      </c>
      <c r="AE323" s="1">
        <v>0</v>
      </c>
      <c r="AF323" s="1">
        <v>0</v>
      </c>
      <c r="AG323" s="1">
        <v>1</v>
      </c>
      <c r="AH323" s="1">
        <v>0</v>
      </c>
      <c r="AI323" s="1">
        <v>1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32.363999999999997</v>
      </c>
      <c r="AR323" s="1">
        <v>25.969000000000001</v>
      </c>
      <c r="AS323" s="1">
        <f t="shared" ref="AS323:AS338" si="10">AQ323/AU323</f>
        <v>3.2363999999999997</v>
      </c>
      <c r="AT323" s="1">
        <f t="shared" ref="AT323:AT338" si="11">AR323/AU323</f>
        <v>2.5969000000000002</v>
      </c>
      <c r="AU323" s="1">
        <v>10</v>
      </c>
      <c r="AV323" s="1">
        <v>113</v>
      </c>
      <c r="AW323" s="5">
        <v>1.1299999999999999</v>
      </c>
      <c r="AX323" s="5">
        <v>0.50621118012422295</v>
      </c>
      <c r="AY323" s="1" t="s">
        <v>43</v>
      </c>
      <c r="AZ323" s="1" t="s">
        <v>44</v>
      </c>
      <c r="BA323" s="1" t="s">
        <v>45</v>
      </c>
    </row>
    <row r="324" spans="1:53" x14ac:dyDescent="0.3">
      <c r="A324">
        <v>323</v>
      </c>
      <c r="B324" s="1" t="s">
        <v>37</v>
      </c>
      <c r="C324" s="1" t="s">
        <v>38</v>
      </c>
      <c r="D324" s="1" t="s">
        <v>39</v>
      </c>
      <c r="E324" s="2">
        <v>0.17208333333333334</v>
      </c>
      <c r="F324" s="1">
        <v>5</v>
      </c>
      <c r="G324" s="1">
        <v>13</v>
      </c>
      <c r="H324" s="1">
        <v>323</v>
      </c>
      <c r="I324" s="1">
        <v>2</v>
      </c>
      <c r="J324" s="1">
        <v>2</v>
      </c>
      <c r="K324" s="1">
        <v>6</v>
      </c>
      <c r="L324" s="1">
        <v>6</v>
      </c>
      <c r="M324" s="1">
        <v>2</v>
      </c>
      <c r="N324" s="1">
        <v>1</v>
      </c>
      <c r="O324" s="1">
        <v>1</v>
      </c>
      <c r="P324" s="1">
        <v>2</v>
      </c>
      <c r="Q324" s="1">
        <v>1</v>
      </c>
      <c r="R324" s="1">
        <v>164</v>
      </c>
      <c r="S324" s="1">
        <v>159</v>
      </c>
      <c r="T324" s="7">
        <v>1.5479876160990712E-2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/>
      <c r="AB324" s="1">
        <v>0</v>
      </c>
      <c r="AC324" s="1">
        <v>0</v>
      </c>
      <c r="AD324" s="1">
        <v>0</v>
      </c>
      <c r="AE324" s="1">
        <v>0</v>
      </c>
      <c r="AF324" s="1">
        <v>1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22.928000000000001</v>
      </c>
      <c r="AR324" s="1">
        <v>27.471</v>
      </c>
      <c r="AS324" s="1">
        <f t="shared" si="10"/>
        <v>3.2754285714285714</v>
      </c>
      <c r="AT324" s="1">
        <f t="shared" si="11"/>
        <v>3.9244285714285714</v>
      </c>
      <c r="AU324" s="1">
        <v>7</v>
      </c>
      <c r="AV324" s="1">
        <v>86</v>
      </c>
      <c r="AW324" s="5">
        <v>0.86</v>
      </c>
      <c r="AX324" s="5">
        <v>0.6</v>
      </c>
      <c r="AY324" s="1" t="s">
        <v>49</v>
      </c>
      <c r="AZ324" s="1" t="s">
        <v>41</v>
      </c>
      <c r="BA324" s="1" t="s">
        <v>42</v>
      </c>
    </row>
    <row r="325" spans="1:53" x14ac:dyDescent="0.3">
      <c r="A325">
        <v>324</v>
      </c>
      <c r="B325" s="1" t="s">
        <v>37</v>
      </c>
      <c r="C325" s="1" t="s">
        <v>38</v>
      </c>
      <c r="D325" s="1" t="s">
        <v>39</v>
      </c>
      <c r="E325" s="2">
        <v>0.1726388888888889</v>
      </c>
      <c r="F325" s="1">
        <v>5</v>
      </c>
      <c r="G325" s="1">
        <v>13</v>
      </c>
      <c r="H325" s="1">
        <v>324</v>
      </c>
      <c r="I325" s="1">
        <v>2</v>
      </c>
      <c r="J325" s="1">
        <v>2</v>
      </c>
      <c r="K325" s="1">
        <v>6</v>
      </c>
      <c r="L325" s="1">
        <v>6</v>
      </c>
      <c r="M325" s="1">
        <v>3</v>
      </c>
      <c r="N325" s="1">
        <v>1</v>
      </c>
      <c r="O325" s="1">
        <v>1</v>
      </c>
      <c r="P325" s="1">
        <v>2</v>
      </c>
      <c r="Q325" s="1">
        <v>1</v>
      </c>
      <c r="R325" s="1">
        <v>165</v>
      </c>
      <c r="S325" s="1">
        <v>159</v>
      </c>
      <c r="T325" s="7">
        <v>1.8518518518518517E-2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/>
      <c r="AB325" s="1">
        <v>0</v>
      </c>
      <c r="AC325" s="1">
        <v>0</v>
      </c>
      <c r="AD325" s="1">
        <v>0</v>
      </c>
      <c r="AE325" s="1">
        <v>0</v>
      </c>
      <c r="AF325" s="1">
        <v>1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9.4760000000000009</v>
      </c>
      <c r="AR325" s="1">
        <v>10.827999999999999</v>
      </c>
      <c r="AS325" s="1">
        <f t="shared" si="10"/>
        <v>3.158666666666667</v>
      </c>
      <c r="AT325" s="1">
        <f t="shared" si="11"/>
        <v>3.6093333333333333</v>
      </c>
      <c r="AU325" s="1">
        <v>3</v>
      </c>
      <c r="AV325" s="1">
        <v>91</v>
      </c>
      <c r="AW325" s="5">
        <v>0.91</v>
      </c>
      <c r="AX325" s="5">
        <v>0.6</v>
      </c>
      <c r="AY325" s="1" t="s">
        <v>46</v>
      </c>
      <c r="AZ325" s="1" t="s">
        <v>41</v>
      </c>
      <c r="BA325" s="1" t="s">
        <v>42</v>
      </c>
    </row>
    <row r="326" spans="1:53" x14ac:dyDescent="0.3">
      <c r="A326">
        <v>325</v>
      </c>
      <c r="B326" s="1" t="s">
        <v>37</v>
      </c>
      <c r="C326" s="1" t="s">
        <v>38</v>
      </c>
      <c r="D326" s="1" t="s">
        <v>39</v>
      </c>
      <c r="E326" s="2">
        <v>0.17314814814814816</v>
      </c>
      <c r="F326" s="1">
        <v>5</v>
      </c>
      <c r="G326" s="1">
        <v>13</v>
      </c>
      <c r="H326" s="1">
        <v>325</v>
      </c>
      <c r="I326" s="1">
        <v>2</v>
      </c>
      <c r="J326" s="1">
        <v>2</v>
      </c>
      <c r="K326" s="1">
        <v>6</v>
      </c>
      <c r="L326" s="1">
        <v>6</v>
      </c>
      <c r="M326" s="1">
        <v>4</v>
      </c>
      <c r="N326" s="1">
        <v>1</v>
      </c>
      <c r="O326" s="1">
        <v>2</v>
      </c>
      <c r="P326" s="1">
        <v>2</v>
      </c>
      <c r="Q326" s="1">
        <v>2</v>
      </c>
      <c r="R326" s="1">
        <v>165</v>
      </c>
      <c r="S326" s="1">
        <v>160</v>
      </c>
      <c r="T326" s="7">
        <v>1.5384615384615385E-2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/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3.802</v>
      </c>
      <c r="AR326" s="1">
        <v>3.1150000000000002</v>
      </c>
      <c r="AS326" s="1">
        <f t="shared" si="10"/>
        <v>3.802</v>
      </c>
      <c r="AT326" s="1">
        <f t="shared" si="11"/>
        <v>3.1150000000000002</v>
      </c>
      <c r="AU326" s="1">
        <v>1</v>
      </c>
      <c r="AV326" s="1">
        <v>100</v>
      </c>
      <c r="AW326" s="5">
        <v>1</v>
      </c>
      <c r="AX326" s="5">
        <v>0.6</v>
      </c>
      <c r="AY326" s="1" t="s">
        <v>43</v>
      </c>
      <c r="AZ326" s="1" t="s">
        <v>41</v>
      </c>
      <c r="BA326" s="1" t="s">
        <v>45</v>
      </c>
    </row>
    <row r="327" spans="1:53" x14ac:dyDescent="0.3">
      <c r="A327">
        <v>326</v>
      </c>
      <c r="B327" s="1" t="s">
        <v>37</v>
      </c>
      <c r="C327" s="1" t="s">
        <v>38</v>
      </c>
      <c r="D327" s="1" t="s">
        <v>39</v>
      </c>
      <c r="E327" s="2">
        <v>0.17399305555555555</v>
      </c>
      <c r="F327" s="1">
        <v>5</v>
      </c>
      <c r="G327" s="1">
        <v>13</v>
      </c>
      <c r="H327" s="1">
        <v>326</v>
      </c>
      <c r="I327" s="1">
        <v>2</v>
      </c>
      <c r="J327" s="1">
        <v>2</v>
      </c>
      <c r="K327" s="1">
        <v>6</v>
      </c>
      <c r="L327" s="1">
        <v>6</v>
      </c>
      <c r="M327" s="1">
        <v>4</v>
      </c>
      <c r="N327" s="1">
        <v>2</v>
      </c>
      <c r="O327" s="1">
        <v>2</v>
      </c>
      <c r="P327" s="1">
        <v>2</v>
      </c>
      <c r="Q327" s="1">
        <v>1</v>
      </c>
      <c r="R327" s="1">
        <v>166</v>
      </c>
      <c r="S327" s="1">
        <v>160</v>
      </c>
      <c r="T327" s="7">
        <v>1.8404907975460124E-2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/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7.2640000000000002</v>
      </c>
      <c r="AR327" s="1">
        <v>7.3639999999999999</v>
      </c>
      <c r="AS327" s="1">
        <f t="shared" si="10"/>
        <v>3.6320000000000001</v>
      </c>
      <c r="AT327" s="1">
        <f t="shared" si="11"/>
        <v>3.6819999999999999</v>
      </c>
      <c r="AU327" s="1">
        <v>2</v>
      </c>
      <c r="AV327" s="1">
        <v>98</v>
      </c>
      <c r="AW327" s="5">
        <v>0.98</v>
      </c>
      <c r="AX327" s="5">
        <v>0.6</v>
      </c>
      <c r="AY327" s="1" t="s">
        <v>49</v>
      </c>
      <c r="AZ327" s="1" t="s">
        <v>41</v>
      </c>
      <c r="BA327" s="1" t="s">
        <v>42</v>
      </c>
    </row>
    <row r="328" spans="1:53" x14ac:dyDescent="0.3">
      <c r="A328">
        <v>327</v>
      </c>
      <c r="B328" s="1" t="s">
        <v>37</v>
      </c>
      <c r="C328" s="1" t="s">
        <v>38</v>
      </c>
      <c r="D328" s="1" t="s">
        <v>39</v>
      </c>
      <c r="E328" s="2">
        <v>0.17451388888888889</v>
      </c>
      <c r="F328" s="1">
        <v>5</v>
      </c>
      <c r="G328" s="1">
        <v>13</v>
      </c>
      <c r="H328" s="1">
        <v>327</v>
      </c>
      <c r="I328" s="1">
        <v>2</v>
      </c>
      <c r="J328" s="1">
        <v>2</v>
      </c>
      <c r="K328" s="1">
        <v>6</v>
      </c>
      <c r="L328" s="1">
        <v>6</v>
      </c>
      <c r="M328" s="1">
        <v>5</v>
      </c>
      <c r="N328" s="1">
        <v>2</v>
      </c>
      <c r="O328" s="1">
        <v>1</v>
      </c>
      <c r="P328" s="1">
        <v>1</v>
      </c>
      <c r="Q328" s="1">
        <v>1</v>
      </c>
      <c r="R328" s="1">
        <v>167</v>
      </c>
      <c r="S328" s="1">
        <v>160</v>
      </c>
      <c r="T328" s="7">
        <v>2.1406727828746176E-2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/>
      <c r="AB328" s="1">
        <v>0</v>
      </c>
      <c r="AC328" s="1">
        <v>0</v>
      </c>
      <c r="AD328" s="1">
        <v>0</v>
      </c>
      <c r="AE328" s="1">
        <v>0</v>
      </c>
      <c r="AF328" s="1">
        <v>1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20.27</v>
      </c>
      <c r="AR328" s="1">
        <v>15.837</v>
      </c>
      <c r="AS328" s="1">
        <f t="shared" si="10"/>
        <v>4.0540000000000003</v>
      </c>
      <c r="AT328" s="1">
        <f t="shared" si="11"/>
        <v>3.1673999999999998</v>
      </c>
      <c r="AU328" s="1">
        <v>5</v>
      </c>
      <c r="AV328" s="1">
        <v>117</v>
      </c>
      <c r="AW328" s="5">
        <v>1.17</v>
      </c>
      <c r="AX328" s="5">
        <v>0.6</v>
      </c>
      <c r="AY328" s="1" t="s">
        <v>49</v>
      </c>
      <c r="AZ328" s="1" t="s">
        <v>41</v>
      </c>
      <c r="BA328" s="1" t="s">
        <v>45</v>
      </c>
    </row>
    <row r="329" spans="1:53" x14ac:dyDescent="0.3">
      <c r="A329">
        <v>328</v>
      </c>
      <c r="B329" s="1" t="s">
        <v>37</v>
      </c>
      <c r="C329" s="1" t="s">
        <v>38</v>
      </c>
      <c r="D329" s="1" t="s">
        <v>39</v>
      </c>
      <c r="E329" s="2">
        <v>0.17497685185185186</v>
      </c>
      <c r="F329" s="1">
        <v>5</v>
      </c>
      <c r="G329" s="1">
        <v>13</v>
      </c>
      <c r="H329" s="1">
        <v>328</v>
      </c>
      <c r="I329" s="1">
        <v>2</v>
      </c>
      <c r="J329" s="1">
        <v>2</v>
      </c>
      <c r="K329" s="1">
        <v>6</v>
      </c>
      <c r="L329" s="1">
        <v>6</v>
      </c>
      <c r="M329" s="1">
        <v>6</v>
      </c>
      <c r="N329" s="1">
        <v>2</v>
      </c>
      <c r="O329" s="1">
        <v>1</v>
      </c>
      <c r="P329" s="1">
        <v>1</v>
      </c>
      <c r="Q329" s="1">
        <v>2</v>
      </c>
      <c r="R329" s="1">
        <v>167</v>
      </c>
      <c r="S329" s="1">
        <v>161</v>
      </c>
      <c r="T329" s="7">
        <v>1.8292682926829267E-2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1</v>
      </c>
      <c r="AA329" s="1"/>
      <c r="AB329" s="1">
        <v>5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3.355</v>
      </c>
      <c r="AR329" s="1">
        <v>4.7190000000000003</v>
      </c>
      <c r="AS329" s="1">
        <f t="shared" si="10"/>
        <v>1.6775</v>
      </c>
      <c r="AT329" s="1">
        <f t="shared" si="11"/>
        <v>2.3595000000000002</v>
      </c>
      <c r="AU329" s="1">
        <v>2</v>
      </c>
      <c r="AV329" s="1">
        <v>108</v>
      </c>
      <c r="AW329" s="5">
        <v>1.08</v>
      </c>
      <c r="AX329" s="5">
        <v>0.4</v>
      </c>
      <c r="AY329" s="1" t="s">
        <v>43</v>
      </c>
      <c r="AZ329" s="1" t="s">
        <v>44</v>
      </c>
      <c r="BA329" s="1" t="s">
        <v>42</v>
      </c>
    </row>
    <row r="330" spans="1:53" x14ac:dyDescent="0.3">
      <c r="A330">
        <v>329</v>
      </c>
      <c r="B330" s="1" t="s">
        <v>37</v>
      </c>
      <c r="C330" s="1" t="s">
        <v>38</v>
      </c>
      <c r="D330" s="1" t="s">
        <v>39</v>
      </c>
      <c r="E330" s="2">
        <v>0.17537037037037037</v>
      </c>
      <c r="F330" s="1">
        <v>5</v>
      </c>
      <c r="G330" s="1">
        <v>13</v>
      </c>
      <c r="H330" s="1">
        <v>329</v>
      </c>
      <c r="I330" s="1">
        <v>2</v>
      </c>
      <c r="J330" s="1">
        <v>2</v>
      </c>
      <c r="K330" s="1">
        <v>6</v>
      </c>
      <c r="L330" s="1">
        <v>6</v>
      </c>
      <c r="M330" s="1">
        <v>6</v>
      </c>
      <c r="N330" s="1">
        <v>3</v>
      </c>
      <c r="O330" s="1">
        <v>2</v>
      </c>
      <c r="P330" s="1">
        <v>1</v>
      </c>
      <c r="Q330" s="1">
        <v>2</v>
      </c>
      <c r="R330" s="1">
        <v>167</v>
      </c>
      <c r="S330" s="1">
        <v>162</v>
      </c>
      <c r="T330" s="7">
        <v>1.5197568389057751E-2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/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1</v>
      </c>
      <c r="AI330" s="1">
        <v>0</v>
      </c>
      <c r="AJ330" s="1">
        <v>1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13.547000000000001</v>
      </c>
      <c r="AR330" s="1">
        <v>13.661</v>
      </c>
      <c r="AS330" s="1">
        <f t="shared" si="10"/>
        <v>4.5156666666666672</v>
      </c>
      <c r="AT330" s="1">
        <f t="shared" si="11"/>
        <v>4.5536666666666665</v>
      </c>
      <c r="AU330" s="1">
        <v>3</v>
      </c>
      <c r="AV330" s="1">
        <v>120</v>
      </c>
      <c r="AW330" s="5">
        <v>1.2</v>
      </c>
      <c r="AX330" s="5">
        <v>0.4</v>
      </c>
      <c r="AY330" s="1" t="s">
        <v>48</v>
      </c>
      <c r="AZ330" s="1" t="s">
        <v>41</v>
      </c>
      <c r="BA330" s="1" t="s">
        <v>45</v>
      </c>
    </row>
    <row r="331" spans="1:53" x14ac:dyDescent="0.3">
      <c r="A331">
        <v>330</v>
      </c>
      <c r="B331" s="1" t="s">
        <v>37</v>
      </c>
      <c r="C331" s="1" t="s">
        <v>38</v>
      </c>
      <c r="D331" s="1" t="s">
        <v>39</v>
      </c>
      <c r="E331" s="2">
        <v>0.17585648148148147</v>
      </c>
      <c r="F331" s="1">
        <v>5</v>
      </c>
      <c r="G331" s="1">
        <v>13</v>
      </c>
      <c r="H331" s="1">
        <v>330</v>
      </c>
      <c r="I331" s="1">
        <v>2</v>
      </c>
      <c r="J331" s="1">
        <v>2</v>
      </c>
      <c r="K331" s="1">
        <v>6</v>
      </c>
      <c r="L331" s="1">
        <v>6</v>
      </c>
      <c r="M331" s="1">
        <v>6</v>
      </c>
      <c r="N331" s="1">
        <v>4</v>
      </c>
      <c r="O331" s="1">
        <v>2</v>
      </c>
      <c r="P331" s="1">
        <v>2</v>
      </c>
      <c r="Q331" s="1">
        <v>2</v>
      </c>
      <c r="R331" s="1">
        <v>167</v>
      </c>
      <c r="S331" s="1">
        <v>163</v>
      </c>
      <c r="T331" s="7">
        <v>1.2121212121212121E-2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/>
      <c r="AB331" s="1">
        <v>0</v>
      </c>
      <c r="AC331" s="1">
        <v>0</v>
      </c>
      <c r="AD331" s="1">
        <v>0</v>
      </c>
      <c r="AE331" s="1">
        <v>1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11.388</v>
      </c>
      <c r="AR331" s="1">
        <v>9.7750000000000004</v>
      </c>
      <c r="AS331" s="1">
        <f t="shared" si="10"/>
        <v>3.7959999999999998</v>
      </c>
      <c r="AT331" s="1">
        <f t="shared" si="11"/>
        <v>3.2583333333333333</v>
      </c>
      <c r="AU331" s="1">
        <v>3</v>
      </c>
      <c r="AV331" s="1">
        <v>110</v>
      </c>
      <c r="AW331" s="5">
        <v>1.1000000000000001</v>
      </c>
      <c r="AX331" s="5">
        <v>0.2</v>
      </c>
      <c r="AY331" s="1" t="s">
        <v>46</v>
      </c>
      <c r="AZ331" s="1" t="s">
        <v>41</v>
      </c>
      <c r="BA331" s="1" t="s">
        <v>45</v>
      </c>
    </row>
    <row r="332" spans="1:53" x14ac:dyDescent="0.3">
      <c r="A332">
        <v>331</v>
      </c>
      <c r="B332" s="1" t="s">
        <v>37</v>
      </c>
      <c r="C332" s="1" t="s">
        <v>38</v>
      </c>
      <c r="D332" s="1" t="s">
        <v>39</v>
      </c>
      <c r="E332" s="2">
        <v>0.17634259259259258</v>
      </c>
      <c r="F332" s="1">
        <v>5</v>
      </c>
      <c r="G332" s="1">
        <v>13</v>
      </c>
      <c r="H332" s="1">
        <v>331</v>
      </c>
      <c r="I332" s="1">
        <v>2</v>
      </c>
      <c r="J332" s="1">
        <v>2</v>
      </c>
      <c r="K332" s="1">
        <v>6</v>
      </c>
      <c r="L332" s="1">
        <v>6</v>
      </c>
      <c r="M332" s="1">
        <v>6</v>
      </c>
      <c r="N332" s="1">
        <v>5</v>
      </c>
      <c r="O332" s="1">
        <v>1</v>
      </c>
      <c r="P332" s="1">
        <v>1</v>
      </c>
      <c r="Q332" s="1">
        <v>1</v>
      </c>
      <c r="R332" s="1">
        <v>168</v>
      </c>
      <c r="S332" s="1">
        <v>163</v>
      </c>
      <c r="T332" s="7">
        <v>1.5105740181268883E-2</v>
      </c>
      <c r="U332" s="1">
        <v>0</v>
      </c>
      <c r="V332" s="1">
        <v>0</v>
      </c>
      <c r="W332" s="1">
        <v>0</v>
      </c>
      <c r="X332" s="1">
        <v>0</v>
      </c>
      <c r="Y332" s="1">
        <v>1</v>
      </c>
      <c r="Z332" s="1">
        <v>0</v>
      </c>
      <c r="AA332" s="1"/>
      <c r="AB332" s="1">
        <v>2</v>
      </c>
      <c r="AC332" s="1">
        <v>0</v>
      </c>
      <c r="AD332" s="1">
        <v>0</v>
      </c>
      <c r="AE332" s="1">
        <v>0</v>
      </c>
      <c r="AF332" s="1">
        <v>0</v>
      </c>
      <c r="AG332" s="1">
        <v>1</v>
      </c>
      <c r="AH332" s="1">
        <v>0</v>
      </c>
      <c r="AI332" s="1">
        <v>1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46.295000000000002</v>
      </c>
      <c r="AR332" s="1">
        <v>44.741999999999997</v>
      </c>
      <c r="AS332" s="1">
        <f t="shared" si="10"/>
        <v>3.5611538461538461</v>
      </c>
      <c r="AT332" s="1">
        <f t="shared" si="11"/>
        <v>3.4416923076923074</v>
      </c>
      <c r="AU332" s="1">
        <v>13</v>
      </c>
      <c r="AV332" s="1">
        <v>122</v>
      </c>
      <c r="AW332" s="5">
        <v>1.22</v>
      </c>
      <c r="AX332" s="5">
        <v>0.2</v>
      </c>
      <c r="AY332" s="1" t="s">
        <v>40</v>
      </c>
      <c r="AZ332" s="1" t="s">
        <v>41</v>
      </c>
      <c r="BA332" s="1" t="s">
        <v>42</v>
      </c>
    </row>
    <row r="333" spans="1:53" x14ac:dyDescent="0.3">
      <c r="A333">
        <v>332</v>
      </c>
      <c r="B333" s="1" t="s">
        <v>37</v>
      </c>
      <c r="C333" s="1" t="s">
        <v>38</v>
      </c>
      <c r="D333" s="1" t="s">
        <v>39</v>
      </c>
      <c r="E333" s="2">
        <v>0.17725694444444443</v>
      </c>
      <c r="F333" s="1">
        <v>5</v>
      </c>
      <c r="G333" s="1">
        <v>13</v>
      </c>
      <c r="H333" s="1">
        <v>332</v>
      </c>
      <c r="I333" s="1">
        <v>2</v>
      </c>
      <c r="J333" s="1">
        <v>2</v>
      </c>
      <c r="K333" s="1">
        <v>6</v>
      </c>
      <c r="L333" s="1">
        <v>6</v>
      </c>
      <c r="M333" s="1">
        <v>7</v>
      </c>
      <c r="N333" s="1">
        <v>5</v>
      </c>
      <c r="O333" s="1">
        <v>1</v>
      </c>
      <c r="P333" s="1">
        <v>1</v>
      </c>
      <c r="Q333" s="1">
        <v>1</v>
      </c>
      <c r="R333" s="1">
        <v>169</v>
      </c>
      <c r="S333" s="1">
        <v>163</v>
      </c>
      <c r="T333" s="7">
        <v>1.8072289156626505E-2</v>
      </c>
      <c r="U333" s="1">
        <v>0</v>
      </c>
      <c r="V333" s="1">
        <v>0</v>
      </c>
      <c r="W333" s="1">
        <v>0</v>
      </c>
      <c r="X333" s="1">
        <v>0</v>
      </c>
      <c r="Y333" s="1">
        <v>1</v>
      </c>
      <c r="Z333" s="1">
        <v>0</v>
      </c>
      <c r="AA333" s="1"/>
      <c r="AB333" s="1">
        <v>2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1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24.283999999999999</v>
      </c>
      <c r="AR333" s="1">
        <v>48.393000000000001</v>
      </c>
      <c r="AS333" s="1">
        <f t="shared" si="10"/>
        <v>3.4691428571428569</v>
      </c>
      <c r="AT333" s="1">
        <f t="shared" si="11"/>
        <v>6.9132857142857143</v>
      </c>
      <c r="AU333" s="1">
        <v>7</v>
      </c>
      <c r="AV333" s="1">
        <v>127</v>
      </c>
      <c r="AW333" s="5">
        <v>1.27</v>
      </c>
      <c r="AX333" s="5">
        <v>0.4</v>
      </c>
      <c r="AY333" s="1" t="s">
        <v>48</v>
      </c>
      <c r="AZ333" s="1" t="s">
        <v>44</v>
      </c>
      <c r="BA333" s="1" t="s">
        <v>45</v>
      </c>
    </row>
    <row r="334" spans="1:53" x14ac:dyDescent="0.3">
      <c r="A334">
        <v>333</v>
      </c>
      <c r="B334" s="1" t="s">
        <v>37</v>
      </c>
      <c r="C334" s="1" t="s">
        <v>38</v>
      </c>
      <c r="D334" s="1" t="s">
        <v>39</v>
      </c>
      <c r="E334" s="2">
        <v>0.17847222222222223</v>
      </c>
      <c r="F334" s="1">
        <v>5</v>
      </c>
      <c r="G334" s="1">
        <v>13</v>
      </c>
      <c r="H334" s="1">
        <v>333</v>
      </c>
      <c r="I334" s="1">
        <v>2</v>
      </c>
      <c r="J334" s="1">
        <v>2</v>
      </c>
      <c r="K334" s="1">
        <v>6</v>
      </c>
      <c r="L334" s="1">
        <v>6</v>
      </c>
      <c r="M334" s="1">
        <v>8</v>
      </c>
      <c r="N334" s="1">
        <v>5</v>
      </c>
      <c r="O334" s="1">
        <v>2</v>
      </c>
      <c r="P334" s="1">
        <v>2</v>
      </c>
      <c r="Q334" s="1">
        <v>2</v>
      </c>
      <c r="R334" s="1">
        <v>169</v>
      </c>
      <c r="S334" s="1">
        <v>164</v>
      </c>
      <c r="T334" s="7">
        <v>1.5015015015015015E-2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/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24.384</v>
      </c>
      <c r="AR334" s="1">
        <v>21.663</v>
      </c>
      <c r="AS334" s="1">
        <f t="shared" si="10"/>
        <v>3.4834285714285715</v>
      </c>
      <c r="AT334" s="1">
        <f t="shared" si="11"/>
        <v>3.0947142857142858</v>
      </c>
      <c r="AU334" s="1">
        <v>7</v>
      </c>
      <c r="AV334" s="1">
        <v>97</v>
      </c>
      <c r="AW334" s="5">
        <v>0.97</v>
      </c>
      <c r="AX334" s="5">
        <v>0.4</v>
      </c>
      <c r="AY334" s="1" t="s">
        <v>46</v>
      </c>
      <c r="AZ334" s="1" t="s">
        <v>41</v>
      </c>
      <c r="BA334" s="1" t="s">
        <v>45</v>
      </c>
    </row>
    <row r="335" spans="1:53" x14ac:dyDescent="0.3">
      <c r="A335">
        <v>334</v>
      </c>
      <c r="B335" s="1" t="s">
        <v>37</v>
      </c>
      <c r="C335" s="1" t="s">
        <v>38</v>
      </c>
      <c r="D335" s="1" t="s">
        <v>39</v>
      </c>
      <c r="E335" s="2">
        <v>0.17907407407407408</v>
      </c>
      <c r="F335" s="1">
        <v>5</v>
      </c>
      <c r="G335" s="1">
        <v>13</v>
      </c>
      <c r="H335" s="1">
        <v>334</v>
      </c>
      <c r="I335" s="1">
        <v>2</v>
      </c>
      <c r="J335" s="1">
        <v>2</v>
      </c>
      <c r="K335" s="1">
        <v>6</v>
      </c>
      <c r="L335" s="1">
        <v>6</v>
      </c>
      <c r="M335" s="1">
        <v>8</v>
      </c>
      <c r="N335" s="1">
        <v>6</v>
      </c>
      <c r="O335" s="1">
        <v>2</v>
      </c>
      <c r="P335" s="1">
        <v>1</v>
      </c>
      <c r="Q335" s="1">
        <v>2</v>
      </c>
      <c r="R335" s="1">
        <v>169</v>
      </c>
      <c r="S335" s="1">
        <v>165</v>
      </c>
      <c r="T335" s="7">
        <v>1.1976047904191617E-2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1</v>
      </c>
      <c r="AA335" s="1"/>
      <c r="AB335" s="1">
        <v>5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1</v>
      </c>
      <c r="AI335" s="1">
        <v>0</v>
      </c>
      <c r="AJ335" s="1">
        <v>1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19.725999999999999</v>
      </c>
      <c r="AR335" s="1">
        <v>17.565000000000001</v>
      </c>
      <c r="AS335" s="1">
        <f t="shared" si="10"/>
        <v>3.9451999999999998</v>
      </c>
      <c r="AT335" s="1">
        <f t="shared" si="11"/>
        <v>3.5130000000000003</v>
      </c>
      <c r="AU335" s="1">
        <v>5</v>
      </c>
      <c r="AV335" s="1">
        <v>129</v>
      </c>
      <c r="AW335" s="5">
        <v>1.29</v>
      </c>
      <c r="AX335" s="5">
        <v>0.4</v>
      </c>
      <c r="AY335" s="1" t="s">
        <v>48</v>
      </c>
      <c r="AZ335" s="1" t="s">
        <v>41</v>
      </c>
      <c r="BA335" s="1" t="s">
        <v>45</v>
      </c>
    </row>
    <row r="336" spans="1:53" x14ac:dyDescent="0.3">
      <c r="A336">
        <v>335</v>
      </c>
      <c r="B336" s="1" t="s">
        <v>37</v>
      </c>
      <c r="C336" s="1" t="s">
        <v>38</v>
      </c>
      <c r="D336" s="1" t="s">
        <v>39</v>
      </c>
      <c r="E336" s="2">
        <v>0.17950231481481482</v>
      </c>
      <c r="F336" s="1">
        <v>5</v>
      </c>
      <c r="G336" s="1">
        <v>13</v>
      </c>
      <c r="H336" s="1">
        <v>335</v>
      </c>
      <c r="I336" s="1">
        <v>2</v>
      </c>
      <c r="J336" s="1">
        <v>2</v>
      </c>
      <c r="K336" s="1">
        <v>6</v>
      </c>
      <c r="L336" s="1">
        <v>6</v>
      </c>
      <c r="M336" s="1">
        <v>8</v>
      </c>
      <c r="N336" s="1">
        <v>7</v>
      </c>
      <c r="O336" s="1">
        <v>1</v>
      </c>
      <c r="P336" s="1">
        <v>2</v>
      </c>
      <c r="Q336" s="1">
        <v>2</v>
      </c>
      <c r="R336" s="1">
        <v>169</v>
      </c>
      <c r="S336" s="1">
        <v>166</v>
      </c>
      <c r="T336" s="7">
        <v>8.9552238805970154E-3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/>
      <c r="AB336" s="1">
        <v>0</v>
      </c>
      <c r="AC336" s="1">
        <v>0</v>
      </c>
      <c r="AD336" s="1">
        <v>0</v>
      </c>
      <c r="AE336" s="1">
        <v>1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12.85</v>
      </c>
      <c r="AR336" s="1">
        <v>18.14</v>
      </c>
      <c r="AS336" s="1">
        <f t="shared" si="10"/>
        <v>6.4249999999999998</v>
      </c>
      <c r="AT336" s="1">
        <f t="shared" si="11"/>
        <v>9.07</v>
      </c>
      <c r="AU336" s="1">
        <v>2</v>
      </c>
      <c r="AV336" s="1">
        <v>87</v>
      </c>
      <c r="AW336" s="5">
        <v>0.87</v>
      </c>
      <c r="AX336" s="5">
        <v>0.2</v>
      </c>
      <c r="AY336" s="1" t="s">
        <v>48</v>
      </c>
      <c r="AZ336" s="1" t="s">
        <v>41</v>
      </c>
      <c r="BA336" s="1" t="s">
        <v>45</v>
      </c>
    </row>
    <row r="337" spans="1:53" x14ac:dyDescent="0.3">
      <c r="A337">
        <v>336</v>
      </c>
      <c r="B337" s="1" t="s">
        <v>37</v>
      </c>
      <c r="C337" s="1" t="s">
        <v>38</v>
      </c>
      <c r="D337" s="1" t="s">
        <v>39</v>
      </c>
      <c r="E337" s="2">
        <v>0.18000000000000002</v>
      </c>
      <c r="F337" s="1">
        <v>5</v>
      </c>
      <c r="G337" s="1">
        <v>13</v>
      </c>
      <c r="H337" s="1">
        <v>336</v>
      </c>
      <c r="I337" s="1">
        <v>2</v>
      </c>
      <c r="J337" s="1">
        <v>2</v>
      </c>
      <c r="K337" s="1">
        <v>6</v>
      </c>
      <c r="L337" s="1">
        <v>6</v>
      </c>
      <c r="M337" s="1">
        <v>8</v>
      </c>
      <c r="N337" s="1">
        <v>8</v>
      </c>
      <c r="O337" s="1">
        <v>1</v>
      </c>
      <c r="P337" s="1">
        <v>1</v>
      </c>
      <c r="Q337" s="1">
        <v>2</v>
      </c>
      <c r="R337" s="1">
        <v>169</v>
      </c>
      <c r="S337" s="1">
        <v>167</v>
      </c>
      <c r="T337" s="7">
        <v>5.9523809523809521E-3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1</v>
      </c>
      <c r="AA337" s="1"/>
      <c r="AB337" s="1">
        <v>5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f t="shared" si="10"/>
        <v>0</v>
      </c>
      <c r="AT337" s="1">
        <f t="shared" si="11"/>
        <v>0</v>
      </c>
      <c r="AU337" s="1">
        <v>2</v>
      </c>
      <c r="AV337" s="1">
        <v>87</v>
      </c>
      <c r="AW337" s="5">
        <v>0.87</v>
      </c>
      <c r="AX337" s="5">
        <v>0</v>
      </c>
      <c r="AY337" s="1" t="s">
        <v>48</v>
      </c>
      <c r="AZ337" s="1" t="s">
        <v>41</v>
      </c>
      <c r="BA337" s="1" t="s">
        <v>47</v>
      </c>
    </row>
    <row r="338" spans="1:53" x14ac:dyDescent="0.3">
      <c r="A338">
        <v>337</v>
      </c>
      <c r="B338" s="1" t="s">
        <v>37</v>
      </c>
      <c r="C338" s="1" t="s">
        <v>38</v>
      </c>
      <c r="D338" s="1" t="s">
        <v>39</v>
      </c>
      <c r="E338" s="2">
        <v>0.18050925925925929</v>
      </c>
      <c r="F338" s="1">
        <v>5</v>
      </c>
      <c r="G338" s="1">
        <v>13</v>
      </c>
      <c r="H338" s="1">
        <v>337</v>
      </c>
      <c r="I338" s="1">
        <v>2</v>
      </c>
      <c r="J338" s="1">
        <v>2</v>
      </c>
      <c r="K338" s="1">
        <v>6</v>
      </c>
      <c r="L338" s="1">
        <v>6</v>
      </c>
      <c r="M338" s="1">
        <v>8</v>
      </c>
      <c r="N338" s="1">
        <v>9</v>
      </c>
      <c r="O338" s="1">
        <v>2</v>
      </c>
      <c r="P338" s="1">
        <v>2</v>
      </c>
      <c r="Q338" s="1">
        <v>2</v>
      </c>
      <c r="R338" s="1">
        <v>169</v>
      </c>
      <c r="S338" s="1">
        <v>168</v>
      </c>
      <c r="T338" s="7">
        <v>2.967359050445104E-3</v>
      </c>
      <c r="U338" s="1">
        <v>2</v>
      </c>
      <c r="V338" s="1">
        <v>2</v>
      </c>
      <c r="W338" s="1">
        <v>0</v>
      </c>
      <c r="X338" s="1">
        <v>0</v>
      </c>
      <c r="Y338" s="1">
        <v>0</v>
      </c>
      <c r="Z338" s="1">
        <v>0</v>
      </c>
      <c r="AA338" s="1"/>
      <c r="AB338" s="1">
        <v>0</v>
      </c>
      <c r="AC338" s="1">
        <v>0</v>
      </c>
      <c r="AD338" s="1">
        <v>0</v>
      </c>
      <c r="AE338" s="1">
        <v>1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24.841000000000001</v>
      </c>
      <c r="AR338" s="1">
        <v>19.917999999999999</v>
      </c>
      <c r="AS338" s="1">
        <f t="shared" si="10"/>
        <v>4.9682000000000004</v>
      </c>
      <c r="AT338" s="1">
        <f t="shared" si="11"/>
        <v>3.9836</v>
      </c>
      <c r="AU338" s="1">
        <v>5</v>
      </c>
      <c r="AV338" s="1">
        <v>97</v>
      </c>
      <c r="AW338" s="5">
        <v>0.97</v>
      </c>
      <c r="AX338" s="5">
        <v>0</v>
      </c>
      <c r="AY338" s="1" t="s">
        <v>43</v>
      </c>
      <c r="AZ338" s="1" t="s">
        <v>44</v>
      </c>
      <c r="BA338" s="1" t="s"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应昊谕</dc:creator>
  <cp:lastModifiedBy>昊谕 应</cp:lastModifiedBy>
  <dcterms:created xsi:type="dcterms:W3CDTF">2015-06-05T18:19:34Z</dcterms:created>
  <dcterms:modified xsi:type="dcterms:W3CDTF">2024-02-05T01:22:42Z</dcterms:modified>
</cp:coreProperties>
</file>