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<sst xmlns="http://schemas.openxmlformats.org/spreadsheetml/2006/main" count="58" uniqueCount="46">
  <si>
    <r>
      <t>新能源乘用车终端销量</t>
    </r>
    <r>
      <rPr>
        <b/>
        <sz val="10"/>
        <color theme="0"/>
        <rFont val="Arial"/>
        <charset val="134"/>
      </rPr>
      <t>-</t>
    </r>
    <r>
      <rPr>
        <b/>
        <sz val="10"/>
        <color theme="0"/>
        <rFont val="微软雅黑"/>
        <charset val="134"/>
      </rPr>
      <t>分地区</t>
    </r>
  </si>
  <si>
    <t>注：2020年1月开始，限牌地区指上海、北京、广州、天津、杭州、深圳、海南省（海口、三亚、三沙）。2020年以前限牌地区指杭州所在的浙江、广州和深圳所在的广东以及北京、上海、天津</t>
  </si>
  <si>
    <r>
      <rPr>
        <sz val="10"/>
        <color theme="1"/>
        <rFont val="微软雅黑"/>
        <charset val="134"/>
      </rPr>
      <t>返回目录</t>
    </r>
  </si>
  <si>
    <r>
      <rPr>
        <b/>
        <sz val="10"/>
        <color theme="1"/>
        <rFont val="微软雅黑"/>
        <charset val="134"/>
      </rPr>
      <t>单月占比</t>
    </r>
  </si>
  <si>
    <t>新口径</t>
  </si>
  <si>
    <t>旧口径</t>
  </si>
  <si>
    <t>限牌地区</t>
  </si>
  <si>
    <r>
      <rPr>
        <b/>
        <sz val="10"/>
        <color theme="1"/>
        <rFont val="微软雅黑"/>
        <charset val="134"/>
      </rPr>
      <t>终端销量占比</t>
    </r>
  </si>
  <si>
    <r>
      <rPr>
        <b/>
        <sz val="10"/>
        <color theme="1"/>
        <rFont val="Arial"/>
        <charset val="134"/>
      </rPr>
      <t>2019</t>
    </r>
    <r>
      <rPr>
        <b/>
        <sz val="10"/>
        <color theme="1"/>
        <rFont val="微软雅黑"/>
        <charset val="134"/>
      </rPr>
      <t>年</t>
    </r>
  </si>
  <si>
    <r>
      <rPr>
        <b/>
        <sz val="10"/>
        <color theme="1"/>
        <rFont val="Arial"/>
        <charset val="134"/>
      </rPr>
      <t>2020</t>
    </r>
    <r>
      <rPr>
        <b/>
        <sz val="10"/>
        <color theme="1"/>
        <rFont val="微软雅黑"/>
        <charset val="134"/>
      </rPr>
      <t>年</t>
    </r>
  </si>
  <si>
    <r>
      <rPr>
        <b/>
        <sz val="10"/>
        <color theme="1"/>
        <rFont val="Arial"/>
        <charset val="134"/>
      </rPr>
      <t>2021</t>
    </r>
    <r>
      <rPr>
        <b/>
        <sz val="10"/>
        <color theme="1"/>
        <rFont val="微软雅黑"/>
        <charset val="134"/>
      </rPr>
      <t>年1-5月</t>
    </r>
  </si>
  <si>
    <r>
      <rPr>
        <b/>
        <sz val="10"/>
        <color theme="1"/>
        <rFont val="Arial"/>
        <charset val="134"/>
      </rPr>
      <t>2015</t>
    </r>
    <r>
      <rPr>
        <b/>
        <sz val="10"/>
        <color theme="1"/>
        <rFont val="微软雅黑"/>
        <charset val="134"/>
      </rPr>
      <t>年</t>
    </r>
  </si>
  <si>
    <r>
      <rPr>
        <b/>
        <sz val="10"/>
        <color theme="1"/>
        <rFont val="Arial"/>
        <charset val="134"/>
      </rPr>
      <t>2016</t>
    </r>
    <r>
      <rPr>
        <b/>
        <sz val="10"/>
        <color theme="1"/>
        <rFont val="微软雅黑"/>
        <charset val="134"/>
      </rPr>
      <t>年</t>
    </r>
  </si>
  <si>
    <r>
      <rPr>
        <b/>
        <sz val="10"/>
        <color theme="1"/>
        <rFont val="Arial"/>
        <charset val="134"/>
      </rPr>
      <t>2017</t>
    </r>
    <r>
      <rPr>
        <b/>
        <sz val="10"/>
        <color theme="1"/>
        <rFont val="微软雅黑"/>
        <charset val="134"/>
      </rPr>
      <t>年</t>
    </r>
  </si>
  <si>
    <r>
      <rPr>
        <b/>
        <sz val="10"/>
        <color theme="1"/>
        <rFont val="Arial"/>
        <charset val="134"/>
      </rPr>
      <t>2018</t>
    </r>
    <r>
      <rPr>
        <b/>
        <sz val="10"/>
        <color theme="1"/>
        <rFont val="微软雅黑"/>
        <charset val="134"/>
      </rPr>
      <t>年</t>
    </r>
  </si>
  <si>
    <r>
      <rPr>
        <sz val="10"/>
        <color theme="1"/>
        <rFont val="微软雅黑"/>
        <charset val="134"/>
      </rPr>
      <t>非限牌地区</t>
    </r>
  </si>
  <si>
    <r>
      <rPr>
        <sz val="10"/>
        <color theme="1"/>
        <rFont val="微软雅黑"/>
        <charset val="134"/>
      </rPr>
      <t>限牌地区</t>
    </r>
  </si>
  <si>
    <r>
      <rPr>
        <b/>
        <sz val="10"/>
        <color theme="1"/>
        <rFont val="微软雅黑"/>
        <charset val="134"/>
      </rPr>
      <t>累计占比</t>
    </r>
  </si>
  <si>
    <r>
      <rPr>
        <b/>
        <sz val="10"/>
        <rFont val="微软雅黑"/>
        <charset val="134"/>
      </rPr>
      <t>城市</t>
    </r>
  </si>
  <si>
    <r>
      <rPr>
        <b/>
        <sz val="10"/>
        <rFont val="微软雅黑"/>
        <charset val="134"/>
      </rPr>
      <t>开始实施时间</t>
    </r>
  </si>
  <si>
    <r>
      <rPr>
        <b/>
        <sz val="10"/>
        <rFont val="微软雅黑"/>
        <charset val="134"/>
      </rPr>
      <t>管理措施</t>
    </r>
  </si>
  <si>
    <r>
      <rPr>
        <b/>
        <sz val="10"/>
        <rFont val="微软雅黑"/>
        <charset val="134"/>
      </rPr>
      <t>新车指标数</t>
    </r>
  </si>
  <si>
    <r>
      <rPr>
        <b/>
        <sz val="10"/>
        <rFont val="微软雅黑"/>
        <charset val="134"/>
      </rPr>
      <t>指标配置方法</t>
    </r>
  </si>
  <si>
    <r>
      <rPr>
        <sz val="10"/>
        <rFont val="微软雅黑"/>
        <charset val="134"/>
      </rPr>
      <t>上海</t>
    </r>
  </si>
  <si>
    <r>
      <rPr>
        <sz val="10"/>
        <rFont val="Arial"/>
        <charset val="134"/>
      </rPr>
      <t>1994</t>
    </r>
    <r>
      <rPr>
        <sz val="10"/>
        <rFont val="微软雅黑"/>
        <charset val="134"/>
      </rPr>
      <t>年</t>
    </r>
  </si>
  <si>
    <r>
      <rPr>
        <sz val="10"/>
        <rFont val="微软雅黑"/>
        <charset val="134"/>
      </rPr>
      <t>竞拍</t>
    </r>
  </si>
  <si>
    <r>
      <rPr>
        <sz val="10"/>
        <rFont val="微软雅黑"/>
        <charset val="134"/>
      </rPr>
      <t>动态调整：</t>
    </r>
    <r>
      <rPr>
        <sz val="10"/>
        <rFont val="Arial"/>
        <charset val="134"/>
      </rPr>
      <t>2010</t>
    </r>
    <r>
      <rPr>
        <sz val="10"/>
        <rFont val="微软雅黑"/>
        <charset val="134"/>
      </rPr>
      <t>年以来，个人、单位合计在</t>
    </r>
    <r>
      <rPr>
        <sz val="10"/>
        <rFont val="Arial"/>
        <charset val="134"/>
      </rPr>
      <t>10-14</t>
    </r>
    <r>
      <rPr>
        <sz val="10"/>
        <rFont val="微软雅黑"/>
        <charset val="134"/>
      </rPr>
      <t>万左右</t>
    </r>
  </si>
  <si>
    <t>-</t>
  </si>
  <si>
    <r>
      <rPr>
        <sz val="10"/>
        <rFont val="微软雅黑"/>
        <charset val="134"/>
      </rPr>
      <t>北京</t>
    </r>
  </si>
  <si>
    <r>
      <rPr>
        <sz val="10"/>
        <rFont val="微软雅黑"/>
        <charset val="134"/>
      </rPr>
      <t>摇号</t>
    </r>
    <r>
      <rPr>
        <sz val="10"/>
        <rFont val="Arial"/>
        <charset val="134"/>
      </rPr>
      <t>+</t>
    </r>
    <r>
      <rPr>
        <sz val="10"/>
        <rFont val="微软雅黑"/>
        <charset val="134"/>
      </rPr>
      <t>轮候</t>
    </r>
  </si>
  <si>
    <r>
      <rPr>
        <sz val="10"/>
        <rFont val="Arial"/>
        <charset val="134"/>
      </rPr>
      <t>14-17</t>
    </r>
    <r>
      <rPr>
        <sz val="10"/>
        <rFont val="微软雅黑"/>
        <charset val="134"/>
      </rPr>
      <t>年：</t>
    </r>
    <r>
      <rPr>
        <sz val="10"/>
        <rFont val="Arial"/>
        <charset val="134"/>
      </rPr>
      <t>15</t>
    </r>
    <r>
      <rPr>
        <sz val="10"/>
        <rFont val="微软雅黑"/>
        <charset val="134"/>
      </rPr>
      <t>万</t>
    </r>
    <r>
      <rPr>
        <sz val="10"/>
        <rFont val="Arial"/>
        <charset val="134"/>
      </rPr>
      <t>/</t>
    </r>
    <r>
      <rPr>
        <sz val="10"/>
        <rFont val="微软雅黑"/>
        <charset val="134"/>
      </rPr>
      <t>年；</t>
    </r>
    <r>
      <rPr>
        <sz val="10"/>
        <rFont val="Arial"/>
        <charset val="134"/>
      </rPr>
      <t>18</t>
    </r>
    <r>
      <rPr>
        <sz val="10"/>
        <rFont val="微软雅黑"/>
        <charset val="134"/>
      </rPr>
      <t>年：</t>
    </r>
    <r>
      <rPr>
        <sz val="10"/>
        <rFont val="Arial"/>
        <charset val="134"/>
      </rPr>
      <t>10</t>
    </r>
    <r>
      <rPr>
        <sz val="10"/>
        <rFont val="微软雅黑"/>
        <charset val="134"/>
      </rPr>
      <t>万</t>
    </r>
    <r>
      <rPr>
        <sz val="10"/>
        <rFont val="Arial"/>
        <charset val="134"/>
      </rPr>
      <t>/</t>
    </r>
    <r>
      <rPr>
        <sz val="10"/>
        <rFont val="微软雅黑"/>
        <charset val="134"/>
      </rPr>
      <t>年</t>
    </r>
    <r>
      <rPr>
        <sz val="10"/>
        <rFont val="Arial"/>
        <charset val="134"/>
      </rPr>
      <t xml:space="preserve"> </t>
    </r>
  </si>
  <si>
    <r>
      <rPr>
        <sz val="10"/>
        <rFont val="Arial"/>
        <charset val="134"/>
      </rPr>
      <t>16</t>
    </r>
    <r>
      <rPr>
        <sz val="10"/>
        <rFont val="微软雅黑"/>
        <charset val="134"/>
      </rPr>
      <t>年、</t>
    </r>
    <r>
      <rPr>
        <sz val="10"/>
        <rFont val="Arial"/>
        <charset val="134"/>
      </rPr>
      <t>17</t>
    </r>
    <r>
      <rPr>
        <sz val="10"/>
        <rFont val="微软雅黑"/>
        <charset val="134"/>
      </rPr>
      <t>年按</t>
    </r>
    <r>
      <rPr>
        <sz val="10"/>
        <rFont val="Arial"/>
        <charset val="134"/>
      </rPr>
      <t>3:2</t>
    </r>
    <r>
      <rPr>
        <sz val="10"/>
        <rFont val="微软雅黑"/>
        <charset val="134"/>
      </rPr>
      <t>的比例配置给普通车和电动车，</t>
    </r>
    <r>
      <rPr>
        <sz val="10"/>
        <rFont val="Arial"/>
        <charset val="134"/>
      </rPr>
      <t>18</t>
    </r>
    <r>
      <rPr>
        <sz val="10"/>
        <rFont val="微软雅黑"/>
        <charset val="134"/>
      </rPr>
      <t>年按</t>
    </r>
    <r>
      <rPr>
        <sz val="10"/>
        <rFont val="Arial"/>
        <charset val="134"/>
      </rPr>
      <t>2:3</t>
    </r>
    <r>
      <rPr>
        <sz val="10"/>
        <rFont val="微软雅黑"/>
        <charset val="134"/>
      </rPr>
      <t>配置，电动车指标超过传统燃油车指标，普通车摇号配置，电动车轮候配置</t>
    </r>
  </si>
  <si>
    <r>
      <rPr>
        <sz val="10"/>
        <rFont val="微软雅黑"/>
        <charset val="134"/>
      </rPr>
      <t>广州</t>
    </r>
  </si>
  <si>
    <r>
      <rPr>
        <sz val="10"/>
        <rFont val="微软雅黑"/>
        <charset val="134"/>
      </rPr>
      <t>摇号</t>
    </r>
    <r>
      <rPr>
        <sz val="10"/>
        <rFont val="Arial"/>
        <charset val="134"/>
      </rPr>
      <t>+</t>
    </r>
    <r>
      <rPr>
        <sz val="10"/>
        <rFont val="微软雅黑"/>
        <charset val="134"/>
      </rPr>
      <t>竞价</t>
    </r>
  </si>
  <si>
    <r>
      <rPr>
        <sz val="10"/>
        <rFont val="Arial"/>
        <charset val="134"/>
      </rPr>
      <t>12</t>
    </r>
    <r>
      <rPr>
        <sz val="10"/>
        <rFont val="微软雅黑"/>
        <charset val="134"/>
      </rPr>
      <t>万</t>
    </r>
    <r>
      <rPr>
        <sz val="10"/>
        <rFont val="Arial"/>
        <charset val="134"/>
      </rPr>
      <t>/</t>
    </r>
    <r>
      <rPr>
        <sz val="10"/>
        <rFont val="微软雅黑"/>
        <charset val="134"/>
      </rPr>
      <t>年</t>
    </r>
  </si>
  <si>
    <r>
      <rPr>
        <sz val="10"/>
        <rFont val="微软雅黑"/>
        <charset val="134"/>
      </rPr>
      <t>摇号节能车、摇号普通车、竞价普通车</t>
    </r>
    <r>
      <rPr>
        <sz val="10"/>
        <rFont val="Arial"/>
        <charset val="134"/>
      </rPr>
      <t>1:5:4</t>
    </r>
    <r>
      <rPr>
        <sz val="10"/>
        <rFont val="微软雅黑"/>
        <charset val="134"/>
      </rPr>
      <t>配置；新能源牌照直接申领</t>
    </r>
  </si>
  <si>
    <r>
      <rPr>
        <sz val="10"/>
        <rFont val="微软雅黑"/>
        <charset val="134"/>
      </rPr>
      <t>天津</t>
    </r>
  </si>
  <si>
    <r>
      <rPr>
        <sz val="10"/>
        <rFont val="Arial"/>
        <charset val="134"/>
      </rPr>
      <t>10</t>
    </r>
    <r>
      <rPr>
        <sz val="10"/>
        <rFont val="微软雅黑"/>
        <charset val="134"/>
      </rPr>
      <t>万</t>
    </r>
    <r>
      <rPr>
        <sz val="10"/>
        <rFont val="Arial"/>
        <charset val="134"/>
      </rPr>
      <t>/</t>
    </r>
    <r>
      <rPr>
        <sz val="10"/>
        <rFont val="微软雅黑"/>
        <charset val="134"/>
      </rPr>
      <t>年</t>
    </r>
  </si>
  <si>
    <r>
      <rPr>
        <sz val="10"/>
        <rFont val="微软雅黑"/>
        <charset val="134"/>
      </rPr>
      <t>杭州</t>
    </r>
  </si>
  <si>
    <r>
      <rPr>
        <sz val="10"/>
        <rFont val="Arial"/>
        <charset val="134"/>
      </rPr>
      <t>8</t>
    </r>
    <r>
      <rPr>
        <sz val="10"/>
        <rFont val="微软雅黑"/>
        <charset val="134"/>
      </rPr>
      <t>万</t>
    </r>
    <r>
      <rPr>
        <sz val="10"/>
        <rFont val="Arial"/>
        <charset val="134"/>
      </rPr>
      <t>/</t>
    </r>
    <r>
      <rPr>
        <sz val="10"/>
        <rFont val="微软雅黑"/>
        <charset val="134"/>
      </rPr>
      <t>年</t>
    </r>
  </si>
  <si>
    <r>
      <rPr>
        <sz val="10"/>
        <rFont val="微软雅黑"/>
        <charset val="134"/>
      </rPr>
      <t>摇号普通车、竞价普通车</t>
    </r>
    <r>
      <rPr>
        <sz val="10"/>
        <rFont val="Arial"/>
        <charset val="134"/>
      </rPr>
      <t>4:1</t>
    </r>
    <r>
      <rPr>
        <sz val="10"/>
        <rFont val="微软雅黑"/>
        <charset val="134"/>
      </rPr>
      <t>配置；新能源牌照直接申领</t>
    </r>
  </si>
  <si>
    <r>
      <rPr>
        <sz val="10"/>
        <rFont val="微软雅黑"/>
        <charset val="134"/>
      </rPr>
      <t>深圳</t>
    </r>
  </si>
  <si>
    <r>
      <rPr>
        <sz val="10"/>
        <rFont val="Arial"/>
        <charset val="134"/>
      </rPr>
      <t>16</t>
    </r>
    <r>
      <rPr>
        <sz val="10"/>
        <rFont val="微软雅黑"/>
        <charset val="134"/>
      </rPr>
      <t>年</t>
    </r>
    <r>
      <rPr>
        <sz val="10"/>
        <rFont val="Arial"/>
        <charset val="134"/>
      </rPr>
      <t>6</t>
    </r>
    <r>
      <rPr>
        <sz val="10"/>
        <rFont val="微软雅黑"/>
        <charset val="134"/>
      </rPr>
      <t>月后调整为：摇号普通车、竞价普通车</t>
    </r>
    <r>
      <rPr>
        <sz val="10"/>
        <rFont val="Arial"/>
        <charset val="134"/>
      </rPr>
      <t>1:1</t>
    </r>
    <r>
      <rPr>
        <sz val="10"/>
        <rFont val="微软雅黑"/>
        <charset val="134"/>
      </rPr>
      <t>配置；新能源牌照直接申领</t>
    </r>
  </si>
  <si>
    <t>海南省</t>
  </si>
  <si>
    <t>18万/年</t>
  </si>
  <si>
    <t>新能源车可按需申请新能源小客车增量指标。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</si>
</sst>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[$-409]mmm/yy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/m"/>
    <numFmt numFmtId="178" formatCode="_ * #,##0_ ;_ * \-#,##0_ ;_ * &quot;-&quot;??_ ;_ @_ "/>
    <numFmt numFmtId="179" formatCode="0.0%"/>
  </numFmts>
  <fonts count="33">
    <font>
      <sz val="11"/>
      <color theme="1"/>
      <name val="宋体"/>
      <charset val="134"/>
      <scheme val="minor"/>
    </font>
    <font>
      <b/>
      <sz val="10"/>
      <color theme="0"/>
      <name val="微软雅黑"/>
      <charset val="134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微软雅黑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</font>
    <font>
      <b/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name val="微软雅黑"/>
      <charset val="134"/>
    </font>
    <font>
      <sz val="1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0" fillId="28" borderId="23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9" fillId="16" borderId="24" applyNumberFormat="0" applyAlignment="0" applyProtection="0">
      <alignment vertical="center"/>
    </xf>
    <xf numFmtId="0" fontId="19" fillId="16" borderId="19" applyNumberFormat="0" applyAlignment="0" applyProtection="0">
      <alignment vertical="center"/>
    </xf>
    <xf numFmtId="0" fontId="30" fillId="31" borderId="2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0"/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/>
  </cellStyleXfs>
  <cellXfs count="54">
    <xf numFmtId="0" fontId="0" fillId="0" borderId="0" xfId="0">
      <alignment vertical="center"/>
    </xf>
    <xf numFmtId="177" fontId="1" fillId="2" borderId="1" xfId="49" applyNumberFormat="1" applyFont="1" applyFill="1" applyBorder="1" applyAlignment="1">
      <alignment vertical="center"/>
    </xf>
    <xf numFmtId="177" fontId="2" fillId="2" borderId="2" xfId="49" applyNumberFormat="1" applyFont="1" applyFill="1" applyBorder="1" applyAlignment="1">
      <alignment vertical="center"/>
    </xf>
    <xf numFmtId="178" fontId="3" fillId="3" borderId="3" xfId="52" applyNumberFormat="1" applyFont="1" applyFill="1" applyBorder="1" applyAlignment="1">
      <alignment horizontal="left" vertical="center"/>
    </xf>
    <xf numFmtId="178" fontId="4" fillId="3" borderId="4" xfId="52" applyNumberFormat="1" applyFont="1" applyFill="1" applyBorder="1" applyAlignment="1">
      <alignment horizontal="left" vertical="center"/>
    </xf>
    <xf numFmtId="178" fontId="5" fillId="3" borderId="3" xfId="52" applyNumberFormat="1" applyFont="1" applyFill="1" applyBorder="1" applyAlignment="1">
      <alignment horizontal="left" vertical="center"/>
    </xf>
    <xf numFmtId="179" fontId="4" fillId="3" borderId="4" xfId="14" applyNumberFormat="1" applyFont="1" applyFill="1" applyBorder="1" applyAlignment="1">
      <alignment horizontal="right" vertical="center"/>
    </xf>
    <xf numFmtId="178" fontId="4" fillId="3" borderId="3" xfId="52" applyNumberFormat="1" applyFont="1" applyFill="1" applyBorder="1" applyAlignment="1">
      <alignment horizontal="left" vertical="center"/>
    </xf>
    <xf numFmtId="178" fontId="4" fillId="3" borderId="5" xfId="52" applyNumberFormat="1" applyFont="1" applyFill="1" applyBorder="1" applyAlignment="1">
      <alignment horizontal="left" vertical="center"/>
    </xf>
    <xf numFmtId="179" fontId="4" fillId="3" borderId="6" xfId="14" applyNumberFormat="1" applyFont="1" applyFill="1" applyBorder="1" applyAlignment="1">
      <alignment horizontal="right" vertical="center"/>
    </xf>
    <xf numFmtId="178" fontId="4" fillId="3" borderId="7" xfId="52" applyNumberFormat="1" applyFont="1" applyFill="1" applyBorder="1" applyAlignment="1">
      <alignment horizontal="left" vertical="center"/>
    </xf>
    <xf numFmtId="178" fontId="4" fillId="3" borderId="0" xfId="52" applyNumberFormat="1" applyFont="1" applyFill="1" applyAlignment="1">
      <alignment horizontal="left" vertical="center"/>
    </xf>
    <xf numFmtId="178" fontId="3" fillId="3" borderId="0" xfId="52" applyNumberFormat="1" applyFont="1" applyFill="1" applyAlignment="1">
      <alignment horizontal="left" vertical="center"/>
    </xf>
    <xf numFmtId="0" fontId="6" fillId="0" borderId="0" xfId="0" applyFont="1" applyFill="1" applyAlignment="1"/>
    <xf numFmtId="177" fontId="2" fillId="2" borderId="2" xfId="49" applyNumberFormat="1" applyFont="1" applyFill="1" applyBorder="1" applyAlignment="1">
      <alignment vertical="center"/>
    </xf>
    <xf numFmtId="178" fontId="4" fillId="3" borderId="4" xfId="52" applyNumberFormat="1" applyFont="1" applyFill="1" applyBorder="1" applyAlignment="1">
      <alignment horizontal="left" vertical="center"/>
    </xf>
    <xf numFmtId="179" fontId="4" fillId="3" borderId="4" xfId="14" applyNumberFormat="1" applyFont="1" applyFill="1" applyBorder="1" applyAlignment="1">
      <alignment horizontal="right" vertical="center"/>
    </xf>
    <xf numFmtId="179" fontId="4" fillId="3" borderId="6" xfId="14" applyNumberFormat="1" applyFont="1" applyFill="1" applyBorder="1" applyAlignment="1">
      <alignment horizontal="right" vertical="center"/>
    </xf>
    <xf numFmtId="0" fontId="6" fillId="0" borderId="4" xfId="0" applyFont="1" applyFill="1" applyBorder="1" applyAlignment="1"/>
    <xf numFmtId="177" fontId="2" fillId="2" borderId="8" xfId="49" applyNumberFormat="1" applyFont="1" applyFill="1" applyBorder="1" applyAlignment="1">
      <alignment vertical="center"/>
    </xf>
    <xf numFmtId="179" fontId="4" fillId="3" borderId="9" xfId="14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/>
    <xf numFmtId="0" fontId="6" fillId="0" borderId="4" xfId="0" applyFont="1" applyFill="1" applyBorder="1" applyAlignment="1"/>
    <xf numFmtId="0" fontId="6" fillId="0" borderId="10" xfId="0" applyFont="1" applyFill="1" applyBorder="1" applyAlignment="1"/>
    <xf numFmtId="179" fontId="4" fillId="3" borderId="10" xfId="14" applyNumberFormat="1" applyFont="1" applyFill="1" applyBorder="1" applyAlignment="1">
      <alignment horizontal="right" vertical="center"/>
    </xf>
    <xf numFmtId="179" fontId="4" fillId="3" borderId="0" xfId="14" applyNumberFormat="1" applyFont="1" applyFill="1" applyBorder="1" applyAlignment="1">
      <alignment horizontal="right" vertical="center"/>
    </xf>
    <xf numFmtId="0" fontId="6" fillId="0" borderId="10" xfId="0" applyFont="1" applyFill="1" applyBorder="1" applyAlignment="1"/>
    <xf numFmtId="0" fontId="6" fillId="3" borderId="9" xfId="0" applyFont="1" applyFill="1" applyBorder="1" applyAlignment="1"/>
    <xf numFmtId="179" fontId="4" fillId="3" borderId="11" xfId="14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/>
    </xf>
    <xf numFmtId="178" fontId="8" fillId="3" borderId="0" xfId="52" applyNumberFormat="1" applyFont="1" applyFill="1" applyAlignment="1">
      <alignment horizontal="left" vertical="center"/>
    </xf>
    <xf numFmtId="0" fontId="7" fillId="0" borderId="13" xfId="0" applyFont="1" applyFill="1" applyBorder="1" applyAlignment="1">
      <alignment vertical="center"/>
    </xf>
    <xf numFmtId="178" fontId="9" fillId="3" borderId="0" xfId="52" applyNumberFormat="1" applyFont="1" applyFill="1" applyAlignment="1">
      <alignment horizontal="left" vertical="center"/>
    </xf>
    <xf numFmtId="41" fontId="7" fillId="0" borderId="0" xfId="53" applyNumberFormat="1" applyFont="1" applyAlignment="1">
      <alignment horizontal="right" vertical="center"/>
    </xf>
    <xf numFmtId="178" fontId="3" fillId="3" borderId="4" xfId="52" applyNumberFormat="1" applyFont="1" applyFill="1" applyBorder="1" applyAlignment="1">
      <alignment horizontal="left" vertical="center"/>
    </xf>
    <xf numFmtId="49" fontId="3" fillId="3" borderId="4" xfId="52" applyNumberFormat="1" applyFont="1" applyFill="1" applyBorder="1" applyAlignment="1">
      <alignment horizontal="center" vertical="center"/>
    </xf>
    <xf numFmtId="178" fontId="3" fillId="3" borderId="4" xfId="52" applyNumberFormat="1" applyFont="1" applyFill="1" applyBorder="1" applyAlignment="1">
      <alignment horizontal="center" vertical="center"/>
    </xf>
    <xf numFmtId="179" fontId="4" fillId="3" borderId="4" xfId="1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4" fillId="0" borderId="0" xfId="13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千位分隔 2" xfId="52"/>
    <cellStyle name="常规 14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502394673687505"/>
          <c:y val="0.0442276575139371"/>
          <c:w val="0.933432547949866"/>
          <c:h val="0.8089726108279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[1]终端销量分地区!$CE$5</c:f>
              <c:strCache>
                <c:ptCount val="1"/>
                <c:pt idx="0">
                  <c:v>限牌地区</c:v>
                </c:pt>
              </c:strCache>
            </c:strRef>
          </c:tx>
          <c:spPr>
            <a:solidFill>
              <a:srgbClr val="196BA5"/>
            </a:solidFill>
            <a:ln w="25400"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Neo Sans Intel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[1]终端销量分地区!$CF$4:$CH$4</c:f>
              <c:strCache>
                <c:ptCount val="3"/>
                <c:pt idx="0" c:formatCode="@">
                  <c:v>2019年</c:v>
                </c:pt>
                <c:pt idx="1" c:formatCode="@">
                  <c:v>2020年</c:v>
                </c:pt>
                <c:pt idx="2" c:formatCode="@">
                  <c:v>2021年1-5月</c:v>
                </c:pt>
              </c:strCache>
            </c:strRef>
          </c:cat>
          <c:val>
            <c:numRef>
              <c:f>[1]终端销量分地区!$CF$5:$CH$5</c:f>
              <c:numCache>
                <c:formatCode>0.0%</c:formatCode>
                <c:ptCount val="3"/>
                <c:pt idx="0">
                  <c:v>0.372715957440367</c:v>
                </c:pt>
                <c:pt idx="1">
                  <c:v>0.405916012331354</c:v>
                </c:pt>
                <c:pt idx="2">
                  <c:v>0.35537772741326</c:v>
                </c:pt>
              </c:numCache>
            </c:numRef>
          </c:val>
        </c:ser>
        <c:ser>
          <c:idx val="1"/>
          <c:order val="1"/>
          <c:tx>
            <c:strRef>
              <c:f>[1]终端销量分地区!$CE$6</c:f>
              <c:strCache>
                <c:ptCount val="1"/>
                <c:pt idx="0">
                  <c:v>非限牌地区</c:v>
                </c:pt>
              </c:strCache>
            </c:strRef>
          </c:tx>
          <c:spPr>
            <a:solidFill>
              <a:srgbClr val="E4C864"/>
            </a:solidFill>
            <a:ln w="25400"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Neo Sans Intel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[1]终端销量分地区!$CF$4:$CH$4</c:f>
              <c:strCache>
                <c:ptCount val="3"/>
                <c:pt idx="0" c:formatCode="@">
                  <c:v>2019年</c:v>
                </c:pt>
                <c:pt idx="1" c:formatCode="@">
                  <c:v>2020年</c:v>
                </c:pt>
                <c:pt idx="2" c:formatCode="@">
                  <c:v>2021年1-5月</c:v>
                </c:pt>
              </c:strCache>
            </c:strRef>
          </c:cat>
          <c:val>
            <c:numRef>
              <c:f>[1]终端销量分地区!$CF$6:$CH$6</c:f>
              <c:numCache>
                <c:formatCode>0.0%</c:formatCode>
                <c:ptCount val="3"/>
                <c:pt idx="0">
                  <c:v>0.627284042559633</c:v>
                </c:pt>
                <c:pt idx="1">
                  <c:v>0.594083987668646</c:v>
                </c:pt>
                <c:pt idx="2">
                  <c:v>0.64462227258674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711808"/>
        <c:axId val="98729984"/>
      </c:barChart>
      <c:catAx>
        <c:axId val="987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楷体_GB2312" panose="02010609030101010101" pitchFamily="49" charset="-122"/>
                <a:cs typeface="Arial" panose="020B0604020202020204" pitchFamily="7" charset="0"/>
              </a:defRPr>
            </a:pPr>
          </a:p>
        </c:txPr>
        <c:crossAx val="98729984"/>
        <c:crosses val="autoZero"/>
        <c:auto val="1"/>
        <c:lblAlgn val="ctr"/>
        <c:lblOffset val="100"/>
        <c:noMultiLvlLbl val="0"/>
      </c:catAx>
      <c:valAx>
        <c:axId val="98729984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Neo Sans Intel"/>
                <a:cs typeface="Arial" panose="020B0604020202020204" pitchFamily="7" charset="0"/>
              </a:defRPr>
            </a:pPr>
          </a:p>
        </c:txPr>
        <c:crossAx val="987118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18536341687566"/>
          <c:y val="0.948381331863633"/>
          <c:w val="0.562927316624871"/>
          <c:h val="0.0436587244117058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_GB2312" panose="02010609030101010101" pitchFamily="49" charset="-122"/>
              <a:ea typeface="楷体_GB2312" panose="02010609030101010101" pitchFamily="49" charset="-122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25400" cap="flat" cmpd="sng" algn="ctr">
      <a:noFill/>
      <a:prstDash val="solid"/>
      <a:round/>
    </a:ln>
    <a:effectLst/>
  </c:spPr>
  <c:txPr>
    <a:bodyPr/>
    <a:lstStyle/>
    <a:p>
      <a:pPr>
        <a:defRPr lang="zh-CN" sz="1000">
          <a:latin typeface="Neo Sans Intel"/>
          <a:ea typeface="Neo Sans Intel"/>
          <a:cs typeface="Neo Sans Intel"/>
        </a:defRPr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80</xdr:col>
      <xdr:colOff>85725</xdr:colOff>
      <xdr:row>5</xdr:row>
      <xdr:rowOff>47625</xdr:rowOff>
    </xdr:from>
    <xdr:to>
      <xdr:col>86</xdr:col>
      <xdr:colOff>85725</xdr:colOff>
      <xdr:row>20</xdr:row>
      <xdr:rowOff>152400</xdr:rowOff>
    </xdr:to>
    <xdr:graphicFrame>
      <xdr:nvGraphicFramePr>
        <xdr:cNvPr id="2" name="图表 1"/>
        <xdr:cNvGraphicFramePr/>
      </xdr:nvGraphicFramePr>
      <xdr:xfrm>
        <a:off x="56102250" y="1095375"/>
        <a:ext cx="428625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33021;&#28304;&#27773;&#36710;&#34892;&#19994;&#22522;&#30784;&#25968;&#25454;&#24211;&#65288;20210620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行业概况"/>
      <sheetName val="细分行业概况 "/>
      <sheetName val="终端销量分地区"/>
      <sheetName val="终端销量分级别"/>
      <sheetName val="终端销量分用途"/>
      <sheetName val="新能源积分比例核算 "/>
      <sheetName val="特斯拉国内外产销情况"/>
      <sheetName val="各车型销量"/>
      <sheetName val="各车型参数"/>
      <sheetName val="车企合格证"/>
      <sheetName val="新车规划 "/>
      <sheetName val="全球销量概况 "/>
      <sheetName val="全球热销车型 "/>
      <sheetName val="全球车企销量汇总"/>
      <sheetName val="全球车企销量明细 "/>
      <sheetName val="国外车企新车规划 "/>
      <sheetName val="附录1-新能源汽车国家补贴标准 "/>
      <sheetName val="附录2-限购城市摇号情况"/>
      <sheetName val="附录3-各车企历年油耗情况"/>
      <sheetName val="附录4-新能源汽车生产资质 "/>
      <sheetName val="附录5-造车新势力"/>
      <sheetName val="附录6-推荐目录三电配套"/>
      <sheetName val="附录7-各车企电机供应商配套比例情况-纯电车型"/>
      <sheetName val="附录8-欧洲能源汽车优惠政策"/>
      <sheetName val="附录9-插电混动技术要求调整"/>
    </sheetNames>
    <sheetDataSet>
      <sheetData sheetId="0"/>
      <sheetData sheetId="1"/>
      <sheetData sheetId="2"/>
      <sheetData sheetId="3">
        <row r="4">
          <cell r="CF4" t="str">
            <v>2019年</v>
          </cell>
          <cell r="CG4" t="str">
            <v>2020年</v>
          </cell>
          <cell r="CH4" t="str">
            <v>2021年1-5月</v>
          </cell>
        </row>
        <row r="5">
          <cell r="CE5" t="str">
            <v>限牌地区</v>
          </cell>
          <cell r="CF5">
            <v>0.372715957440367</v>
          </cell>
          <cell r="CG5">
            <v>0.405916012331354</v>
          </cell>
          <cell r="CH5">
            <v>0.35537772741326</v>
          </cell>
        </row>
        <row r="6">
          <cell r="CE6" t="str">
            <v>非限牌地区</v>
          </cell>
          <cell r="CF6">
            <v>0.627284042559633</v>
          </cell>
          <cell r="CG6">
            <v>0.594083987668646</v>
          </cell>
          <cell r="CH6">
            <v>0.64462227258674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33"/>
  <sheetViews>
    <sheetView tabSelected="1" topLeftCell="BT1" workbookViewId="0">
      <selection activeCell="BX14" sqref="BX14"/>
    </sheetView>
  </sheetViews>
  <sheetFormatPr defaultColWidth="9" defaultRowHeight="13.5"/>
  <cols>
    <col min="1" max="1" width="24.125" customWidth="1"/>
    <col min="82" max="82" width="11.25" customWidth="1"/>
  </cols>
  <sheetData>
    <row r="1" ht="16.5" spans="1:91">
      <c r="A1" s="1" t="s">
        <v>0</v>
      </c>
      <c r="B1" s="2">
        <v>42035</v>
      </c>
      <c r="C1" s="2">
        <v>42063</v>
      </c>
      <c r="D1" s="2">
        <v>42094</v>
      </c>
      <c r="E1" s="2">
        <v>42124</v>
      </c>
      <c r="F1" s="2">
        <v>42155</v>
      </c>
      <c r="G1" s="2">
        <v>42185</v>
      </c>
      <c r="H1" s="2">
        <v>42216</v>
      </c>
      <c r="I1" s="2">
        <v>42247</v>
      </c>
      <c r="J1" s="2">
        <v>42277</v>
      </c>
      <c r="K1" s="2">
        <v>42308</v>
      </c>
      <c r="L1" s="2">
        <v>42338</v>
      </c>
      <c r="M1" s="2">
        <v>42369</v>
      </c>
      <c r="N1" s="2">
        <v>42400</v>
      </c>
      <c r="O1" s="2">
        <v>42429</v>
      </c>
      <c r="P1" s="2">
        <v>42460</v>
      </c>
      <c r="Q1" s="2">
        <v>42490</v>
      </c>
      <c r="R1" s="2">
        <v>42521</v>
      </c>
      <c r="S1" s="2">
        <v>42551</v>
      </c>
      <c r="T1" s="2">
        <v>42582</v>
      </c>
      <c r="U1" s="2">
        <v>42613</v>
      </c>
      <c r="V1" s="2">
        <v>42643</v>
      </c>
      <c r="W1" s="2">
        <v>42673</v>
      </c>
      <c r="X1" s="2">
        <v>42704</v>
      </c>
      <c r="Y1" s="2">
        <v>42735</v>
      </c>
      <c r="Z1" s="2">
        <v>42766</v>
      </c>
      <c r="AA1" s="2">
        <v>42794</v>
      </c>
      <c r="AB1" s="2">
        <v>42825</v>
      </c>
      <c r="AC1" s="2">
        <v>42855</v>
      </c>
      <c r="AD1" s="2">
        <v>42886</v>
      </c>
      <c r="AE1" s="2">
        <v>42887</v>
      </c>
      <c r="AF1" s="2">
        <v>42917</v>
      </c>
      <c r="AG1" s="2">
        <v>42948</v>
      </c>
      <c r="AH1" s="2">
        <v>42979</v>
      </c>
      <c r="AI1" s="2">
        <v>43009</v>
      </c>
      <c r="AJ1" s="2">
        <v>43040</v>
      </c>
      <c r="AK1" s="2">
        <v>43070</v>
      </c>
      <c r="AL1" s="2">
        <v>43101</v>
      </c>
      <c r="AM1" s="2">
        <v>43132</v>
      </c>
      <c r="AN1" s="2">
        <v>43160</v>
      </c>
      <c r="AO1" s="2">
        <v>43191</v>
      </c>
      <c r="AP1" s="2">
        <v>43221</v>
      </c>
      <c r="AQ1" s="2">
        <v>43252</v>
      </c>
      <c r="AR1" s="2">
        <v>43282</v>
      </c>
      <c r="AS1" s="2">
        <v>43313</v>
      </c>
      <c r="AT1" s="2">
        <v>43344</v>
      </c>
      <c r="AU1" s="2">
        <v>43374</v>
      </c>
      <c r="AV1" s="2">
        <v>43405</v>
      </c>
      <c r="AW1" s="2">
        <v>43435</v>
      </c>
      <c r="AX1" s="2">
        <v>43466</v>
      </c>
      <c r="AY1" s="14">
        <v>43497</v>
      </c>
      <c r="AZ1" s="2">
        <v>43525</v>
      </c>
      <c r="BA1" s="14">
        <v>43556</v>
      </c>
      <c r="BB1" s="2">
        <v>43586</v>
      </c>
      <c r="BC1" s="14">
        <v>43617</v>
      </c>
      <c r="BD1" s="2">
        <v>43647</v>
      </c>
      <c r="BE1" s="14">
        <v>43678</v>
      </c>
      <c r="BF1" s="2">
        <v>43709</v>
      </c>
      <c r="BG1" s="14">
        <v>43739</v>
      </c>
      <c r="BH1" s="2">
        <v>43770</v>
      </c>
      <c r="BI1" s="14">
        <v>43800</v>
      </c>
      <c r="BJ1" s="2">
        <v>43831</v>
      </c>
      <c r="BK1" s="14">
        <v>43862</v>
      </c>
      <c r="BL1" s="2">
        <v>43891</v>
      </c>
      <c r="BM1" s="14">
        <v>43922</v>
      </c>
      <c r="BN1" s="2">
        <v>43952</v>
      </c>
      <c r="BO1" s="2">
        <v>43983</v>
      </c>
      <c r="BP1" s="2">
        <v>44013</v>
      </c>
      <c r="BQ1" s="2">
        <v>44044</v>
      </c>
      <c r="BR1" s="2">
        <v>44075</v>
      </c>
      <c r="BS1" s="2">
        <v>44105</v>
      </c>
      <c r="BT1" s="2">
        <v>44136</v>
      </c>
      <c r="BU1" s="2">
        <v>44166</v>
      </c>
      <c r="BV1" s="2">
        <v>44197</v>
      </c>
      <c r="BW1" s="2">
        <v>44228</v>
      </c>
      <c r="BX1" s="2">
        <v>44256</v>
      </c>
      <c r="BY1" s="2">
        <v>44287</v>
      </c>
      <c r="BZ1" s="19">
        <v>44337</v>
      </c>
      <c r="CA1" s="20"/>
      <c r="CB1" s="21"/>
      <c r="CC1" s="29"/>
      <c r="CD1" s="30" t="s">
        <v>1</v>
      </c>
      <c r="CE1" s="11"/>
      <c r="CF1" s="11"/>
      <c r="CG1" s="11"/>
      <c r="CH1" s="11"/>
      <c r="CI1" s="11"/>
      <c r="CJ1" s="11"/>
      <c r="CK1" s="53" t="s">
        <v>2</v>
      </c>
      <c r="CL1" s="11"/>
      <c r="CM1" s="11"/>
    </row>
    <row r="2" ht="16.5" spans="1:91">
      <c r="A2" s="3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8"/>
      <c r="BS2" s="18"/>
      <c r="BT2" s="18"/>
      <c r="BU2" s="18"/>
      <c r="BV2" s="18"/>
      <c r="BW2" s="18"/>
      <c r="BX2" s="22"/>
      <c r="BY2" s="22"/>
      <c r="BZ2" s="23"/>
      <c r="CA2" s="20"/>
      <c r="CB2" s="21"/>
      <c r="CC2" s="31"/>
      <c r="CD2" s="32" t="s">
        <v>4</v>
      </c>
      <c r="CE2" s="11"/>
      <c r="CF2" s="11"/>
      <c r="CG2" s="11"/>
      <c r="CH2" s="11"/>
      <c r="CI2" s="11"/>
      <c r="CJ2" s="11"/>
      <c r="CK2" s="11"/>
      <c r="CL2" s="32" t="s">
        <v>5</v>
      </c>
      <c r="CM2" s="11"/>
    </row>
    <row r="3" ht="16.5" spans="1:91">
      <c r="A3" s="5" t="s">
        <v>6</v>
      </c>
      <c r="B3" s="6">
        <v>0.636</v>
      </c>
      <c r="C3" s="6">
        <v>0.676</v>
      </c>
      <c r="D3" s="6">
        <v>0.557</v>
      </c>
      <c r="E3" s="6">
        <v>0.705</v>
      </c>
      <c r="F3" s="6">
        <v>0.801</v>
      </c>
      <c r="G3" s="6">
        <v>0.751</v>
      </c>
      <c r="H3" s="6">
        <v>0.762</v>
      </c>
      <c r="I3" s="6">
        <v>0.695</v>
      </c>
      <c r="J3" s="6">
        <v>0.624</v>
      </c>
      <c r="K3" s="6">
        <v>0.548</v>
      </c>
      <c r="L3" s="6">
        <v>0.459</v>
      </c>
      <c r="M3" s="6">
        <v>0.532</v>
      </c>
      <c r="N3" s="6">
        <v>0.749</v>
      </c>
      <c r="O3" s="6">
        <v>0.598</v>
      </c>
      <c r="P3" s="6">
        <v>0.747</v>
      </c>
      <c r="Q3" s="6">
        <v>0.729</v>
      </c>
      <c r="R3" s="6">
        <v>0.658</v>
      </c>
      <c r="S3" s="6">
        <v>0.733</v>
      </c>
      <c r="T3" s="6">
        <v>0.761</v>
      </c>
      <c r="U3" s="6">
        <v>0.733</v>
      </c>
      <c r="V3" s="6">
        <v>0.708</v>
      </c>
      <c r="W3" s="6">
        <v>0.569</v>
      </c>
      <c r="X3" s="6">
        <v>0.485</v>
      </c>
      <c r="Y3" s="6">
        <v>0.456</v>
      </c>
      <c r="Z3" s="6">
        <v>0.837</v>
      </c>
      <c r="AA3" s="6">
        <v>0.76</v>
      </c>
      <c r="AB3" s="6">
        <v>0.787</v>
      </c>
      <c r="AC3" s="6">
        <v>0.688</v>
      </c>
      <c r="AD3" s="6">
        <v>0.677</v>
      </c>
      <c r="AE3" s="6">
        <v>0.637</v>
      </c>
      <c r="AF3" s="6">
        <v>0.619</v>
      </c>
      <c r="AG3" s="6">
        <v>0.626</v>
      </c>
      <c r="AH3" s="6">
        <v>0.523</v>
      </c>
      <c r="AI3" s="6">
        <v>0.502</v>
      </c>
      <c r="AJ3" s="6">
        <v>0.473</v>
      </c>
      <c r="AK3" s="6">
        <v>0.364</v>
      </c>
      <c r="AL3" s="6">
        <v>0.592</v>
      </c>
      <c r="AM3" s="6">
        <v>0.368</v>
      </c>
      <c r="AN3" s="6">
        <v>0.434</v>
      </c>
      <c r="AO3" s="6">
        <v>0.514</v>
      </c>
      <c r="AP3" s="6">
        <v>0.424563437120993</v>
      </c>
      <c r="AQ3" s="6">
        <v>0.544067303965896</v>
      </c>
      <c r="AR3" s="6">
        <v>0.606603326394757</v>
      </c>
      <c r="AS3" s="6">
        <v>0.598229888033137</v>
      </c>
      <c r="AT3" s="6">
        <v>0.55085097550851</v>
      </c>
      <c r="AU3" s="6">
        <v>0.518570763191164</v>
      </c>
      <c r="AV3" s="6">
        <v>0.492211893589309</v>
      </c>
      <c r="AW3" s="6">
        <v>0.390303516964971</v>
      </c>
      <c r="AX3" s="6">
        <v>0.446426228184397</v>
      </c>
      <c r="AY3" s="16">
        <v>0.461374938313784</v>
      </c>
      <c r="AZ3" s="16">
        <v>0.511298264430577</v>
      </c>
      <c r="BA3" s="16">
        <v>0.596750782575241</v>
      </c>
      <c r="BB3" s="16">
        <v>0.612425781967313</v>
      </c>
      <c r="BC3" s="16">
        <v>0.390899776697754</v>
      </c>
      <c r="BD3" s="16">
        <v>0.531897216782387</v>
      </c>
      <c r="BE3" s="16">
        <v>0.507685687647917</v>
      </c>
      <c r="BF3" s="16">
        <v>0.495867133135981</v>
      </c>
      <c r="BG3" s="16">
        <v>0.461810208307955</v>
      </c>
      <c r="BH3" s="16">
        <v>0.451728512527751</v>
      </c>
      <c r="BI3" s="16">
        <v>0.410868085705569</v>
      </c>
      <c r="BJ3" s="16">
        <v>0.435303294484721</v>
      </c>
      <c r="BK3" s="16">
        <v>0.577324764008837</v>
      </c>
      <c r="BL3" s="16">
        <v>0.48133556968444</v>
      </c>
      <c r="BM3" s="16">
        <v>0.445275496955178</v>
      </c>
      <c r="BN3" s="16">
        <v>0.431937848049406</v>
      </c>
      <c r="BO3" s="16">
        <v>0.42994736978559</v>
      </c>
      <c r="BP3" s="16">
        <v>0.391606407010932</v>
      </c>
      <c r="BQ3" s="16">
        <v>0.398692527022192</v>
      </c>
      <c r="BR3" s="16">
        <v>0.397627197204692</v>
      </c>
      <c r="BS3" s="16">
        <v>0.382277246715048</v>
      </c>
      <c r="BT3" s="16">
        <v>0.398923411299677</v>
      </c>
      <c r="BU3" s="16">
        <v>0.38713179737389</v>
      </c>
      <c r="BV3" s="16">
        <v>0.384995252959216</v>
      </c>
      <c r="BW3" s="16">
        <v>0.351203083961705</v>
      </c>
      <c r="BX3" s="16">
        <v>0.358</v>
      </c>
      <c r="BY3" s="16">
        <v>0.354</v>
      </c>
      <c r="BZ3" s="24">
        <v>0.331564225372723</v>
      </c>
      <c r="CA3" s="20"/>
      <c r="CB3" s="21"/>
      <c r="CC3" s="33"/>
      <c r="CD3" s="34" t="s">
        <v>7</v>
      </c>
      <c r="CE3" s="35" t="s">
        <v>8</v>
      </c>
      <c r="CF3" s="35" t="s">
        <v>9</v>
      </c>
      <c r="CG3" s="35" t="s">
        <v>10</v>
      </c>
      <c r="CH3" s="11"/>
      <c r="CI3" s="34" t="s">
        <v>7</v>
      </c>
      <c r="CJ3" s="36" t="s">
        <v>11</v>
      </c>
      <c r="CK3" s="36" t="s">
        <v>12</v>
      </c>
      <c r="CL3" s="36" t="s">
        <v>13</v>
      </c>
      <c r="CM3" s="36" t="s">
        <v>14</v>
      </c>
    </row>
    <row r="4" ht="16.5" spans="1:91">
      <c r="A4" s="7" t="s">
        <v>15</v>
      </c>
      <c r="B4" s="6">
        <v>0.364</v>
      </c>
      <c r="C4" s="6">
        <v>0.324</v>
      </c>
      <c r="D4" s="6">
        <v>0.443</v>
      </c>
      <c r="E4" s="6">
        <v>0.295</v>
      </c>
      <c r="F4" s="6">
        <v>0.199</v>
      </c>
      <c r="G4" s="6">
        <v>0.249</v>
      </c>
      <c r="H4" s="6">
        <v>0.238</v>
      </c>
      <c r="I4" s="6">
        <v>0.305</v>
      </c>
      <c r="J4" s="6">
        <v>0.376</v>
      </c>
      <c r="K4" s="6">
        <v>0.452</v>
      </c>
      <c r="L4" s="6">
        <v>0.541</v>
      </c>
      <c r="M4" s="6">
        <v>0.468</v>
      </c>
      <c r="N4" s="6">
        <v>0.251</v>
      </c>
      <c r="O4" s="6">
        <v>0.402</v>
      </c>
      <c r="P4" s="6">
        <v>0.253</v>
      </c>
      <c r="Q4" s="6">
        <v>0.271</v>
      </c>
      <c r="R4" s="6">
        <v>0.342</v>
      </c>
      <c r="S4" s="6">
        <v>0.267</v>
      </c>
      <c r="T4" s="6">
        <v>0.239</v>
      </c>
      <c r="U4" s="6">
        <v>0.267</v>
      </c>
      <c r="V4" s="6">
        <v>0.292</v>
      </c>
      <c r="W4" s="6">
        <v>0.431</v>
      </c>
      <c r="X4" s="6">
        <v>0.515</v>
      </c>
      <c r="Y4" s="6">
        <v>0.544</v>
      </c>
      <c r="Z4" s="6">
        <v>0.163</v>
      </c>
      <c r="AA4" s="6">
        <v>0.24</v>
      </c>
      <c r="AB4" s="6">
        <v>0.213</v>
      </c>
      <c r="AC4" s="6">
        <v>0.312</v>
      </c>
      <c r="AD4" s="6">
        <v>0.323</v>
      </c>
      <c r="AE4" s="6">
        <v>0.363</v>
      </c>
      <c r="AF4" s="6">
        <v>0.381</v>
      </c>
      <c r="AG4" s="6">
        <v>0.374</v>
      </c>
      <c r="AH4" s="6">
        <v>0.477</v>
      </c>
      <c r="AI4" s="6">
        <v>0.498</v>
      </c>
      <c r="AJ4" s="6">
        <v>0.527</v>
      </c>
      <c r="AK4" s="6">
        <v>0.636</v>
      </c>
      <c r="AL4" s="6">
        <v>0.408</v>
      </c>
      <c r="AM4" s="6">
        <v>0.632</v>
      </c>
      <c r="AN4" s="6">
        <v>0.566</v>
      </c>
      <c r="AO4" s="6">
        <v>0.486</v>
      </c>
      <c r="AP4" s="6">
        <v>0.575436562879007</v>
      </c>
      <c r="AQ4" s="6">
        <v>0.455932696034104</v>
      </c>
      <c r="AR4" s="6">
        <v>0.393396673605243</v>
      </c>
      <c r="AS4" s="6">
        <v>0.401770111966863</v>
      </c>
      <c r="AT4" s="6">
        <v>0.44914902449149</v>
      </c>
      <c r="AU4" s="6">
        <v>0.481429236808836</v>
      </c>
      <c r="AV4" s="6">
        <v>0.507788106410691</v>
      </c>
      <c r="AW4" s="6">
        <f t="shared" ref="AW4:AY4" si="0">1-AW3</f>
        <v>0.609696483035029</v>
      </c>
      <c r="AX4" s="6">
        <f t="shared" si="0"/>
        <v>0.553573771815603</v>
      </c>
      <c r="AY4" s="16">
        <f t="shared" si="0"/>
        <v>0.538625061686216</v>
      </c>
      <c r="AZ4" s="16">
        <v>0.488701735569423</v>
      </c>
      <c r="BA4" s="16">
        <f t="shared" ref="BA4:BZ4" si="1">1-BA3</f>
        <v>0.403249217424759</v>
      </c>
      <c r="BB4" s="16">
        <f t="shared" si="1"/>
        <v>0.387574218032687</v>
      </c>
      <c r="BC4" s="16">
        <f t="shared" si="1"/>
        <v>0.609100223302246</v>
      </c>
      <c r="BD4" s="16">
        <f t="shared" si="1"/>
        <v>0.468102783217613</v>
      </c>
      <c r="BE4" s="16">
        <f t="shared" si="1"/>
        <v>0.492314312352083</v>
      </c>
      <c r="BF4" s="16">
        <f t="shared" si="1"/>
        <v>0.504132866864019</v>
      </c>
      <c r="BG4" s="16">
        <f t="shared" si="1"/>
        <v>0.538189791692045</v>
      </c>
      <c r="BH4" s="16">
        <f t="shared" si="1"/>
        <v>0.548271487472249</v>
      </c>
      <c r="BI4" s="16">
        <f t="shared" si="1"/>
        <v>0.589131914294431</v>
      </c>
      <c r="BJ4" s="16">
        <f t="shared" si="1"/>
        <v>0.564696705515279</v>
      </c>
      <c r="BK4" s="16">
        <f t="shared" si="1"/>
        <v>0.422675235991163</v>
      </c>
      <c r="BL4" s="16">
        <f t="shared" si="1"/>
        <v>0.51866443031556</v>
      </c>
      <c r="BM4" s="16">
        <f t="shared" si="1"/>
        <v>0.554724503044822</v>
      </c>
      <c r="BN4" s="16">
        <f t="shared" si="1"/>
        <v>0.568062151950594</v>
      </c>
      <c r="BO4" s="16">
        <f t="shared" si="1"/>
        <v>0.57005263021441</v>
      </c>
      <c r="BP4" s="16">
        <f t="shared" si="1"/>
        <v>0.608393592989068</v>
      </c>
      <c r="BQ4" s="16">
        <f t="shared" si="1"/>
        <v>0.601307472977808</v>
      </c>
      <c r="BR4" s="16">
        <f t="shared" si="1"/>
        <v>0.602372802795308</v>
      </c>
      <c r="BS4" s="16">
        <f t="shared" si="1"/>
        <v>0.617722753284952</v>
      </c>
      <c r="BT4" s="16">
        <f t="shared" si="1"/>
        <v>0.601076588700323</v>
      </c>
      <c r="BU4" s="16">
        <f t="shared" si="1"/>
        <v>0.61286820262611</v>
      </c>
      <c r="BV4" s="16">
        <f t="shared" si="1"/>
        <v>0.615004747040784</v>
      </c>
      <c r="BW4" s="16">
        <f t="shared" si="1"/>
        <v>0.648796916038295</v>
      </c>
      <c r="BX4" s="16">
        <f t="shared" si="1"/>
        <v>0.642</v>
      </c>
      <c r="BY4" s="16">
        <f t="shared" si="1"/>
        <v>0.646</v>
      </c>
      <c r="BZ4" s="24">
        <f t="shared" si="1"/>
        <v>0.668435774627277</v>
      </c>
      <c r="CA4" s="20"/>
      <c r="CB4" s="25"/>
      <c r="CC4" s="33"/>
      <c r="CD4" s="15" t="s">
        <v>16</v>
      </c>
      <c r="CE4" s="37">
        <v>0.372715957440367</v>
      </c>
      <c r="CF4" s="37">
        <v>0.405916012331354</v>
      </c>
      <c r="CG4" s="37">
        <v>0.35537772741326</v>
      </c>
      <c r="CH4" s="11"/>
      <c r="CI4" s="15" t="s">
        <v>16</v>
      </c>
      <c r="CJ4" s="37">
        <v>0.586</v>
      </c>
      <c r="CK4" s="37">
        <v>0.598</v>
      </c>
      <c r="CL4" s="37">
        <v>0.492</v>
      </c>
      <c r="CM4" s="37">
        <v>0.476299085833513</v>
      </c>
    </row>
    <row r="5" ht="16.5" spans="1:91">
      <c r="A5" s="3" t="s">
        <v>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6"/>
      <c r="AM5" s="6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8"/>
      <c r="BS5" s="18"/>
      <c r="BT5" s="18"/>
      <c r="BU5" s="18"/>
      <c r="BV5" s="18"/>
      <c r="BW5" s="18"/>
      <c r="BX5" s="18"/>
      <c r="BY5" s="18"/>
      <c r="BZ5" s="26"/>
      <c r="CA5" s="27"/>
      <c r="CB5" s="21"/>
      <c r="CC5" s="33"/>
      <c r="CD5" s="15" t="s">
        <v>15</v>
      </c>
      <c r="CE5" s="37">
        <v>0.627284042559633</v>
      </c>
      <c r="CF5" s="37">
        <v>0.594083987668646</v>
      </c>
      <c r="CG5" s="37">
        <v>0.64462227258674</v>
      </c>
      <c r="CH5" s="11"/>
      <c r="CI5" s="15" t="s">
        <v>15</v>
      </c>
      <c r="CJ5" s="37">
        <v>0.414</v>
      </c>
      <c r="CK5" s="37">
        <v>0.402</v>
      </c>
      <c r="CL5" s="37">
        <v>0.508</v>
      </c>
      <c r="CM5" s="37">
        <v>0.514617194132722</v>
      </c>
    </row>
    <row r="6" ht="16.5" spans="1:91">
      <c r="A6" s="7" t="s">
        <v>16</v>
      </c>
      <c r="B6" s="6">
        <v>0.636</v>
      </c>
      <c r="C6" s="6">
        <v>0.655</v>
      </c>
      <c r="D6" s="6">
        <v>0.612</v>
      </c>
      <c r="E6" s="6">
        <v>0.638</v>
      </c>
      <c r="F6" s="6">
        <v>0.688</v>
      </c>
      <c r="G6" s="6">
        <v>0.71</v>
      </c>
      <c r="H6" s="6">
        <v>0.721</v>
      </c>
      <c r="I6" s="6">
        <v>0.717</v>
      </c>
      <c r="J6" s="6">
        <v>0.698</v>
      </c>
      <c r="K6" s="6">
        <v>0.671</v>
      </c>
      <c r="L6" s="6">
        <v>0.619</v>
      </c>
      <c r="M6" s="6">
        <v>0.586</v>
      </c>
      <c r="N6" s="6">
        <v>0.749</v>
      </c>
      <c r="O6" s="6">
        <v>0.688</v>
      </c>
      <c r="P6" s="6">
        <v>0.718</v>
      </c>
      <c r="Q6" s="6">
        <v>0.722</v>
      </c>
      <c r="R6" s="6">
        <v>0.701</v>
      </c>
      <c r="S6" s="6">
        <v>0.709</v>
      </c>
      <c r="T6" s="6">
        <v>0.72</v>
      </c>
      <c r="U6" s="6">
        <v>0.722</v>
      </c>
      <c r="V6" s="6">
        <v>0.719</v>
      </c>
      <c r="W6" s="6">
        <v>0.699</v>
      </c>
      <c r="X6" s="6">
        <v>0.664</v>
      </c>
      <c r="Y6" s="6">
        <v>0.598</v>
      </c>
      <c r="Z6" s="6">
        <v>0.837</v>
      </c>
      <c r="AA6" s="6">
        <v>0.801</v>
      </c>
      <c r="AB6" s="6">
        <v>0.791</v>
      </c>
      <c r="AC6" s="6">
        <v>0.745</v>
      </c>
      <c r="AD6" s="6">
        <v>0.718</v>
      </c>
      <c r="AE6" s="6">
        <v>0.692</v>
      </c>
      <c r="AF6" s="6">
        <v>0.673</v>
      </c>
      <c r="AG6" s="6">
        <v>0.662</v>
      </c>
      <c r="AH6" s="6">
        <v>0.633</v>
      </c>
      <c r="AI6" s="6">
        <v>0.609</v>
      </c>
      <c r="AJ6" s="6">
        <v>0.573</v>
      </c>
      <c r="AK6" s="6">
        <v>0.492</v>
      </c>
      <c r="AL6" s="6">
        <v>0.592</v>
      </c>
      <c r="AM6" s="6">
        <v>0.498</v>
      </c>
      <c r="AN6" s="6">
        <v>0.468</v>
      </c>
      <c r="AO6" s="6">
        <v>0.485</v>
      </c>
      <c r="AP6" s="6">
        <v>0.457989378283207</v>
      </c>
      <c r="AQ6" s="6">
        <v>0.477746808794532</v>
      </c>
      <c r="AR6" s="6">
        <v>0.497387889735333</v>
      </c>
      <c r="AS6" s="6">
        <v>0.513783478766419</v>
      </c>
      <c r="AT6" s="6">
        <v>0.519538211960266</v>
      </c>
      <c r="AU6" s="6">
        <v>0.519399773391604</v>
      </c>
      <c r="AV6" s="6">
        <v>0.514617194132722</v>
      </c>
      <c r="AW6" s="6">
        <v>0.476299085833513</v>
      </c>
      <c r="AX6" s="6">
        <v>0.446426228184397</v>
      </c>
      <c r="AY6" s="16">
        <v>0.449566229706886</v>
      </c>
      <c r="AZ6" s="16">
        <v>0.473980526366528</v>
      </c>
      <c r="BA6" s="16">
        <v>0.500508231844409</v>
      </c>
      <c r="BB6" s="16">
        <v>0.526905130396618</v>
      </c>
      <c r="BC6" s="16">
        <v>0.478670574840726</v>
      </c>
      <c r="BD6" s="16">
        <v>0.481815711267544</v>
      </c>
      <c r="BE6" s="16">
        <v>0.483583420725074</v>
      </c>
      <c r="BF6" s="16">
        <v>0.484545503818081</v>
      </c>
      <c r="BG6" s="16">
        <v>0.482975967886166</v>
      </c>
      <c r="BH6" s="16">
        <v>0.480438416426064</v>
      </c>
      <c r="BI6" s="16">
        <v>0.473558272526412</v>
      </c>
      <c r="BJ6" s="16">
        <v>0.435303294484721</v>
      </c>
      <c r="BK6" s="16">
        <v>0.461715160796325</v>
      </c>
      <c r="BL6" s="16">
        <v>0.471312726578897</v>
      </c>
      <c r="BM6" s="16">
        <v>0.462386287405253</v>
      </c>
      <c r="BN6" s="16">
        <v>0.453483935653887</v>
      </c>
      <c r="BO6" s="16">
        <v>0.447482713486786</v>
      </c>
      <c r="BP6" s="16">
        <v>0.434882333817156</v>
      </c>
      <c r="BQ6" s="16">
        <v>0.427969383571006</v>
      </c>
      <c r="BR6" s="16">
        <v>0.422248960619494</v>
      </c>
      <c r="BS6" s="16">
        <v>0.415304742412335</v>
      </c>
      <c r="BT6" s="16">
        <v>0.412064202811379</v>
      </c>
      <c r="BU6" s="16">
        <v>0.405916012331354</v>
      </c>
      <c r="BV6" s="16">
        <v>0.384995252959216</v>
      </c>
      <c r="BW6" s="16">
        <v>0.371746162246555</v>
      </c>
      <c r="BX6" s="16">
        <v>0.366</v>
      </c>
      <c r="BY6" s="16">
        <v>0.362</v>
      </c>
      <c r="BZ6" s="24">
        <v>0.35537772741326</v>
      </c>
      <c r="CA6" s="20"/>
      <c r="CB6" s="21"/>
      <c r="CC6" s="33"/>
      <c r="CD6" s="11"/>
      <c r="CE6" s="11"/>
      <c r="CF6" s="11"/>
      <c r="CG6" s="11"/>
      <c r="CH6" s="11"/>
      <c r="CI6" s="11"/>
      <c r="CJ6" s="11"/>
      <c r="CK6" s="11"/>
      <c r="CL6" s="11"/>
      <c r="CM6" s="11"/>
    </row>
    <row r="7" ht="17.25" spans="1:91">
      <c r="A7" s="8" t="s">
        <v>15</v>
      </c>
      <c r="B7" s="9">
        <v>0.364</v>
      </c>
      <c r="C7" s="9">
        <v>0.345</v>
      </c>
      <c r="D7" s="9">
        <v>0.388</v>
      </c>
      <c r="E7" s="9">
        <v>0.362</v>
      </c>
      <c r="F7" s="9">
        <v>0.312</v>
      </c>
      <c r="G7" s="9">
        <v>0.29</v>
      </c>
      <c r="H7" s="9">
        <v>0.279</v>
      </c>
      <c r="I7" s="9">
        <v>0.283</v>
      </c>
      <c r="J7" s="9">
        <v>0.302</v>
      </c>
      <c r="K7" s="9">
        <v>0.329</v>
      </c>
      <c r="L7" s="9">
        <v>0.381</v>
      </c>
      <c r="M7" s="9">
        <v>0.414</v>
      </c>
      <c r="N7" s="9">
        <v>0.251</v>
      </c>
      <c r="O7" s="9">
        <v>0.312</v>
      </c>
      <c r="P7" s="9">
        <v>0.282</v>
      </c>
      <c r="Q7" s="9">
        <v>0.278</v>
      </c>
      <c r="R7" s="9">
        <v>0.299</v>
      </c>
      <c r="S7" s="9">
        <v>0.291</v>
      </c>
      <c r="T7" s="9">
        <v>0.28</v>
      </c>
      <c r="U7" s="9">
        <v>0.278</v>
      </c>
      <c r="V7" s="9">
        <v>0.281</v>
      </c>
      <c r="W7" s="9">
        <v>0.301</v>
      </c>
      <c r="X7" s="9">
        <v>0.336</v>
      </c>
      <c r="Y7" s="9">
        <v>0.402</v>
      </c>
      <c r="Z7" s="9">
        <v>0.163</v>
      </c>
      <c r="AA7" s="9">
        <v>0.199</v>
      </c>
      <c r="AB7" s="9">
        <v>0.209</v>
      </c>
      <c r="AC7" s="9">
        <v>0.255</v>
      </c>
      <c r="AD7" s="9">
        <v>0.282</v>
      </c>
      <c r="AE7" s="9">
        <v>0.308</v>
      </c>
      <c r="AF7" s="9">
        <v>0.327</v>
      </c>
      <c r="AG7" s="9">
        <v>0.338</v>
      </c>
      <c r="AH7" s="9">
        <v>0.367</v>
      </c>
      <c r="AI7" s="9">
        <v>0.391</v>
      </c>
      <c r="AJ7" s="9">
        <v>0.427</v>
      </c>
      <c r="AK7" s="9">
        <v>0.508</v>
      </c>
      <c r="AL7" s="9">
        <v>0.408</v>
      </c>
      <c r="AM7" s="9">
        <v>0.502</v>
      </c>
      <c r="AN7" s="9">
        <v>0.532</v>
      </c>
      <c r="AO7" s="9">
        <v>0.515</v>
      </c>
      <c r="AP7" s="9">
        <v>0.542010621716793</v>
      </c>
      <c r="AQ7" s="9">
        <v>0.522253191205468</v>
      </c>
      <c r="AR7" s="9">
        <v>0.502612110264667</v>
      </c>
      <c r="AS7" s="9">
        <v>0.486216521233581</v>
      </c>
      <c r="AT7" s="9">
        <v>0.480461788039734</v>
      </c>
      <c r="AU7" s="9">
        <v>0.480600226608396</v>
      </c>
      <c r="AV7" s="9">
        <v>0.485382805867278</v>
      </c>
      <c r="AW7" s="9">
        <f>1-AV7</f>
        <v>0.514617194132722</v>
      </c>
      <c r="AX7" s="9">
        <v>0.553573771815603</v>
      </c>
      <c r="AY7" s="17">
        <f t="shared" ref="AY7:BZ7" si="2">1-AY6</f>
        <v>0.550433770293114</v>
      </c>
      <c r="AZ7" s="17">
        <v>0.526019473633471</v>
      </c>
      <c r="BA7" s="17">
        <f t="shared" si="2"/>
        <v>0.499491768155591</v>
      </c>
      <c r="BB7" s="17">
        <f t="shared" si="2"/>
        <v>0.473094869603382</v>
      </c>
      <c r="BC7" s="17">
        <f t="shared" si="2"/>
        <v>0.521329425159274</v>
      </c>
      <c r="BD7" s="17">
        <f t="shared" si="2"/>
        <v>0.518184288732456</v>
      </c>
      <c r="BE7" s="17">
        <f t="shared" si="2"/>
        <v>0.516416579274926</v>
      </c>
      <c r="BF7" s="17">
        <f t="shared" si="2"/>
        <v>0.515454496181919</v>
      </c>
      <c r="BG7" s="17">
        <f t="shared" si="2"/>
        <v>0.517024032113834</v>
      </c>
      <c r="BH7" s="17">
        <f t="shared" si="2"/>
        <v>0.519561583573936</v>
      </c>
      <c r="BI7" s="17">
        <f t="shared" si="2"/>
        <v>0.526441727473588</v>
      </c>
      <c r="BJ7" s="17">
        <f t="shared" si="2"/>
        <v>0.564696705515279</v>
      </c>
      <c r="BK7" s="17">
        <f t="shared" si="2"/>
        <v>0.538284839203675</v>
      </c>
      <c r="BL7" s="17">
        <f t="shared" si="2"/>
        <v>0.528687273421103</v>
      </c>
      <c r="BM7" s="17">
        <f t="shared" si="2"/>
        <v>0.537613712594747</v>
      </c>
      <c r="BN7" s="17">
        <f t="shared" si="2"/>
        <v>0.546516064346113</v>
      </c>
      <c r="BO7" s="17">
        <f t="shared" si="2"/>
        <v>0.552517286513214</v>
      </c>
      <c r="BP7" s="17">
        <f t="shared" si="2"/>
        <v>0.565117666182844</v>
      </c>
      <c r="BQ7" s="17">
        <f t="shared" si="2"/>
        <v>0.572030616428995</v>
      </c>
      <c r="BR7" s="17">
        <f t="shared" si="2"/>
        <v>0.577751039380506</v>
      </c>
      <c r="BS7" s="17">
        <f t="shared" si="2"/>
        <v>0.584695257587665</v>
      </c>
      <c r="BT7" s="17">
        <f t="shared" si="2"/>
        <v>0.587935797188621</v>
      </c>
      <c r="BU7" s="17">
        <f t="shared" si="2"/>
        <v>0.594083987668646</v>
      </c>
      <c r="BV7" s="17">
        <f t="shared" si="2"/>
        <v>0.615004747040784</v>
      </c>
      <c r="BW7" s="17">
        <f t="shared" si="2"/>
        <v>0.628253837753445</v>
      </c>
      <c r="BX7" s="17">
        <f t="shared" si="2"/>
        <v>0.634</v>
      </c>
      <c r="BY7" s="17">
        <f t="shared" si="2"/>
        <v>0.638</v>
      </c>
      <c r="BZ7" s="28">
        <f t="shared" si="2"/>
        <v>0.64462227258674</v>
      </c>
      <c r="CA7" s="20"/>
      <c r="CB7" s="21"/>
      <c r="CC7" s="33"/>
      <c r="CD7" s="11"/>
      <c r="CE7" s="11"/>
      <c r="CF7" s="11"/>
      <c r="CG7" s="11"/>
      <c r="CH7" s="11"/>
      <c r="CI7" s="11"/>
      <c r="CJ7" s="11"/>
      <c r="CK7" s="11"/>
      <c r="CL7" s="11"/>
      <c r="CM7" s="11"/>
    </row>
    <row r="8" ht="14.25" spans="1:9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3"/>
      <c r="BS8" s="13"/>
      <c r="BT8" s="13"/>
      <c r="BU8" s="13"/>
      <c r="BV8" s="13"/>
      <c r="BW8" s="13"/>
      <c r="BX8" s="21"/>
      <c r="BY8" s="21"/>
      <c r="BZ8" s="21"/>
      <c r="CA8" s="27"/>
      <c r="CB8" s="21"/>
      <c r="CC8" s="38"/>
      <c r="CD8" s="11"/>
      <c r="CE8" s="11"/>
      <c r="CF8" s="11"/>
      <c r="CG8" s="11"/>
      <c r="CH8" s="11"/>
      <c r="CI8" s="11"/>
      <c r="CJ8" s="11"/>
      <c r="CK8" s="11"/>
      <c r="CL8" s="11"/>
      <c r="CM8" s="11"/>
    </row>
    <row r="9" ht="14.25" spans="1:9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2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3"/>
      <c r="BS9" s="13"/>
      <c r="BT9" s="13"/>
      <c r="BU9" s="13"/>
      <c r="BV9" s="13"/>
      <c r="BW9" s="13"/>
      <c r="BX9" s="21"/>
      <c r="BY9" s="21"/>
      <c r="BZ9" s="21"/>
      <c r="CA9" s="27"/>
      <c r="CB9" s="21"/>
      <c r="CC9" s="39"/>
      <c r="CD9" s="11"/>
      <c r="CE9" s="11"/>
      <c r="CF9" s="11"/>
      <c r="CG9" s="11"/>
      <c r="CH9" s="11"/>
      <c r="CI9" s="11"/>
      <c r="CJ9" s="11"/>
      <c r="CK9" s="11"/>
      <c r="CL9" s="11"/>
      <c r="CM9" s="11"/>
    </row>
    <row r="10" ht="14.25" spans="1:9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21"/>
      <c r="BY10" s="21"/>
      <c r="BZ10" s="21"/>
      <c r="CA10" s="27"/>
      <c r="CB10" s="21"/>
      <c r="CC10" s="39"/>
      <c r="CD10" s="11"/>
      <c r="CE10" s="11"/>
      <c r="CF10" s="11"/>
      <c r="CG10" s="11"/>
      <c r="CH10" s="11"/>
      <c r="CI10" s="11"/>
      <c r="CJ10" s="11"/>
      <c r="CK10" s="11"/>
      <c r="CL10" s="11"/>
      <c r="CM10" s="11"/>
    </row>
    <row r="11" ht="14.25" spans="1:9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21"/>
      <c r="BY11" s="21"/>
      <c r="BZ11" s="21"/>
      <c r="CA11" s="27"/>
      <c r="CB11" s="21"/>
      <c r="CC11" s="39"/>
      <c r="CD11" s="11"/>
      <c r="CE11" s="11"/>
      <c r="CF11" s="11"/>
      <c r="CG11" s="11"/>
      <c r="CH11" s="11"/>
      <c r="CI11" s="11"/>
      <c r="CJ11" s="11"/>
      <c r="CK11" s="11"/>
      <c r="CL11" s="11"/>
      <c r="CM11" s="11"/>
    </row>
    <row r="12" ht="14.25" spans="1:9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21"/>
      <c r="BY12" s="21"/>
      <c r="BZ12" s="21"/>
      <c r="CA12" s="27"/>
      <c r="CB12" s="21"/>
      <c r="CC12" s="39"/>
      <c r="CD12" s="11"/>
      <c r="CE12" s="11"/>
      <c r="CF12" s="11"/>
      <c r="CG12" s="11"/>
      <c r="CH12" s="11"/>
      <c r="CI12" s="11"/>
      <c r="CJ12" s="11"/>
      <c r="CK12" s="11"/>
      <c r="CL12" s="11"/>
      <c r="CM12" s="11"/>
    </row>
    <row r="13" ht="14.25" spans="1:9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21"/>
      <c r="BY13" s="21"/>
      <c r="BZ13" s="21"/>
      <c r="CA13" s="27"/>
      <c r="CB13" s="21"/>
      <c r="CC13" s="39"/>
      <c r="CD13" s="11"/>
      <c r="CE13" s="11"/>
      <c r="CF13" s="11"/>
      <c r="CG13" s="11"/>
      <c r="CH13" s="11"/>
      <c r="CI13" s="11"/>
      <c r="CJ13" s="11"/>
      <c r="CK13" s="11"/>
      <c r="CL13" s="11"/>
      <c r="CM13" s="11"/>
    </row>
    <row r="14" ht="14.25" spans="1:9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21"/>
      <c r="BY14" s="21"/>
      <c r="BZ14" s="21"/>
      <c r="CA14" s="27"/>
      <c r="CB14" s="21"/>
      <c r="CC14" s="39"/>
      <c r="CD14" s="11"/>
      <c r="CE14" s="11"/>
      <c r="CF14" s="11"/>
      <c r="CG14" s="11"/>
      <c r="CH14" s="11"/>
      <c r="CI14" s="11"/>
      <c r="CJ14" s="11"/>
      <c r="CK14" s="11"/>
      <c r="CL14" s="11"/>
      <c r="CM14" s="11"/>
    </row>
    <row r="15" ht="14.25" spans="1:9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21"/>
      <c r="BY15" s="21"/>
      <c r="BZ15" s="21"/>
      <c r="CA15" s="27"/>
      <c r="CB15" s="21"/>
      <c r="CC15" s="39"/>
      <c r="CD15" s="11"/>
      <c r="CE15" s="11"/>
      <c r="CF15" s="11"/>
      <c r="CG15" s="11"/>
      <c r="CH15" s="11"/>
      <c r="CI15" s="11"/>
      <c r="CJ15" s="11"/>
      <c r="CK15" s="11"/>
      <c r="CL15" s="11"/>
      <c r="CM15" s="11"/>
    </row>
    <row r="16" ht="14.25" spans="1:9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21"/>
      <c r="BY16" s="21"/>
      <c r="BZ16" s="21"/>
      <c r="CA16" s="27"/>
      <c r="CB16" s="21"/>
      <c r="CC16" s="39"/>
      <c r="CD16" s="11"/>
      <c r="CE16" s="11"/>
      <c r="CF16" s="11"/>
      <c r="CG16" s="11"/>
      <c r="CH16" s="11"/>
      <c r="CI16" s="11"/>
      <c r="CJ16" s="11"/>
      <c r="CK16" s="11"/>
      <c r="CL16" s="11"/>
      <c r="CM16" s="11"/>
    </row>
    <row r="17" ht="14.25" spans="1:9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21"/>
      <c r="BY17" s="21"/>
      <c r="BZ17" s="21"/>
      <c r="CA17" s="27"/>
      <c r="CB17" s="21"/>
      <c r="CC17" s="39"/>
      <c r="CD17" s="11"/>
      <c r="CE17" s="11"/>
      <c r="CF17" s="11"/>
      <c r="CG17" s="11"/>
      <c r="CH17" s="11"/>
      <c r="CI17" s="11"/>
      <c r="CJ17" s="11"/>
      <c r="CK17" s="11"/>
      <c r="CL17" s="11"/>
      <c r="CM17" s="11"/>
    </row>
    <row r="18" ht="14.25" spans="1:9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21"/>
      <c r="BY18" s="21"/>
      <c r="BZ18" s="21"/>
      <c r="CA18" s="27"/>
      <c r="CB18" s="21"/>
      <c r="CC18" s="39"/>
      <c r="CD18" s="11"/>
      <c r="CE18" s="11"/>
      <c r="CF18" s="11"/>
      <c r="CG18" s="11"/>
      <c r="CH18" s="11"/>
      <c r="CI18" s="11"/>
      <c r="CJ18" s="11"/>
      <c r="CK18" s="11"/>
      <c r="CL18" s="11"/>
      <c r="CM18" s="11"/>
    </row>
    <row r="19" ht="14.25" spans="1:9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21"/>
      <c r="BY19" s="21"/>
      <c r="BZ19" s="21"/>
      <c r="CA19" s="27"/>
      <c r="CB19" s="21"/>
      <c r="CC19" s="39"/>
      <c r="CD19" s="11"/>
      <c r="CE19" s="11"/>
      <c r="CF19" s="11"/>
      <c r="CG19" s="11"/>
      <c r="CH19" s="11"/>
      <c r="CI19" s="11"/>
      <c r="CJ19" s="11"/>
      <c r="CK19" s="11"/>
      <c r="CL19" s="11"/>
      <c r="CM19" s="11"/>
    </row>
    <row r="20" ht="14.25" spans="1:9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21"/>
      <c r="BY20" s="21"/>
      <c r="BZ20" s="21"/>
      <c r="CA20" s="27"/>
      <c r="CB20" s="21"/>
      <c r="CC20" s="39"/>
      <c r="CD20" s="11"/>
      <c r="CE20" s="11"/>
      <c r="CF20" s="11"/>
      <c r="CG20" s="11"/>
      <c r="CH20" s="11"/>
      <c r="CI20" s="11"/>
      <c r="CJ20" s="11"/>
      <c r="CK20" s="11"/>
      <c r="CL20" s="11"/>
      <c r="CM20" s="11"/>
    </row>
    <row r="21" ht="14.25" spans="1:9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21"/>
      <c r="BY21" s="21"/>
      <c r="BZ21" s="21"/>
      <c r="CA21" s="27"/>
      <c r="CB21" s="21"/>
      <c r="CC21" s="39"/>
      <c r="CD21" s="11"/>
      <c r="CE21" s="11"/>
      <c r="CF21" s="11"/>
      <c r="CG21" s="11"/>
      <c r="CH21" s="11"/>
      <c r="CI21" s="11"/>
      <c r="CJ21" s="11"/>
      <c r="CK21" s="11"/>
      <c r="CL21" s="11"/>
      <c r="CM21" s="11"/>
    </row>
    <row r="22" ht="14.25" spans="1:9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21"/>
      <c r="BY22" s="21"/>
      <c r="BZ22" s="21"/>
      <c r="CA22" s="27"/>
      <c r="CB22" s="21"/>
      <c r="CC22" s="39"/>
      <c r="CD22" s="11"/>
      <c r="CE22" s="11"/>
      <c r="CF22" s="11"/>
      <c r="CG22" s="11"/>
      <c r="CH22" s="11"/>
      <c r="CI22" s="11"/>
      <c r="CJ22" s="11"/>
      <c r="CK22" s="11"/>
      <c r="CL22" s="11"/>
      <c r="CM22" s="11"/>
    </row>
    <row r="23" ht="14.25" spans="1:9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21"/>
      <c r="BY23" s="21"/>
      <c r="BZ23" s="21"/>
      <c r="CA23" s="27"/>
      <c r="CB23" s="21"/>
      <c r="CC23" s="33"/>
      <c r="CD23" s="11"/>
      <c r="CE23" s="11"/>
      <c r="CF23" s="11"/>
      <c r="CG23" s="11"/>
      <c r="CH23" s="11"/>
      <c r="CI23" s="11"/>
      <c r="CJ23" s="11"/>
      <c r="CK23" s="11"/>
      <c r="CL23" s="11"/>
      <c r="CM23" s="11"/>
    </row>
    <row r="24" ht="14.25" spans="1:9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21"/>
      <c r="BY24" s="21"/>
      <c r="BZ24" s="21"/>
      <c r="CA24" s="27"/>
      <c r="CB24" s="21"/>
      <c r="CC24" s="33"/>
      <c r="CD24" s="11"/>
      <c r="CE24" s="11"/>
      <c r="CF24" s="11"/>
      <c r="CG24" s="11"/>
      <c r="CH24" s="11"/>
      <c r="CI24" s="11"/>
      <c r="CJ24" s="11"/>
      <c r="CK24" s="11"/>
      <c r="CL24" s="11"/>
      <c r="CM24" s="11"/>
    </row>
    <row r="25" ht="16.5" spans="1:9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21"/>
      <c r="BY25" s="21"/>
      <c r="BZ25" s="21"/>
      <c r="CA25" s="27"/>
      <c r="CB25" s="21"/>
      <c r="CC25" s="33"/>
      <c r="CD25" s="40" t="s">
        <v>18</v>
      </c>
      <c r="CE25" s="41" t="s">
        <v>19</v>
      </c>
      <c r="CF25" s="40" t="s">
        <v>20</v>
      </c>
      <c r="CG25" s="42" t="s">
        <v>21</v>
      </c>
      <c r="CH25" s="43"/>
      <c r="CI25" s="44"/>
      <c r="CJ25" s="42" t="s">
        <v>22</v>
      </c>
      <c r="CK25" s="43"/>
      <c r="CL25" s="43"/>
      <c r="CM25" s="44"/>
    </row>
    <row r="26" ht="16.5" spans="1:9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21"/>
      <c r="BY26" s="21"/>
      <c r="BZ26" s="21"/>
      <c r="CA26" s="27"/>
      <c r="CB26" s="21"/>
      <c r="CC26" s="39"/>
      <c r="CD26" s="45" t="s">
        <v>23</v>
      </c>
      <c r="CE26" s="45" t="s">
        <v>24</v>
      </c>
      <c r="CF26" s="45" t="s">
        <v>25</v>
      </c>
      <c r="CG26" s="46" t="s">
        <v>26</v>
      </c>
      <c r="CH26" s="47"/>
      <c r="CI26" s="48"/>
      <c r="CJ26" s="49" t="s">
        <v>27</v>
      </c>
      <c r="CK26" s="51"/>
      <c r="CL26" s="51"/>
      <c r="CM26" s="52"/>
    </row>
    <row r="27" ht="16.5" spans="1:9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21"/>
      <c r="BY27" s="21"/>
      <c r="BZ27" s="21"/>
      <c r="CA27" s="27"/>
      <c r="CB27" s="21"/>
      <c r="CC27" s="39"/>
      <c r="CD27" s="50" t="s">
        <v>28</v>
      </c>
      <c r="CE27" s="50">
        <v>2010.12</v>
      </c>
      <c r="CF27" s="50" t="s">
        <v>29</v>
      </c>
      <c r="CG27" s="49" t="s">
        <v>30</v>
      </c>
      <c r="CH27" s="51"/>
      <c r="CI27" s="52"/>
      <c r="CJ27" s="49" t="s">
        <v>31</v>
      </c>
      <c r="CK27" s="51"/>
      <c r="CL27" s="51"/>
      <c r="CM27" s="52"/>
    </row>
    <row r="28" ht="16.5" spans="1:9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21"/>
      <c r="BY28" s="21"/>
      <c r="BZ28" s="21"/>
      <c r="CA28" s="27"/>
      <c r="CB28" s="21"/>
      <c r="CC28" s="39"/>
      <c r="CD28" s="50" t="s">
        <v>32</v>
      </c>
      <c r="CE28" s="50">
        <v>2011.07</v>
      </c>
      <c r="CF28" s="50" t="s">
        <v>33</v>
      </c>
      <c r="CG28" s="49" t="s">
        <v>34</v>
      </c>
      <c r="CH28" s="51"/>
      <c r="CI28" s="52"/>
      <c r="CJ28" s="49" t="s">
        <v>35</v>
      </c>
      <c r="CK28" s="51"/>
      <c r="CL28" s="51"/>
      <c r="CM28" s="52"/>
    </row>
    <row r="29" ht="16.5" spans="1:9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21"/>
      <c r="BY29" s="21"/>
      <c r="BZ29" s="21"/>
      <c r="CA29" s="27"/>
      <c r="CB29" s="21"/>
      <c r="CC29" s="39"/>
      <c r="CD29" s="50" t="s">
        <v>36</v>
      </c>
      <c r="CE29" s="50">
        <v>2013.12</v>
      </c>
      <c r="CF29" s="50" t="s">
        <v>33</v>
      </c>
      <c r="CG29" s="49" t="s">
        <v>37</v>
      </c>
      <c r="CH29" s="51"/>
      <c r="CI29" s="52"/>
      <c r="CJ29" s="49" t="s">
        <v>35</v>
      </c>
      <c r="CK29" s="51"/>
      <c r="CL29" s="51"/>
      <c r="CM29" s="52"/>
    </row>
    <row r="30" ht="16.5" spans="1:9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21"/>
      <c r="BY30" s="21"/>
      <c r="BZ30" s="21"/>
      <c r="CA30" s="27"/>
      <c r="CB30" s="21"/>
      <c r="CC30" s="39"/>
      <c r="CD30" s="50" t="s">
        <v>38</v>
      </c>
      <c r="CE30" s="50">
        <v>2014.03</v>
      </c>
      <c r="CF30" s="50" t="s">
        <v>33</v>
      </c>
      <c r="CG30" s="49" t="s">
        <v>39</v>
      </c>
      <c r="CH30" s="51"/>
      <c r="CI30" s="52"/>
      <c r="CJ30" s="49" t="s">
        <v>40</v>
      </c>
      <c r="CK30" s="51"/>
      <c r="CL30" s="51"/>
      <c r="CM30" s="52"/>
    </row>
    <row r="31" ht="16.5" spans="1:9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21"/>
      <c r="BY31" s="21"/>
      <c r="BZ31" s="21"/>
      <c r="CA31" s="27"/>
      <c r="CB31" s="21"/>
      <c r="CC31" s="39"/>
      <c r="CD31" s="50" t="s">
        <v>41</v>
      </c>
      <c r="CE31" s="50">
        <v>2014.12</v>
      </c>
      <c r="CF31" s="50" t="s">
        <v>33</v>
      </c>
      <c r="CG31" s="49" t="s">
        <v>39</v>
      </c>
      <c r="CH31" s="51"/>
      <c r="CI31" s="52"/>
      <c r="CJ31" s="49" t="s">
        <v>42</v>
      </c>
      <c r="CK31" s="51"/>
      <c r="CL31" s="51"/>
      <c r="CM31" s="52"/>
    </row>
    <row r="32" ht="16.5" spans="1:9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21"/>
      <c r="BY32" s="21"/>
      <c r="BZ32" s="21"/>
      <c r="CA32" s="27"/>
      <c r="CB32" s="21"/>
      <c r="CC32" s="39"/>
      <c r="CD32" s="50" t="s">
        <v>43</v>
      </c>
      <c r="CE32" s="50">
        <v>2018.8</v>
      </c>
      <c r="CF32" s="50" t="s">
        <v>33</v>
      </c>
      <c r="CG32" s="49" t="s">
        <v>44</v>
      </c>
      <c r="CH32" s="51"/>
      <c r="CI32" s="52"/>
      <c r="CJ32" s="49" t="s">
        <v>45</v>
      </c>
      <c r="CK32" s="51"/>
      <c r="CL32" s="51"/>
      <c r="CM32" s="52"/>
    </row>
    <row r="33" ht="14.25" spans="1:9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21"/>
      <c r="BY33" s="21"/>
      <c r="BZ33" s="21"/>
      <c r="CA33" s="27"/>
      <c r="CB33" s="21"/>
      <c r="CC33" s="39"/>
      <c r="CD33" s="11"/>
      <c r="CE33" s="11"/>
      <c r="CF33" s="11"/>
      <c r="CG33" s="11"/>
      <c r="CH33" s="11"/>
      <c r="CI33" s="11"/>
      <c r="CJ33" s="11"/>
      <c r="CK33" s="11"/>
      <c r="CL33" s="11"/>
      <c r="CM33" s="11"/>
    </row>
  </sheetData>
  <mergeCells count="16">
    <mergeCell ref="CG25:CI25"/>
    <mergeCell ref="CJ25:CM25"/>
    <mergeCell ref="CG26:CI26"/>
    <mergeCell ref="CJ26:CM26"/>
    <mergeCell ref="CG27:CI27"/>
    <mergeCell ref="CJ27:CM27"/>
    <mergeCell ref="CG28:CI28"/>
    <mergeCell ref="CJ28:CM28"/>
    <mergeCell ref="CG29:CI29"/>
    <mergeCell ref="CJ29:CM29"/>
    <mergeCell ref="CG30:CI30"/>
    <mergeCell ref="CJ30:CM30"/>
    <mergeCell ref="CG31:CI31"/>
    <mergeCell ref="CJ31:CM31"/>
    <mergeCell ref="CG32:CI32"/>
    <mergeCell ref="CJ32:CM32"/>
  </mergeCells>
  <hyperlinks>
    <hyperlink ref="CK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王炜</dc:creator>
  <cp:lastModifiedBy>王炜</cp:lastModifiedBy>
  <dcterms:created xsi:type="dcterms:W3CDTF">2021-06-23T15:38:02Z</dcterms:created>
  <dcterms:modified xsi:type="dcterms:W3CDTF">2021-06-23T15:39:41Z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716BA8F5BF4F49A0BE5904F71C066F5D</vt:lpwstr>
  </property>
  <property fmtid="{D5CDD505-2E9C-101B-9397-08002B2CF9AE}" pid="3" name="KSOProductBuildVer">
    <vt:lpwstr>2052-11.1.0.10577</vt:lpwstr>
  </property>
</Properties>
</file>