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umpedumy-my.sharepoint.com/personal/idaham_umpsa_edu_my/Documents/Consultancy/PSM Coordinator/2023-2024 Sem 2 PSM PTA/7. PSM PTA rubric/PSM RG Rubric/SERG/"/>
    </mc:Choice>
  </mc:AlternateContent>
  <xr:revisionPtr revIDLastSave="104" documentId="13_ncr:1_{8B910BB2-6411-AB4F-9825-86C520DA1EE9}" xr6:coauthVersionLast="47" xr6:coauthVersionMax="47" xr10:uidLastSave="{EB1F49DE-2A4A-45E2-8499-6E966AB410D6}"/>
  <bookViews>
    <workbookView xWindow="28680" yWindow="-120" windowWidth="29040" windowHeight="15720" activeTab="2" xr2:uid="{00000000-000D-0000-FFFF-FFFF00000000}"/>
  </bookViews>
  <sheets>
    <sheet name="EV1 20% SV" sheetId="2" r:id="rId1"/>
    <sheet name="EV 2 40% EV" sheetId="4" r:id="rId2"/>
    <sheet name="EV 3 40% SV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GG1FR42DIABawRYVysYfMlr9waRVMcB/2oNge5ZFz1w="/>
    </ext>
  </extLst>
</workbook>
</file>

<file path=xl/calcChain.xml><?xml version="1.0" encoding="utf-8"?>
<calcChain xmlns="http://schemas.openxmlformats.org/spreadsheetml/2006/main">
  <c r="L30" i="6" l="1"/>
  <c r="L29" i="6"/>
  <c r="L28" i="6"/>
  <c r="L26" i="6"/>
  <c r="L25" i="6"/>
  <c r="L24" i="6"/>
  <c r="L23" i="6"/>
  <c r="L21" i="6"/>
  <c r="L20" i="6"/>
  <c r="L19" i="6"/>
  <c r="L18" i="6"/>
  <c r="L17" i="6"/>
  <c r="L16" i="6"/>
  <c r="L15" i="6"/>
  <c r="L14" i="6"/>
  <c r="L13" i="6"/>
  <c r="L12" i="6"/>
  <c r="L30" i="4"/>
  <c r="L29" i="4"/>
  <c r="L27" i="4"/>
  <c r="L25" i="4"/>
  <c r="L24" i="4"/>
  <c r="L23" i="4"/>
  <c r="L22" i="4"/>
  <c r="L20" i="4"/>
  <c r="L19" i="4"/>
  <c r="L18" i="4"/>
  <c r="L17" i="4"/>
  <c r="L16" i="4"/>
  <c r="L15" i="4"/>
  <c r="L14" i="4"/>
  <c r="L13" i="4"/>
  <c r="L12" i="4"/>
  <c r="L16" i="2"/>
  <c r="L14" i="2"/>
  <c r="L13" i="2"/>
  <c r="L17" i="2" s="1"/>
  <c r="L12" i="2"/>
  <c r="L31" i="6" l="1"/>
  <c r="L31" i="4"/>
</calcChain>
</file>

<file path=xl/sharedStrings.xml><?xml version="1.0" encoding="utf-8"?>
<sst xmlns="http://schemas.openxmlformats.org/spreadsheetml/2006/main" count="337" uniqueCount="163">
  <si>
    <t>PSM 2 EVALUATION 1: SUPERVISOR</t>
  </si>
  <si>
    <t>CLO1 - 15%</t>
  </si>
  <si>
    <t xml:space="preserve">  </t>
  </si>
  <si>
    <t>CLO2 - 5%</t>
  </si>
  <si>
    <t>CO</t>
  </si>
  <si>
    <t>CONTENT</t>
  </si>
  <si>
    <t>Weightage</t>
  </si>
  <si>
    <t>Mark Given</t>
  </si>
  <si>
    <t>TOTAL IN %</t>
  </si>
  <si>
    <t xml:space="preserve">PROJECT PROGRESS </t>
  </si>
  <si>
    <t>CLO1</t>
  </si>
  <si>
    <r>
      <rPr>
        <b/>
        <sz val="18"/>
        <color theme="1"/>
        <rFont val="Arial"/>
        <family val="2"/>
      </rPr>
      <t xml:space="preserve">PROJECT DEVELOPMENT PROGRESS (PROBLEM)
</t>
    </r>
    <r>
      <rPr>
        <sz val="18"/>
        <color theme="1"/>
        <rFont val="Arial"/>
        <family val="2"/>
      </rPr>
      <t>- Able to solve the (same) problem as per project proposal (70% development progress)</t>
    </r>
  </si>
  <si>
    <t>Fully achieved</t>
  </si>
  <si>
    <t>&lt;in between&gt;</t>
  </si>
  <si>
    <t>Partially achieved.</t>
  </si>
  <si>
    <t>Insufficently achieved.</t>
  </si>
  <si>
    <t>No progress</t>
  </si>
  <si>
    <r>
      <rPr>
        <b/>
        <sz val="18"/>
        <color rgb="FF000000"/>
        <rFont val="Arial"/>
        <family val="2"/>
      </rPr>
      <t xml:space="preserve">PROJECT DEVELOPMENT PROGRESS (PROJECT REQUIREMENT) 
</t>
    </r>
    <r>
      <rPr>
        <b/>
        <sz val="18"/>
        <color rgb="FFFF0000"/>
        <rFont val="Arial"/>
        <family val="2"/>
      </rPr>
      <t>[CRITERIA BASED ON RG]</t>
    </r>
    <r>
      <rPr>
        <b/>
        <sz val="18"/>
        <color rgb="FF000000"/>
        <rFont val="Arial"/>
        <family val="2"/>
      </rPr>
      <t xml:space="preserve">
</t>
    </r>
    <r>
      <rPr>
        <sz val="18"/>
        <color rgb="FF000000"/>
        <rFont val="Arial"/>
        <family val="2"/>
      </rPr>
      <t>Able to implement the proposed requirement based on project proposal (PSM1)
Project Based: Funtional and Non-Functional Requirement, Constraints and limitations 
Research Based: Input, Output, Process description, Constraints and limitations, Case Study</t>
    </r>
    <r>
      <rPr>
        <b/>
        <sz val="18"/>
        <color rgb="FF000000"/>
        <rFont val="Arial"/>
        <family val="2"/>
      </rPr>
      <t xml:space="preserve"> </t>
    </r>
  </si>
  <si>
    <t>Fully achieved following original/enhanced project requirement</t>
  </si>
  <si>
    <t>Mostly achieved following original/enhanced project requirement</t>
  </si>
  <si>
    <t>Partially achieved with downgraded project requirement.</t>
  </si>
  <si>
    <t>Mostly not achieved</t>
  </si>
  <si>
    <r>
      <rPr>
        <b/>
        <sz val="18"/>
        <color rgb="FF000000"/>
        <rFont val="Arial"/>
        <family val="2"/>
      </rPr>
      <t xml:space="preserve">PROJECT DEVELOPMENT PROGRESS (PROPOSED DESIGN &amp; DATA DESIGN)
Able to implement the proposed design based on project proposal (70% development progress)
</t>
    </r>
    <r>
      <rPr>
        <b/>
        <sz val="18"/>
        <color rgb="FFFF0000"/>
        <rFont val="Arial"/>
        <family val="2"/>
      </rPr>
      <t>[CRITERIA BASED ON RG]</t>
    </r>
    <r>
      <rPr>
        <b/>
        <sz val="18"/>
        <color rgb="FF000000"/>
        <rFont val="Arial"/>
        <family val="2"/>
      </rPr>
      <t xml:space="preserve">
</t>
    </r>
    <r>
      <rPr>
        <sz val="18"/>
        <color rgb="FF000000"/>
        <rFont val="Arial"/>
        <family val="2"/>
      </rPr>
      <t xml:space="preserve">
Project Based: Context Diagram, Use Case Diagram &amp; description, Activity diagram, ERD, Database Design 
Research Based: Pseudocode/Algorithm/Flowchart/Model/Dataset description </t>
    </r>
  </si>
  <si>
    <t>Fully achieved following original/enhanced design</t>
  </si>
  <si>
    <t>Mostly achieved following original/enhanced design</t>
  </si>
  <si>
    <t>Partially achieved with downgraded design</t>
  </si>
  <si>
    <t>PROJECT DEVELOPMENT</t>
  </si>
  <si>
    <t>CLO2</t>
  </si>
  <si>
    <r>
      <rPr>
        <b/>
        <sz val="18"/>
        <color rgb="FF000000"/>
        <rFont val="Arial"/>
        <family val="2"/>
      </rPr>
      <t xml:space="preserve">PROJECT DEVELOPMENT PROGRESS (70% DEVELOPMENT PROGRESS)
</t>
    </r>
    <r>
      <rPr>
        <sz val="18"/>
        <color rgb="FF000000"/>
        <rFont val="Arial"/>
        <family val="2"/>
      </rPr>
      <t xml:space="preserve">Implemented 70% of the proposed design based on project proposal using appropriate tools </t>
    </r>
  </si>
  <si>
    <t>No solution.</t>
  </si>
  <si>
    <t>PSM 2 EVALUATION 2: EVALUATOR</t>
  </si>
  <si>
    <t>CLO1 - 20%</t>
  </si>
  <si>
    <t>CLO2 - 10%</t>
  </si>
  <si>
    <t>CLO3 - 5%</t>
  </si>
  <si>
    <t>CLO4 - 5%</t>
  </si>
  <si>
    <t>NUM</t>
  </si>
  <si>
    <t>DOCUMENT/THESIS/POSTER</t>
  </si>
  <si>
    <r>
      <t xml:space="preserve">1. INTRODUCTION
</t>
    </r>
    <r>
      <rPr>
        <sz val="18"/>
        <rFont val="Arial"/>
        <family val="2"/>
      </rPr>
      <t>- introduction should be related to domain background, importance of the subject and current issues according to proposed topic</t>
    </r>
    <r>
      <rPr>
        <b/>
        <sz val="18"/>
        <rFont val="Arial"/>
        <family val="2"/>
      </rPr>
      <t xml:space="preserve">
</t>
    </r>
  </si>
  <si>
    <t>All elements are excellently written with proper organisation and flow</t>
  </si>
  <si>
    <t>Most elements are satisfactorily written with moderate quality of organisation and flow</t>
  </si>
  <si>
    <t>Most elements are poorly written and poorly organised</t>
  </si>
  <si>
    <t>No explanation</t>
  </si>
  <si>
    <r>
      <t>2. PROBLEM STATEMENT
-</t>
    </r>
    <r>
      <rPr>
        <sz val="18"/>
        <rFont val="Arial"/>
        <family val="2"/>
      </rPr>
      <t xml:space="preserve"> explanation of problem should be related to the domain / knowledge or solution gap </t>
    </r>
    <r>
      <rPr>
        <b/>
        <sz val="18"/>
        <rFont val="Arial"/>
        <family val="2"/>
      </rPr>
      <t xml:space="preserve"> </t>
    </r>
  </si>
  <si>
    <t>Clearly stated and explained with supporting citation</t>
  </si>
  <si>
    <t>Stated with explanation without supporting citation</t>
  </si>
  <si>
    <t>Poorly stated with insufficient or irrelevant explanation</t>
  </si>
  <si>
    <t>Problem not stated</t>
  </si>
  <si>
    <r>
      <t xml:space="preserve">3. OBJECTIVE &amp; SCOPE
</t>
    </r>
    <r>
      <rPr>
        <sz val="18"/>
        <rFont val="Arial"/>
        <family val="2"/>
      </rPr>
      <t>- Objective MUST be 3 Objectives (reflecting SMART concept)
- Scope must be related to the project</t>
    </r>
    <r>
      <rPr>
        <b/>
        <sz val="18"/>
        <rFont val="Arial"/>
        <family val="2"/>
      </rPr>
      <t xml:space="preserve">
</t>
    </r>
  </si>
  <si>
    <t>All objectives are clearly stated reflecting SMART concept and aligned with problem statement with appropriately defined scope</t>
  </si>
  <si>
    <t>Objectives are stated and aligned with problem statement but not all reflecting SMART concept with fairly defined scope</t>
  </si>
  <si>
    <t>Objectives and scopes are poorly stated</t>
  </si>
  <si>
    <t>No objectives</t>
  </si>
  <si>
    <r>
      <t xml:space="preserve">4. PROJECT/RESEARCH LIFECYCLE
</t>
    </r>
    <r>
      <rPr>
        <sz val="18"/>
        <rFont val="Arial"/>
        <family val="2"/>
      </rPr>
      <t>- should describe on applied / used project management framework in the project.
Project Based: SDLC (Agile,RAD etc)
Research Based: Research Framework</t>
    </r>
    <r>
      <rPr>
        <b/>
        <sz val="18"/>
        <rFont val="Arial"/>
        <family val="2"/>
      </rPr>
      <t xml:space="preserve">
</t>
    </r>
  </si>
  <si>
    <t>The described lifecycle is practical and applicable to the project</t>
  </si>
  <si>
    <t>The described lifecycle is somewhat practical and applicable</t>
  </si>
  <si>
    <t>The described lifecycle is neither practical nor applicable to the project</t>
  </si>
  <si>
    <t>No description</t>
  </si>
  <si>
    <t xml:space="preserve">5. COMPLETE AND FINALISED PROJECT REQUIREMENT
- the project requirement must be complete and finalised and requires no further changes.
</t>
  </si>
  <si>
    <t>Clearly explained incorporating all required elements</t>
  </si>
  <si>
    <t>Satisfactorily explained but missing some elements</t>
  </si>
  <si>
    <t>Poorly explained and missing most elements</t>
  </si>
  <si>
    <r>
      <rPr>
        <b/>
        <sz val="18"/>
        <color rgb="FF000000"/>
        <rFont val="Arial"/>
      </rPr>
      <t xml:space="preserve">6. TESTING APPROACH/STRATEGY AND DESIGN
</t>
    </r>
    <r>
      <rPr>
        <b/>
        <sz val="18"/>
        <color rgb="FFFF0000"/>
        <rFont val="Arial"/>
      </rPr>
      <t xml:space="preserve">[CRITERIA BASED ON RG]
</t>
    </r>
    <r>
      <rPr>
        <b/>
        <sz val="18"/>
        <color rgb="FF000000"/>
        <rFont val="Arial"/>
      </rPr>
      <t>-</t>
    </r>
    <r>
      <rPr>
        <sz val="18"/>
        <color rgb="FF000000"/>
        <rFont val="Arial"/>
      </rPr>
      <t xml:space="preserve"> should describe the testing strategy/approach and  has completed the design of the testing (UAT, FAT, etc) appropriately. May refer to ISO 9126 for further information  
</t>
    </r>
  </si>
  <si>
    <t>Testing approach is relevant, comprehensive and well described</t>
  </si>
  <si>
    <t>Testing approach is relevant but not comprehensive, satisfactorily described</t>
  </si>
  <si>
    <t>Insufficiently explained.</t>
  </si>
  <si>
    <t>Testing approach is irrelevant and poorly described</t>
  </si>
  <si>
    <r>
      <t xml:space="preserve">7. RESULT &amp; DISCUSSION
</t>
    </r>
    <r>
      <rPr>
        <sz val="18"/>
        <rFont val="Arial"/>
        <family val="2"/>
      </rPr>
      <t>- critically explain the result.
- able to present the relevant result from the proposed work (Example: table, graph, UAT elements etc.).
- able to identify the strength, weakness and challenges during the development of the solution. 
- able to suggest appropriate future improvement</t>
    </r>
    <r>
      <rPr>
        <b/>
        <sz val="18"/>
        <rFont val="Arial"/>
        <family val="2"/>
      </rPr>
      <t xml:space="preserve">
</t>
    </r>
  </si>
  <si>
    <t>Thorough and comprehensive critical analysis and discussion of the result</t>
  </si>
  <si>
    <t>Adequate analysis and discussion of the result</t>
  </si>
  <si>
    <t>Result is poorly discussed</t>
  </si>
  <si>
    <t>No result and discussion</t>
  </si>
  <si>
    <r>
      <t xml:space="preserve">8. REFERENCE 
</t>
    </r>
    <r>
      <rPr>
        <sz val="18"/>
        <rFont val="Arial"/>
        <family val="2"/>
      </rPr>
      <t xml:space="preserve">-Minimum 10 references related to the project must be stated. 
- Must follow the proposal format
</t>
    </r>
  </si>
  <si>
    <t>All references provided are related to the content and correctly formatted</t>
  </si>
  <si>
    <t>Some references are not related to the content but mostly in correct format</t>
  </si>
  <si>
    <t>All references are not related to the content</t>
  </si>
  <si>
    <t>No references</t>
  </si>
  <si>
    <r>
      <t xml:space="preserve">9. POSTER
</t>
    </r>
    <r>
      <rPr>
        <sz val="18"/>
        <rFont val="Arial"/>
        <family val="2"/>
      </rPr>
      <t xml:space="preserve">- The content is complete with all important elements that can visually present the project/research. 
- The poster is visually aesthetic (appropriate colours, not too crowded, not too much text etc.
 </t>
    </r>
  </si>
  <si>
    <t>Clearly meets the quality.</t>
  </si>
  <si>
    <t>Partially meets the quality.</t>
  </si>
  <si>
    <t>Insufficiently meets the quality</t>
  </si>
  <si>
    <t>No poster</t>
  </si>
  <si>
    <r>
      <t xml:space="preserve">10. PROJECT DEVELOPMENT (OBJECTIVES AND SCOPE ACHIEVEMENT) 
</t>
    </r>
    <r>
      <rPr>
        <sz val="18"/>
        <rFont val="Arial"/>
        <family val="2"/>
      </rPr>
      <t xml:space="preserve">- development fulfills the objectives stated and the scope defined.  </t>
    </r>
  </si>
  <si>
    <t>Fully achieved following original/enhanced proposal</t>
  </si>
  <si>
    <t>Mostly achieved following original/enhanced proposal</t>
  </si>
  <si>
    <t>Partially achieved with downgraded proposal</t>
  </si>
  <si>
    <r>
      <rPr>
        <b/>
        <sz val="18"/>
        <color rgb="FF000000"/>
        <rFont val="Arial"/>
      </rPr>
      <t xml:space="preserve">11. PROJECT DEVELOPMENT (FOLLOWING PROJECT DESIGN)
</t>
    </r>
    <r>
      <rPr>
        <b/>
        <sz val="18"/>
        <color rgb="FFFF0000"/>
        <rFont val="Arial"/>
      </rPr>
      <t xml:space="preserve">[CRITERIA BASED ON RG]
</t>
    </r>
    <r>
      <rPr>
        <b/>
        <sz val="18"/>
        <color rgb="FF000000"/>
        <rFont val="Arial"/>
      </rPr>
      <t xml:space="preserve">
-</t>
    </r>
    <r>
      <rPr>
        <sz val="18"/>
        <color rgb="FF000000"/>
        <rFont val="Arial"/>
      </rPr>
      <t xml:space="preserve"> development is done according to the finalised requirement and design (refer Item 5). i</t>
    </r>
    <r>
      <rPr>
        <sz val="18"/>
        <color rgb="FF5B9BD5"/>
        <rFont val="Arial"/>
      </rPr>
      <t xml:space="preserve">nclude Packages design and class
structure : According to dialogue diagram and flowchart/ activity diagram.
</t>
    </r>
    <r>
      <rPr>
        <sz val="18"/>
        <color rgb="FF000000"/>
        <rFont val="Arial"/>
      </rPr>
      <t xml:space="preserve">
- develop project solution using appropriate tools and correct implementation and up to the standard (relevant and suitable interface/functions/modules/algo etc)
</t>
    </r>
    <r>
      <rPr>
        <b/>
        <sz val="18"/>
        <color rgb="FF000000"/>
        <rFont val="Arial"/>
      </rPr>
      <t xml:space="preserve">
</t>
    </r>
    <r>
      <rPr>
        <b/>
        <sz val="18"/>
        <color rgb="FF5B9BD5"/>
        <rFont val="Arial"/>
      </rPr>
      <t>explain how to write code in OOAD
- Funtion/Method,class Naming convention
-comment on code</t>
    </r>
  </si>
  <si>
    <t>Fully achieved following original/enhanced project requirement and design</t>
  </si>
  <si>
    <t>Mostly achieved following original/enhanced project requirement and design</t>
  </si>
  <si>
    <t>Partially achieved with downgraded project requirement and design</t>
  </si>
  <si>
    <r>
      <t xml:space="preserve">PROJECT DEVELOPMENT (INPUT/OUTPUT/DATA DESIGN)
</t>
    </r>
    <r>
      <rPr>
        <sz val="18"/>
        <rFont val="Arial"/>
        <family val="2"/>
      </rPr>
      <t>- develop the data design using appropriate tools/model/algo.
Project Based: ERD, Data Dictionary (PK, FK) 
Research Based: Dataset description</t>
    </r>
    <r>
      <rPr>
        <b/>
        <sz val="18"/>
        <rFont val="Arial"/>
        <family val="2"/>
      </rPr>
      <t xml:space="preserve">
</t>
    </r>
  </si>
  <si>
    <t xml:space="preserve">Fully achieved with outstanding use of suitable data/input to produce output </t>
  </si>
  <si>
    <t xml:space="preserve">Partially achieved with suitable data/input to produce output </t>
  </si>
  <si>
    <r>
      <t xml:space="preserve">13. SOLUTION / SYSTEM ERROR
</t>
    </r>
    <r>
      <rPr>
        <sz val="18"/>
        <rFont val="Arial"/>
        <family val="2"/>
      </rPr>
      <t>- Solution/System works without any bugs and error.
- Solution/system is free from all types of errors (e.g., logic, functional, physical, compile, device)</t>
    </r>
    <r>
      <rPr>
        <b/>
        <sz val="18"/>
        <rFont val="Arial"/>
        <family val="2"/>
      </rPr>
      <t xml:space="preserve">
</t>
    </r>
  </si>
  <si>
    <t>Solution/System operates flawlessly without any errors or bugs.</t>
  </si>
  <si>
    <t>Solution/System has noticeable errors and bugs.</t>
  </si>
  <si>
    <t>Solution/System affected by numerous errors and bugs.</t>
  </si>
  <si>
    <t>Solution/System does not run at all</t>
  </si>
  <si>
    <t>PROJECT VALIDATION</t>
  </si>
  <si>
    <t>CLO3</t>
  </si>
  <si>
    <r>
      <t xml:space="preserve">14. PROJECT VALIDATION/TESTING
</t>
    </r>
    <r>
      <rPr>
        <sz val="18"/>
        <rFont val="Arial"/>
        <family val="2"/>
      </rPr>
      <t>- show the evidence and proof of testing  (proof of functional, integration, system, UAT, FAT, using real/appropriate data
- tester must be proven to be genuine and relevant to the project</t>
    </r>
  </si>
  <si>
    <t>Comprehensive evidence or proof of testing provided, including relevant and genuine testers.</t>
  </si>
  <si>
    <t>Some evidence or proof of testing provided. Tester relevance or authenticity is reasonably established.</t>
  </si>
  <si>
    <t>Minimal evidence or proof of testing provided. Tester relevance or authenticity is questionable.</t>
  </si>
  <si>
    <t>COMMUNICATION</t>
  </si>
  <si>
    <t>CLO4</t>
  </si>
  <si>
    <r>
      <t xml:space="preserve">15. Oral Communication
</t>
    </r>
    <r>
      <rPr>
        <sz val="18"/>
        <rFont val="Arial"/>
        <family val="2"/>
      </rPr>
      <t>The ability to deliver ideas clearly and effectively.</t>
    </r>
  </si>
  <si>
    <t>Excellent communication skills demonstrated</t>
  </si>
  <si>
    <t>Satisfactory communication skills demonstrated</t>
  </si>
  <si>
    <t>Poor communication skills demonstrated</t>
  </si>
  <si>
    <t>No oral communication.</t>
  </si>
  <si>
    <r>
      <t>16. Responding to Question</t>
    </r>
    <r>
      <rPr>
        <sz val="18"/>
        <rFont val="Arial"/>
        <family val="2"/>
      </rPr>
      <t xml:space="preserve">
The ability to understand and respond to questions using appropriate language.</t>
    </r>
    <r>
      <rPr>
        <b/>
        <sz val="18"/>
        <rFont val="Arial"/>
        <family val="2"/>
      </rPr>
      <t xml:space="preserve">
</t>
    </r>
  </si>
  <si>
    <t>Accurate response with proper language</t>
  </si>
  <si>
    <t>Satisfactory response with proper language</t>
  </si>
  <si>
    <t>Poor response</t>
  </si>
  <si>
    <t>No respond to question.</t>
  </si>
  <si>
    <t>PSM 2 EVALUATION 3: SUPERVISOR</t>
  </si>
  <si>
    <t>CLO1 - 25%</t>
  </si>
  <si>
    <t xml:space="preserve"> </t>
  </si>
  <si>
    <t>CLO5 - 5%</t>
  </si>
  <si>
    <t xml:space="preserve">THESIS </t>
  </si>
  <si>
    <r>
      <t xml:space="preserve">INTRODUCTION &amp; PROBLEM STATEMENT
</t>
    </r>
    <r>
      <rPr>
        <sz val="18"/>
        <rFont val="Calibri"/>
        <family val="2"/>
      </rPr>
      <t xml:space="preserve">- introduction should be related to domain background, importance of the subject and current issues according to proposed topic
- explanation of problem should be related to the domain / knowledge or solution gap  </t>
    </r>
  </si>
  <si>
    <r>
      <t xml:space="preserve">OBJECTIVE &amp; SCOPE
</t>
    </r>
    <r>
      <rPr>
        <sz val="18"/>
        <rFont val="Calibri"/>
        <family val="2"/>
      </rPr>
      <t xml:space="preserve">- Objective MUST be 3 Objectives (reflecting SMART concept)
- Scope must be related to the project
</t>
    </r>
  </si>
  <si>
    <t>All objectives are clearly stated reflecting SMART concept and aligned with problem statement</t>
  </si>
  <si>
    <t>Objectives are stated and aligned with problem statement but not all reflecting SMART concept</t>
  </si>
  <si>
    <t>Objectives are poorly stated</t>
  </si>
  <si>
    <r>
      <t xml:space="preserve">
LITERATURE REVIEW- UP-TO-DATE BASED ON LATEST DEVELOPMENT IN THE FIELD
</t>
    </r>
    <r>
      <rPr>
        <sz val="18"/>
        <rFont val="Calibri"/>
        <family val="2"/>
      </rPr>
      <t xml:space="preserve">- The three related works (reviewed in PSM1) are still relevant 
- Analysis and comparison on previous system/method and should highlight on features/strength/ weakness/ advantage/ disadvantage based on latest development.
 </t>
    </r>
  </si>
  <si>
    <t>Clearly written and fulfil all criteria</t>
  </si>
  <si>
    <t>Satisfactorily written and fulfil some criteria</t>
  </si>
  <si>
    <t>Poorly written and does not fulfil most criteria</t>
  </si>
  <si>
    <r>
      <t xml:space="preserve">PROJECT/RESEARCH LIFECYCLE
</t>
    </r>
    <r>
      <rPr>
        <sz val="18"/>
        <rFont val="Calibri"/>
        <family val="2"/>
      </rPr>
      <t xml:space="preserve">- should describe on applied / used project management framework in the project.
Project Based: SDLC (Agile,RAD etc)
Research Based: Research Framework
</t>
    </r>
  </si>
  <si>
    <r>
      <t xml:space="preserve">IMPLEMENTATION OF THE REQUIREMENT 
</t>
    </r>
    <r>
      <rPr>
        <sz val="18"/>
        <rFont val="Calibri"/>
        <family val="2"/>
      </rPr>
      <t xml:space="preserve">- requirement implementation is clearly stated. 
Project Based: Functional and Non-Functional Requirement, Constraints and limitations
- all requirements has been implement 
Research Based: Input, Output, Process description, Constraints and limitations, Case Study
- all elements mentioned has been implemented.
</t>
    </r>
  </si>
  <si>
    <t xml:space="preserve">Fully achieved following original/enhanced project requirement </t>
  </si>
  <si>
    <t xml:space="preserve">Mostly achieved following original/enhanced project requirement </t>
  </si>
  <si>
    <t xml:space="preserve">Partially achieved with downgraded project requirement </t>
  </si>
  <si>
    <t>No implementation</t>
  </si>
  <si>
    <r>
      <t xml:space="preserve">IMPLEMENTATION OF THE DESIGN SOLUTION
</t>
    </r>
    <r>
      <rPr>
        <sz val="18"/>
        <rFont val="Calibri"/>
        <family val="2"/>
      </rPr>
      <t xml:space="preserve">- solution design implementation is clearly stated. 
Project Based: Context Diagram, Use Case Diagram &amp; description, Activity Diagram
- the implementation is tally with the Context Diagram, Use Case Diagram &amp; description, Activity Diagram is clearly stated. 
Research Based: Pseudocode/Algorithm/Flowchart/Model
- the implementation is tally with  the Pseudocode/Algorithm/Flowchart/Model
</t>
    </r>
  </si>
  <si>
    <t>Fully achieved following original/enhanced project design</t>
  </si>
  <si>
    <t>Mostly achieved following original/enhanced project design</t>
  </si>
  <si>
    <t>Partially achieved with downgraded project design</t>
  </si>
  <si>
    <r>
      <rPr>
        <b/>
        <sz val="18"/>
        <color rgb="FF000000"/>
        <rFont val="Calibri"/>
      </rPr>
      <t xml:space="preserve">IMPLEMENTATION OF THE DATA/INPUT/OUTPUT DESIGN
</t>
    </r>
    <r>
      <rPr>
        <b/>
        <sz val="18"/>
        <color rgb="FFFF0000"/>
        <rFont val="Calibri"/>
      </rPr>
      <t xml:space="preserve">[CRITERIA BASED ON RG]
</t>
    </r>
    <r>
      <rPr>
        <sz val="18"/>
        <color rgb="FF000000"/>
        <rFont val="Calibri"/>
      </rPr>
      <t xml:space="preserve">- data design implementation is clearly stated.
</t>
    </r>
    <r>
      <rPr>
        <sz val="18"/>
        <color rgb="FF5B9BD5"/>
        <rFont val="Calibri"/>
      </rPr>
      <t xml:space="preserve">Project Based: ERD, Database Design (PK, FK), Package diagram
- the implementation is tally with ERD, Database Design (PK, FK),Packages and class diagram
explain how to write code in OOAD or structure
- Fucntion/Method,class/files Naming convention
-comment on code
</t>
    </r>
    <r>
      <rPr>
        <sz val="18"/>
        <color rgb="FF000000"/>
        <rFont val="Calibri"/>
      </rPr>
      <t xml:space="preserve">
Research Based: Dataset description
- the implementation of the dataset is done correctly.
</t>
    </r>
  </si>
  <si>
    <r>
      <rPr>
        <b/>
        <sz val="18"/>
        <color rgb="FF000000"/>
        <rFont val="Calibri"/>
      </rPr>
      <t>6. TESTING APPROACH/STRATEGY AND DESIGN
[</t>
    </r>
    <r>
      <rPr>
        <b/>
        <sz val="18"/>
        <color rgb="FFFF0000"/>
        <rFont val="Calibri"/>
      </rPr>
      <t>CRITERIA BASED ON RG</t>
    </r>
    <r>
      <rPr>
        <b/>
        <sz val="18"/>
        <color rgb="FF000000"/>
        <rFont val="Calibri"/>
      </rPr>
      <t xml:space="preserve">]
</t>
    </r>
    <r>
      <rPr>
        <sz val="18"/>
        <color rgb="FF000000"/>
        <rFont val="Calibri"/>
      </rPr>
      <t xml:space="preserve">- should describe the testing strategy/approach and  has completed the design of the testing (UAT, FAT, etc) appropriately. May refer to ISO 9126 for further information   
</t>
    </r>
  </si>
  <si>
    <r>
      <t xml:space="preserve">RESULT  DISCUSSION
</t>
    </r>
    <r>
      <rPr>
        <sz val="18"/>
        <rFont val="Calibri"/>
        <family val="2"/>
      </rPr>
      <t xml:space="preserve">- critically explain the result.
- able to discuss and analyze the relevant result from the proposed work (Example: table, graph, UAT elements etc.).
- Ability to identify the strength, weakness and challenges during the development of the solution. 
</t>
    </r>
  </si>
  <si>
    <r>
      <t xml:space="preserve">REFERENCE 
</t>
    </r>
    <r>
      <rPr>
        <sz val="18"/>
        <rFont val="Calibri"/>
        <family val="2"/>
      </rPr>
      <t>-Minimum 10 references related to the project must be stated. 
-Facts are properly cited with correct reference in the proposal content
- Must follow the proposal format</t>
    </r>
    <r>
      <rPr>
        <b/>
        <sz val="18"/>
        <rFont val="Calibri"/>
        <family val="2"/>
      </rPr>
      <t xml:space="preserve">
</t>
    </r>
  </si>
  <si>
    <t>SYSTEM / SOLUTION</t>
  </si>
  <si>
    <r>
      <t xml:space="preserve">PROJECT DEVELOPMENT
</t>
    </r>
    <r>
      <rPr>
        <sz val="18"/>
        <rFont val="Calibri"/>
        <family val="2"/>
      </rPr>
      <t>- System / Solution fulfills the objective. (SMART concept)</t>
    </r>
  </si>
  <si>
    <r>
      <t xml:space="preserve">PROJECT DEVELOPMENT
</t>
    </r>
    <r>
      <rPr>
        <sz val="18"/>
        <rFont val="Calibri"/>
        <family val="2"/>
      </rPr>
      <t xml:space="preserve">- System / Solution fully developed using appropriate tools.
</t>
    </r>
  </si>
  <si>
    <r>
      <t xml:space="preserve">PROJECT VALIDATION
</t>
    </r>
    <r>
      <rPr>
        <sz val="18"/>
        <rFont val="Calibri"/>
        <family val="2"/>
      </rPr>
      <t xml:space="preserve">- System validated using appropriate method or tools
</t>
    </r>
  </si>
  <si>
    <t>No validation.</t>
  </si>
  <si>
    <r>
      <t xml:space="preserve">PROJECT VALIDATION/TESTING
</t>
    </r>
    <r>
      <rPr>
        <sz val="18"/>
        <rFont val="Calibri"/>
        <family val="2"/>
      </rPr>
      <t>- show the evidence and proof of testing  (proof of functional, integration, system, UAT, FAT, using real/appropriate data
- tester must be proven to be genuine and relevant to the project</t>
    </r>
  </si>
  <si>
    <t>AFFECTIVE - PLO11</t>
  </si>
  <si>
    <t>CLO5</t>
  </si>
  <si>
    <r>
      <t xml:space="preserve">ACADEMIC INTERGRITY
</t>
    </r>
    <r>
      <rPr>
        <sz val="18"/>
        <rFont val="Calibri"/>
        <family val="2"/>
      </rPr>
      <t xml:space="preserve"> - ability to sustain academic integrity (no plagiarism of any sort)
 - below 25% similarity index by Turnitin
 - adherence to faculty/university guidelines/regulations
 - respect for intellectual property (if related)
</t>
    </r>
  </si>
  <si>
    <t>Demonstrate high academic integrity (all elements fulfilled)</t>
  </si>
  <si>
    <t>&lt;inbetween&gt;</t>
  </si>
  <si>
    <t>Partially violating academic integrity (some elements violated)</t>
  </si>
  <si>
    <t>Major violation of academic integrity</t>
  </si>
  <si>
    <t>Total violation on academic integrity</t>
  </si>
  <si>
    <r>
      <t xml:space="preserve">QUALITY OF SUPERVISOR and STUDENT PROGRESS 
</t>
    </r>
    <r>
      <rPr>
        <sz val="18"/>
        <color theme="1"/>
        <rFont val="Calibri"/>
        <family val="2"/>
      </rPr>
      <t xml:space="preserve"> - Consistently record all meeting in Logbook. Punctual for all commitments. Prepares by reading and completing project task as necessary.
 - Appropriate frequency of the progress/meeting between supervisor and student.
 - Meeting can be done through F2F or any platform (Whatsapp, facebook, Zoom etc.)
</t>
    </r>
  </si>
  <si>
    <t>No meeting.</t>
  </si>
  <si>
    <r>
      <t xml:space="preserve">ATTITUDE
</t>
    </r>
    <r>
      <rPr>
        <sz val="18"/>
        <color theme="1"/>
        <rFont val="Calibri"/>
        <family val="2"/>
      </rPr>
      <t xml:space="preserve">- Treats supervisors with respect, courtesy, and tact. 
- Shows enthusiasm and optimism. </t>
    </r>
    <r>
      <rPr>
        <b/>
        <sz val="18"/>
        <color theme="1"/>
        <rFont val="Calibri"/>
        <family val="2"/>
      </rPr>
      <t xml:space="preserve">
</t>
    </r>
  </si>
  <si>
    <t>Attitude fully complied.</t>
  </si>
  <si>
    <t>Attitude partially complied</t>
  </si>
  <si>
    <t>Attitude insufficiently complied.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</si>
</sst>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rgb="FF000000"/>
      <name val="Calibri"/>
      <scheme val="minor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8"/>
      <color theme="1"/>
      <name val="Arial"/>
      <family val="2"/>
    </font>
    <font>
      <b/>
      <sz val="18"/>
      <color rgb="FF000000"/>
      <name val="Arial"/>
      <family val="2"/>
    </font>
    <font>
      <sz val="11"/>
      <color theme="1"/>
      <name val="Calibri"/>
      <family val="2"/>
    </font>
    <font>
      <b/>
      <sz val="20"/>
      <color rgb="FF000000"/>
      <name val="Calibri"/>
      <family val="2"/>
    </font>
    <font>
      <b/>
      <sz val="18"/>
      <color rgb="FF000000"/>
      <name val="Calibri"/>
      <family val="2"/>
    </font>
    <font>
      <b/>
      <sz val="12"/>
      <color rgb="FF000000"/>
      <name val="Arial"/>
      <family val="2"/>
    </font>
    <font>
      <sz val="12"/>
      <color rgb="FF000000"/>
      <name val="Calibri"/>
      <family val="2"/>
    </font>
    <font>
      <sz val="11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8"/>
      <color theme="1"/>
      <name val="Calibri"/>
      <family val="2"/>
    </font>
    <font>
      <b/>
      <sz val="16"/>
      <color rgb="FF000000"/>
      <name val="Calibri"/>
      <family val="2"/>
    </font>
    <font>
      <b/>
      <sz val="24"/>
      <color rgb="FF000000"/>
      <name val="Arial"/>
      <family val="2"/>
    </font>
    <font>
      <b/>
      <sz val="22"/>
      <color rgb="FF000000"/>
      <name val="Calibri"/>
      <family val="2"/>
    </font>
    <font>
      <sz val="18"/>
      <color rgb="FF000000"/>
      <name val="Arial"/>
      <family val="2"/>
    </font>
    <font>
      <b/>
      <sz val="11"/>
      <color rgb="FF000000"/>
      <name val="Calibri"/>
      <family val="2"/>
    </font>
    <font>
      <sz val="14"/>
      <color rgb="FF000000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8"/>
      <color rgb="FFFF0000"/>
      <name val="Arial"/>
      <family val="2"/>
    </font>
    <font>
      <b/>
      <sz val="18"/>
      <color theme="1"/>
      <name val="Calibri"/>
      <family val="2"/>
    </font>
    <font>
      <sz val="18"/>
      <color theme="1"/>
      <name val="Arial"/>
      <family val="2"/>
    </font>
    <font>
      <sz val="18"/>
      <name val="Calibri"/>
      <family val="2"/>
    </font>
    <font>
      <b/>
      <sz val="18"/>
      <name val="Arial"/>
      <family val="2"/>
    </font>
    <font>
      <sz val="18"/>
      <name val="Arial"/>
      <family val="2"/>
    </font>
    <font>
      <b/>
      <sz val="22"/>
      <name val="Calibri"/>
      <family val="2"/>
    </font>
    <font>
      <b/>
      <sz val="24"/>
      <name val="Calibri"/>
      <family val="2"/>
    </font>
    <font>
      <b/>
      <sz val="18"/>
      <name val="Calibri"/>
      <family val="2"/>
    </font>
    <font>
      <b/>
      <sz val="36"/>
      <color rgb="FF000000"/>
      <name val="Calibri"/>
      <family val="2"/>
    </font>
    <font>
      <b/>
      <sz val="18"/>
      <color rgb="FF000000"/>
      <name val="Arial"/>
    </font>
    <font>
      <b/>
      <sz val="18"/>
      <color rgb="FFFF0000"/>
      <name val="Arial"/>
    </font>
    <font>
      <sz val="18"/>
      <color rgb="FF000000"/>
      <name val="Arial"/>
    </font>
    <font>
      <b/>
      <sz val="18"/>
      <color rgb="FF5B9BD5"/>
      <name val="Arial"/>
    </font>
    <font>
      <b/>
      <sz val="18"/>
      <color rgb="FF000000"/>
      <name val="Calibri"/>
    </font>
    <font>
      <b/>
      <sz val="18"/>
      <color rgb="FFFF0000"/>
      <name val="Calibri"/>
    </font>
    <font>
      <sz val="18"/>
      <color rgb="FF000000"/>
      <name val="Calibri"/>
    </font>
    <font>
      <sz val="18"/>
      <color rgb="FF5B9BD5"/>
      <name val="Calibri"/>
    </font>
    <font>
      <sz val="18"/>
      <color rgb="FF5B9BD5"/>
      <name val="Arial"/>
    </font>
    <font>
      <b/>
      <sz val="18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D0CECE"/>
        <bgColor rgb="FFD0CECE"/>
      </patternFill>
    </fill>
    <fill>
      <patternFill patternType="solid">
        <fgColor rgb="FFB7B7B7"/>
        <bgColor rgb="FFB7B7B7"/>
      </patternFill>
    </fill>
    <fill>
      <patternFill patternType="solid">
        <fgColor rgb="FFBDD6EE"/>
        <bgColor rgb="FFBDD6EE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/>
    <xf numFmtId="0" fontId="12" fillId="0" borderId="0" xfId="0" applyFont="1"/>
    <xf numFmtId="0" fontId="1" fillId="0" borderId="0" xfId="0" applyFont="1" applyAlignment="1">
      <alignment vertical="top"/>
    </xf>
    <xf numFmtId="0" fontId="7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3" fillId="0" borderId="7" xfId="0" applyFont="1" applyBorder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0" fontId="4" fillId="8" borderId="8" xfId="0" applyFont="1" applyFill="1" applyBorder="1" applyAlignment="1">
      <alignment vertical="center" wrapText="1"/>
    </xf>
    <xf numFmtId="0" fontId="12" fillId="8" borderId="1" xfId="0" applyFont="1" applyFill="1" applyBorder="1" applyAlignment="1">
      <alignment horizontal="center" vertical="center" wrapText="1"/>
    </xf>
    <xf numFmtId="2" fontId="7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2" fillId="0" borderId="0" xfId="0" applyFont="1" applyAlignment="1">
      <alignment vertical="top"/>
    </xf>
    <xf numFmtId="2" fontId="7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4" fillId="2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top" wrapText="1"/>
    </xf>
    <xf numFmtId="0" fontId="18" fillId="0" borderId="0" xfId="0" applyFont="1" applyAlignment="1">
      <alignment vertical="top" wrapText="1"/>
    </xf>
    <xf numFmtId="4" fontId="15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vertical="top" wrapText="1"/>
    </xf>
    <xf numFmtId="0" fontId="21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top"/>
    </xf>
    <xf numFmtId="0" fontId="19" fillId="0" borderId="0" xfId="0" applyFont="1"/>
    <xf numFmtId="0" fontId="12" fillId="11" borderId="1" xfId="0" applyFont="1" applyFill="1" applyBorder="1" applyAlignment="1">
      <alignment horizontal="center" vertical="center" wrapText="1"/>
    </xf>
    <xf numFmtId="2" fontId="16" fillId="11" borderId="1" xfId="0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vertical="top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center" vertical="center" wrapText="1"/>
    </xf>
    <xf numFmtId="4" fontId="12" fillId="0" borderId="0" xfId="0" applyNumberFormat="1" applyFont="1" applyAlignment="1">
      <alignment horizontal="center" vertical="center"/>
    </xf>
    <xf numFmtId="4" fontId="7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0" fontId="13" fillId="0" borderId="0" xfId="0" applyFont="1"/>
    <xf numFmtId="0" fontId="23" fillId="0" borderId="0" xfId="0" applyFont="1" applyAlignment="1">
      <alignment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top"/>
    </xf>
    <xf numFmtId="0" fontId="25" fillId="8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vertical="center" wrapText="1"/>
    </xf>
    <xf numFmtId="0" fontId="25" fillId="12" borderId="9" xfId="0" applyFont="1" applyFill="1" applyBorder="1" applyAlignment="1">
      <alignment horizontal="center" vertical="center" wrapText="1"/>
    </xf>
    <xf numFmtId="0" fontId="25" fillId="12" borderId="10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2" fontId="28" fillId="0" borderId="1" xfId="0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5" xfId="0" applyFont="1" applyBorder="1" applyAlignment="1">
      <alignment vertical="center" wrapText="1"/>
    </xf>
    <xf numFmtId="0" fontId="25" fillId="12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vertical="top" wrapText="1"/>
    </xf>
    <xf numFmtId="0" fontId="27" fillId="0" borderId="1" xfId="0" applyFont="1" applyBorder="1" applyAlignment="1">
      <alignment horizontal="center" vertical="center" wrapText="1"/>
    </xf>
    <xf numFmtId="4" fontId="29" fillId="0" borderId="1" xfId="0" applyNumberFormat="1" applyFont="1" applyBorder="1" applyAlignment="1">
      <alignment horizontal="center" vertical="center"/>
    </xf>
    <xf numFmtId="0" fontId="25" fillId="11" borderId="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vertical="center" wrapText="1"/>
    </xf>
    <xf numFmtId="0" fontId="30" fillId="0" borderId="1" xfId="0" applyFont="1" applyBorder="1" applyAlignment="1">
      <alignment vertical="top" wrapText="1"/>
    </xf>
    <xf numFmtId="0" fontId="30" fillId="0" borderId="8" xfId="0" applyFont="1" applyBorder="1" applyAlignment="1">
      <alignment horizontal="left" vertical="center" wrapText="1"/>
    </xf>
    <xf numFmtId="0" fontId="26" fillId="0" borderId="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31" fillId="0" borderId="0" xfId="0" applyFont="1" applyAlignment="1">
      <alignment vertical="top"/>
    </xf>
    <xf numFmtId="0" fontId="31" fillId="0" borderId="0" xfId="0" applyFont="1" applyAlignment="1">
      <alignment vertical="center"/>
    </xf>
    <xf numFmtId="0" fontId="32" fillId="11" borderId="1" xfId="0" applyFont="1" applyFill="1" applyBorder="1" applyAlignment="1">
      <alignment vertical="top" wrapText="1"/>
    </xf>
    <xf numFmtId="0" fontId="36" fillId="11" borderId="1" xfId="0" applyFont="1" applyFill="1" applyBorder="1" applyAlignment="1">
      <alignment vertical="center" wrapText="1"/>
    </xf>
    <xf numFmtId="0" fontId="33" fillId="11" borderId="1" xfId="0" applyFont="1" applyFill="1" applyBorder="1" applyAlignment="1">
      <alignment vertical="center" wrapText="1"/>
    </xf>
    <xf numFmtId="0" fontId="41" fillId="11" borderId="1" xfId="0" applyFont="1" applyFill="1" applyBorder="1" applyAlignment="1">
      <alignment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10" fillId="0" borderId="5" xfId="0" applyFont="1" applyBorder="1"/>
    <xf numFmtId="0" fontId="10" fillId="0" borderId="6" xfId="0" applyFont="1" applyBorder="1"/>
    <xf numFmtId="0" fontId="7" fillId="0" borderId="4" xfId="0" applyFont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0" fillId="0" borderId="9" xfId="0" applyFont="1" applyBorder="1"/>
    <xf numFmtId="0" fontId="7" fillId="5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 wrapText="1"/>
    </xf>
    <xf numFmtId="0" fontId="10" fillId="0" borderId="3" xfId="0" applyFont="1" applyBorder="1"/>
    <xf numFmtId="0" fontId="7" fillId="4" borderId="4" xfId="0" applyFont="1" applyFill="1" applyBorder="1" applyAlignment="1">
      <alignment horizontal="center" vertical="center"/>
    </xf>
    <xf numFmtId="0" fontId="15" fillId="7" borderId="10" xfId="0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 wrapText="1"/>
    </xf>
    <xf numFmtId="0" fontId="29" fillId="7" borderId="4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 wrapText="1"/>
    </xf>
    <xf numFmtId="0" fontId="15" fillId="7" borderId="4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247650</xdr:colOff>
      <xdr:row>4</xdr:row>
      <xdr:rowOff>85725</xdr:rowOff>
    </xdr:from>
    <xdr:ext cx="714375" cy="10287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993575" y="3270413"/>
          <a:ext cx="704850" cy="1019175"/>
        </a:xfrm>
        <a:prstGeom prst="downArrow">
          <a:avLst>
            <a:gd name="adj1" fmla="val 50000"/>
            <a:gd name="adj2" fmla="val 50000"/>
          </a:avLst>
        </a:prstGeom>
        <a:solidFill>
          <a:schemeClr val="accent2"/>
        </a:solidFill>
        <a:ln w="12700" cap="flat" cmpd="sng">
          <a:solidFill>
            <a:srgbClr val="AC5B23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657225</xdr:colOff>
      <xdr:row>5</xdr:row>
      <xdr:rowOff>66675</xdr:rowOff>
    </xdr:from>
    <xdr:ext cx="714375" cy="10191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4993575" y="3275175"/>
          <a:ext cx="704850" cy="1009650"/>
        </a:xfrm>
        <a:prstGeom prst="downArrow">
          <a:avLst>
            <a:gd name="adj1" fmla="val 50000"/>
            <a:gd name="adj2" fmla="val 50000"/>
          </a:avLst>
        </a:prstGeom>
        <a:solidFill>
          <a:schemeClr val="accent2"/>
        </a:solidFill>
        <a:ln w="12700" cap="flat" cmpd="sng">
          <a:solidFill>
            <a:srgbClr val="AC5B23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447675</xdr:colOff>
      <xdr:row>5</xdr:row>
      <xdr:rowOff>123825</xdr:rowOff>
    </xdr:from>
    <xdr:ext cx="714375" cy="10191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4993575" y="3275175"/>
          <a:ext cx="704850" cy="1009650"/>
        </a:xfrm>
        <a:prstGeom prst="downArrow">
          <a:avLst>
            <a:gd name="adj1" fmla="val 50000"/>
            <a:gd name="adj2" fmla="val 50000"/>
          </a:avLst>
        </a:prstGeom>
        <a:solidFill>
          <a:schemeClr val="accent2"/>
        </a:solidFill>
        <a:ln w="12700" cap="flat" cmpd="sng">
          <a:solidFill>
            <a:srgbClr val="AC5B23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zoomScale="40" zoomScaleNormal="40" workbookViewId="0">
      <selection activeCell="C18" sqref="C18"/>
    </sheetView>
  </sheetViews>
  <sheetFormatPr defaultColWidth="14.44140625" defaultRowHeight="15" customHeight="1" x14ac:dyDescent="0.3"/>
  <cols>
    <col min="1" max="1" width="8.6640625" customWidth="1"/>
    <col min="2" max="2" width="12.6640625" customWidth="1"/>
    <col min="3" max="3" width="93.6640625" customWidth="1"/>
    <col min="4" max="12" width="20.6640625" customWidth="1"/>
    <col min="13" max="26" width="8.6640625" customWidth="1"/>
  </cols>
  <sheetData>
    <row r="1" spans="1:26" ht="46.2" x14ac:dyDescent="0.45">
      <c r="A1" s="9"/>
      <c r="B1" s="9"/>
      <c r="C1" s="86" t="s">
        <v>0</v>
      </c>
      <c r="D1" s="12"/>
      <c r="E1" s="12"/>
      <c r="F1" s="12"/>
      <c r="G1" s="12"/>
      <c r="H1" s="12"/>
      <c r="I1" s="13"/>
      <c r="J1" s="13"/>
      <c r="K1" s="13"/>
      <c r="L1" s="12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9.5" customHeight="1" x14ac:dyDescent="0.45">
      <c r="A2" s="9"/>
      <c r="B2" s="9"/>
      <c r="C2" s="11"/>
      <c r="D2" s="12"/>
      <c r="E2" s="12"/>
      <c r="F2" s="12"/>
      <c r="G2" s="12"/>
      <c r="H2" s="12"/>
      <c r="I2" s="13"/>
      <c r="J2" s="13"/>
      <c r="K2" s="13"/>
      <c r="L2" s="12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9.5" customHeight="1" x14ac:dyDescent="0.45">
      <c r="A3" s="9"/>
      <c r="B3" s="9"/>
      <c r="C3" s="4" t="s">
        <v>1</v>
      </c>
      <c r="D3" s="12"/>
      <c r="E3" s="12"/>
      <c r="F3" s="12" t="s">
        <v>2</v>
      </c>
      <c r="G3" s="12"/>
      <c r="H3" s="12"/>
      <c r="I3" s="13"/>
      <c r="J3" s="13"/>
      <c r="K3" s="13"/>
      <c r="L3" s="12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9.5" customHeight="1" x14ac:dyDescent="0.45">
      <c r="A4" s="9"/>
      <c r="B4" s="9"/>
      <c r="C4" s="5" t="s">
        <v>3</v>
      </c>
      <c r="D4" s="12"/>
      <c r="E4" s="12"/>
      <c r="F4" s="12"/>
      <c r="G4" s="12"/>
      <c r="H4" s="12"/>
      <c r="I4" s="13"/>
      <c r="J4" s="13"/>
      <c r="K4" s="13"/>
      <c r="L4" s="12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9.5" customHeight="1" x14ac:dyDescent="0.45">
      <c r="A5" s="9"/>
      <c r="B5" s="9"/>
      <c r="C5" s="11"/>
      <c r="D5" s="12"/>
      <c r="E5" s="12"/>
      <c r="F5" s="12"/>
      <c r="G5" s="12"/>
      <c r="H5" s="12"/>
      <c r="I5" s="13"/>
      <c r="J5" s="13"/>
      <c r="K5" s="13"/>
      <c r="L5" s="12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9.5" customHeight="1" x14ac:dyDescent="0.45">
      <c r="A6" s="9"/>
      <c r="B6" s="9"/>
      <c r="C6" s="11"/>
      <c r="D6" s="12"/>
      <c r="E6" s="12"/>
      <c r="F6" s="12"/>
      <c r="G6" s="12"/>
      <c r="H6" s="12"/>
      <c r="I6" s="13"/>
      <c r="J6" s="13"/>
      <c r="K6" s="13"/>
      <c r="L6" s="12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9.5" customHeight="1" x14ac:dyDescent="0.45">
      <c r="A7" s="9"/>
      <c r="B7" s="9"/>
      <c r="C7" s="9"/>
      <c r="D7" s="14"/>
      <c r="E7" s="15"/>
      <c r="F7" s="15"/>
      <c r="G7" s="15"/>
      <c r="H7" s="14"/>
      <c r="I7" s="14"/>
      <c r="J7" s="14"/>
      <c r="K7" s="14"/>
      <c r="L7" s="12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9.5" customHeight="1" x14ac:dyDescent="0.45">
      <c r="A8" s="9"/>
      <c r="B8" s="95" t="s">
        <v>4</v>
      </c>
      <c r="C8" s="97" t="s">
        <v>5</v>
      </c>
      <c r="D8" s="97">
        <v>5</v>
      </c>
      <c r="E8" s="97">
        <v>4</v>
      </c>
      <c r="F8" s="97">
        <v>3</v>
      </c>
      <c r="G8" s="97">
        <v>2</v>
      </c>
      <c r="H8" s="97">
        <v>1</v>
      </c>
      <c r="I8" s="97">
        <v>0</v>
      </c>
      <c r="J8" s="98" t="s">
        <v>6</v>
      </c>
      <c r="K8" s="98" t="s">
        <v>7</v>
      </c>
      <c r="L8" s="99" t="s">
        <v>8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9.5" customHeight="1" x14ac:dyDescent="0.45">
      <c r="A9" s="9"/>
      <c r="B9" s="96"/>
      <c r="C9" s="96"/>
      <c r="D9" s="96"/>
      <c r="E9" s="96"/>
      <c r="F9" s="96"/>
      <c r="G9" s="96"/>
      <c r="H9" s="96"/>
      <c r="I9" s="96"/>
      <c r="J9" s="96"/>
      <c r="K9" s="96"/>
      <c r="L9" s="100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9.5" customHeight="1" x14ac:dyDescent="0.45">
      <c r="A10" s="9"/>
      <c r="B10" s="101"/>
      <c r="C10" s="92"/>
      <c r="D10" s="92"/>
      <c r="E10" s="92"/>
      <c r="F10" s="92"/>
      <c r="G10" s="92"/>
      <c r="H10" s="92"/>
      <c r="I10" s="93"/>
      <c r="J10" s="16"/>
      <c r="K10" s="16"/>
      <c r="L10" s="96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9.5" customHeight="1" x14ac:dyDescent="0.45">
      <c r="A11" s="12"/>
      <c r="B11" s="91" t="s">
        <v>9</v>
      </c>
      <c r="C11" s="92"/>
      <c r="D11" s="92"/>
      <c r="E11" s="92"/>
      <c r="F11" s="92"/>
      <c r="G11" s="92"/>
      <c r="H11" s="92"/>
      <c r="I11" s="92"/>
      <c r="J11" s="92"/>
      <c r="K11" s="92"/>
      <c r="L11" s="93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12.5" customHeight="1" x14ac:dyDescent="0.45">
      <c r="A12" s="12"/>
      <c r="B12" s="17" t="s">
        <v>10</v>
      </c>
      <c r="C12" s="18" t="s">
        <v>11</v>
      </c>
      <c r="D12" s="19" t="s">
        <v>12</v>
      </c>
      <c r="E12" s="19" t="s">
        <v>13</v>
      </c>
      <c r="F12" s="19" t="s">
        <v>14</v>
      </c>
      <c r="G12" s="19" t="s">
        <v>13</v>
      </c>
      <c r="H12" s="19" t="s">
        <v>15</v>
      </c>
      <c r="I12" s="19" t="s">
        <v>16</v>
      </c>
      <c r="J12" s="19">
        <v>0.4</v>
      </c>
      <c r="K12" s="19">
        <v>5</v>
      </c>
      <c r="L12" s="20">
        <f t="shared" ref="L12:L14" si="0">PRODUCT(J12:K12)</f>
        <v>2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273.60000000000002" x14ac:dyDescent="0.45">
      <c r="A13" s="12"/>
      <c r="B13" s="17" t="s">
        <v>10</v>
      </c>
      <c r="C13" s="21" t="s">
        <v>17</v>
      </c>
      <c r="D13" s="67" t="s">
        <v>18</v>
      </c>
      <c r="E13" s="67" t="s">
        <v>19</v>
      </c>
      <c r="F13" s="67" t="s">
        <v>20</v>
      </c>
      <c r="G13" s="67" t="s">
        <v>13</v>
      </c>
      <c r="H13" s="67" t="s">
        <v>21</v>
      </c>
      <c r="I13" s="67" t="s">
        <v>16</v>
      </c>
      <c r="J13" s="22">
        <v>0.6</v>
      </c>
      <c r="K13" s="22">
        <v>5</v>
      </c>
      <c r="L13" s="23">
        <f t="shared" si="0"/>
        <v>3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273.60000000000002" x14ac:dyDescent="0.45">
      <c r="A14" s="12"/>
      <c r="B14" s="17" t="s">
        <v>10</v>
      </c>
      <c r="C14" s="24" t="s">
        <v>22</v>
      </c>
      <c r="D14" s="67" t="s">
        <v>23</v>
      </c>
      <c r="E14" s="67" t="s">
        <v>24</v>
      </c>
      <c r="F14" s="67" t="s">
        <v>25</v>
      </c>
      <c r="G14" s="67" t="s">
        <v>13</v>
      </c>
      <c r="H14" s="67" t="s">
        <v>21</v>
      </c>
      <c r="I14" s="67" t="s">
        <v>16</v>
      </c>
      <c r="J14" s="22">
        <v>2</v>
      </c>
      <c r="K14" s="22">
        <v>5</v>
      </c>
      <c r="L14" s="23">
        <f t="shared" si="0"/>
        <v>10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39" customHeight="1" x14ac:dyDescent="0.45">
      <c r="A15" s="9"/>
      <c r="B15" s="94" t="s">
        <v>26</v>
      </c>
      <c r="C15" s="92"/>
      <c r="D15" s="92"/>
      <c r="E15" s="92"/>
      <c r="F15" s="92"/>
      <c r="G15" s="92"/>
      <c r="H15" s="92"/>
      <c r="I15" s="92"/>
      <c r="J15" s="92"/>
      <c r="K15" s="92"/>
      <c r="L15" s="93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00.5" customHeight="1" x14ac:dyDescent="0.45">
      <c r="A16" s="9"/>
      <c r="B16" s="17" t="s">
        <v>27</v>
      </c>
      <c r="C16" s="25" t="s">
        <v>28</v>
      </c>
      <c r="D16" s="19" t="s">
        <v>12</v>
      </c>
      <c r="E16" s="19" t="s">
        <v>13</v>
      </c>
      <c r="F16" s="19" t="s">
        <v>14</v>
      </c>
      <c r="G16" s="19" t="s">
        <v>13</v>
      </c>
      <c r="H16" s="19" t="s">
        <v>15</v>
      </c>
      <c r="I16" s="19" t="s">
        <v>29</v>
      </c>
      <c r="J16" s="19">
        <v>1</v>
      </c>
      <c r="K16" s="19">
        <v>5</v>
      </c>
      <c r="L16" s="20">
        <f>PRODUCT(J16:K16)</f>
        <v>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82.5" customHeight="1" x14ac:dyDescent="0.45">
      <c r="A17" s="9"/>
      <c r="B17" s="9"/>
      <c r="C17" s="26"/>
      <c r="D17" s="13"/>
      <c r="E17" s="13"/>
      <c r="F17" s="13"/>
      <c r="G17" s="13"/>
      <c r="H17" s="13"/>
      <c r="I17" s="13"/>
      <c r="J17" s="13"/>
      <c r="K17" s="13"/>
      <c r="L17" s="27">
        <f>SUM(L16,L13,L14,L12)</f>
        <v>20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24.75" customHeight="1" x14ac:dyDescent="0.45">
      <c r="A18" s="9"/>
      <c r="B18" s="9"/>
      <c r="C18" s="9"/>
      <c r="D18" s="13"/>
      <c r="E18" s="13"/>
      <c r="F18" s="13"/>
      <c r="G18" s="13"/>
      <c r="H18" s="13"/>
      <c r="I18" s="13"/>
      <c r="J18" s="13"/>
      <c r="K18" s="13"/>
      <c r="L18" s="12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24.75" customHeight="1" x14ac:dyDescent="0.45">
      <c r="A19" s="9"/>
      <c r="B19" s="9"/>
      <c r="C19" s="9"/>
      <c r="D19" s="13"/>
      <c r="E19" s="13"/>
      <c r="F19" s="13"/>
      <c r="G19" s="13"/>
      <c r="H19" s="13"/>
      <c r="I19" s="13"/>
      <c r="J19" s="13"/>
      <c r="K19" s="13"/>
      <c r="L19" s="12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24.75" customHeight="1" x14ac:dyDescent="0.45">
      <c r="A20" s="9"/>
      <c r="B20" s="9"/>
      <c r="C20" s="9"/>
      <c r="D20" s="13"/>
      <c r="E20" s="13"/>
      <c r="F20" s="13"/>
      <c r="G20" s="13"/>
      <c r="H20" s="13"/>
      <c r="I20" s="13"/>
      <c r="J20" s="13"/>
      <c r="K20" s="13"/>
      <c r="L20" s="12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24.75" customHeight="1" x14ac:dyDescent="0.45">
      <c r="A21" s="9"/>
      <c r="B21" s="9"/>
      <c r="C21" s="9"/>
      <c r="D21" s="13"/>
      <c r="E21" s="13"/>
      <c r="F21" s="13"/>
      <c r="G21" s="13"/>
      <c r="H21" s="13"/>
      <c r="I21" s="13"/>
      <c r="J21" s="13"/>
      <c r="K21" s="13"/>
      <c r="L21" s="12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24.75" customHeight="1" x14ac:dyDescent="0.45">
      <c r="A22" s="9"/>
      <c r="B22" s="9"/>
      <c r="C22" s="9"/>
      <c r="D22" s="13"/>
      <c r="E22" s="13"/>
      <c r="F22" s="13"/>
      <c r="G22" s="13"/>
      <c r="H22" s="13"/>
      <c r="I22" s="13"/>
      <c r="J22" s="13"/>
      <c r="K22" s="13"/>
      <c r="L22" s="12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24.75" customHeight="1" x14ac:dyDescent="0.45">
      <c r="A23" s="9"/>
      <c r="B23" s="9"/>
      <c r="C23" s="9"/>
      <c r="D23" s="13"/>
      <c r="E23" s="13"/>
      <c r="F23" s="13"/>
      <c r="G23" s="13"/>
      <c r="H23" s="13"/>
      <c r="I23" s="13"/>
      <c r="J23" s="13"/>
      <c r="K23" s="13"/>
      <c r="L23" s="12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24.75" customHeight="1" x14ac:dyDescent="0.45">
      <c r="A24" s="9"/>
      <c r="B24" s="9"/>
      <c r="C24" s="9"/>
      <c r="D24" s="14"/>
      <c r="E24" s="14"/>
      <c r="F24" s="14"/>
      <c r="G24" s="14"/>
      <c r="H24" s="14"/>
      <c r="I24" s="14"/>
      <c r="J24" s="14"/>
      <c r="K24" s="14"/>
      <c r="L24" s="12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24.75" customHeight="1" x14ac:dyDescent="0.45">
      <c r="A25" s="9"/>
      <c r="B25" s="9"/>
      <c r="C25" s="9"/>
      <c r="D25" s="14"/>
      <c r="E25" s="14"/>
      <c r="F25" s="14"/>
      <c r="G25" s="14"/>
      <c r="H25" s="14"/>
      <c r="I25" s="14"/>
      <c r="J25" s="14"/>
      <c r="K25" s="14"/>
      <c r="L25" s="12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24.75" customHeight="1" x14ac:dyDescent="0.45">
      <c r="A26" s="9"/>
      <c r="B26" s="9"/>
      <c r="C26" s="9"/>
      <c r="D26" s="14"/>
      <c r="E26" s="14"/>
      <c r="F26" s="14"/>
      <c r="G26" s="14"/>
      <c r="H26" s="14"/>
      <c r="I26" s="14"/>
      <c r="J26" s="14"/>
      <c r="K26" s="14"/>
      <c r="L26" s="12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45">
      <c r="A27" s="9"/>
      <c r="B27" s="9"/>
      <c r="C27" s="9"/>
      <c r="D27" s="14"/>
      <c r="E27" s="14"/>
      <c r="F27" s="14"/>
      <c r="G27" s="14"/>
      <c r="H27" s="14"/>
      <c r="I27" s="14"/>
      <c r="J27" s="14"/>
      <c r="K27" s="14"/>
      <c r="L27" s="12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45">
      <c r="A28" s="9"/>
      <c r="B28" s="9"/>
      <c r="C28" s="9"/>
      <c r="D28" s="14"/>
      <c r="E28" s="14"/>
      <c r="F28" s="14"/>
      <c r="G28" s="14"/>
      <c r="H28" s="14"/>
      <c r="I28" s="14"/>
      <c r="J28" s="14"/>
      <c r="K28" s="14"/>
      <c r="L28" s="12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45">
      <c r="A29" s="9"/>
      <c r="B29" s="9"/>
      <c r="C29" s="9"/>
      <c r="D29" s="14"/>
      <c r="E29" s="14"/>
      <c r="F29" s="14"/>
      <c r="G29" s="14"/>
      <c r="H29" s="14"/>
      <c r="I29" s="14"/>
      <c r="J29" s="14"/>
      <c r="K29" s="14"/>
      <c r="L29" s="12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45">
      <c r="A30" s="9"/>
      <c r="B30" s="9"/>
      <c r="C30" s="9"/>
      <c r="D30" s="14"/>
      <c r="E30" s="14"/>
      <c r="F30" s="14"/>
      <c r="G30" s="14"/>
      <c r="H30" s="14"/>
      <c r="I30" s="14"/>
      <c r="J30" s="14"/>
      <c r="K30" s="14"/>
      <c r="L30" s="12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45">
      <c r="A31" s="9"/>
      <c r="B31" s="9"/>
      <c r="C31" s="9"/>
      <c r="D31" s="14"/>
      <c r="E31" s="14"/>
      <c r="F31" s="14"/>
      <c r="G31" s="14"/>
      <c r="H31" s="14"/>
      <c r="I31" s="14"/>
      <c r="J31" s="14"/>
      <c r="K31" s="14"/>
      <c r="L31" s="12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45">
      <c r="A32" s="9"/>
      <c r="B32" s="9"/>
      <c r="C32" s="9"/>
      <c r="D32" s="14"/>
      <c r="E32" s="14"/>
      <c r="F32" s="14"/>
      <c r="G32" s="14"/>
      <c r="H32" s="14"/>
      <c r="I32" s="14"/>
      <c r="J32" s="14"/>
      <c r="K32" s="14"/>
      <c r="L32" s="12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45">
      <c r="A33" s="9"/>
      <c r="B33" s="9"/>
      <c r="C33" s="9"/>
      <c r="D33" s="14"/>
      <c r="E33" s="14"/>
      <c r="F33" s="14"/>
      <c r="G33" s="14"/>
      <c r="H33" s="14"/>
      <c r="I33" s="14"/>
      <c r="J33" s="14"/>
      <c r="K33" s="14"/>
      <c r="L33" s="12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45">
      <c r="A34" s="9"/>
      <c r="B34" s="9"/>
      <c r="C34" s="9"/>
      <c r="D34" s="14"/>
      <c r="E34" s="14"/>
      <c r="F34" s="14"/>
      <c r="G34" s="14"/>
      <c r="H34" s="14"/>
      <c r="I34" s="14"/>
      <c r="J34" s="14"/>
      <c r="K34" s="14"/>
      <c r="L34" s="12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45">
      <c r="A35" s="9"/>
      <c r="B35" s="9"/>
      <c r="C35" s="9"/>
      <c r="D35" s="14"/>
      <c r="E35" s="14"/>
      <c r="F35" s="14"/>
      <c r="G35" s="14"/>
      <c r="H35" s="14"/>
      <c r="I35" s="14"/>
      <c r="J35" s="14"/>
      <c r="K35" s="14"/>
      <c r="L35" s="12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45">
      <c r="A36" s="9"/>
      <c r="B36" s="9"/>
      <c r="C36" s="9"/>
      <c r="D36" s="14"/>
      <c r="E36" s="14"/>
      <c r="F36" s="14"/>
      <c r="G36" s="14"/>
      <c r="H36" s="14"/>
      <c r="I36" s="14"/>
      <c r="J36" s="14"/>
      <c r="K36" s="14"/>
      <c r="L36" s="12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45">
      <c r="A37" s="9"/>
      <c r="B37" s="9"/>
      <c r="C37" s="9"/>
      <c r="D37" s="14"/>
      <c r="E37" s="14"/>
      <c r="F37" s="14"/>
      <c r="G37" s="14"/>
      <c r="H37" s="14"/>
      <c r="I37" s="14"/>
      <c r="J37" s="14"/>
      <c r="K37" s="14"/>
      <c r="L37" s="12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45">
      <c r="A38" s="9"/>
      <c r="B38" s="9"/>
      <c r="C38" s="9"/>
      <c r="D38" s="14"/>
      <c r="E38" s="14"/>
      <c r="F38" s="14"/>
      <c r="G38" s="14"/>
      <c r="H38" s="14"/>
      <c r="I38" s="14"/>
      <c r="J38" s="14"/>
      <c r="K38" s="14"/>
      <c r="L38" s="12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45">
      <c r="A39" s="9"/>
      <c r="B39" s="9"/>
      <c r="C39" s="9"/>
      <c r="D39" s="14"/>
      <c r="E39" s="14"/>
      <c r="F39" s="14"/>
      <c r="G39" s="14"/>
      <c r="H39" s="14"/>
      <c r="I39" s="14"/>
      <c r="J39" s="14"/>
      <c r="K39" s="14"/>
      <c r="L39" s="12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45">
      <c r="A40" s="9"/>
      <c r="B40" s="9"/>
      <c r="C40" s="9"/>
      <c r="D40" s="14"/>
      <c r="E40" s="14"/>
      <c r="F40" s="14"/>
      <c r="G40" s="14"/>
      <c r="H40" s="14"/>
      <c r="I40" s="14"/>
      <c r="J40" s="14"/>
      <c r="K40" s="14"/>
      <c r="L40" s="12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45">
      <c r="A41" s="9"/>
      <c r="B41" s="9"/>
      <c r="C41" s="9"/>
      <c r="D41" s="14"/>
      <c r="E41" s="14"/>
      <c r="F41" s="14"/>
      <c r="G41" s="14"/>
      <c r="H41" s="14"/>
      <c r="I41" s="14"/>
      <c r="J41" s="14"/>
      <c r="K41" s="14"/>
      <c r="L41" s="12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45">
      <c r="A42" s="9"/>
      <c r="B42" s="9"/>
      <c r="C42" s="9"/>
      <c r="D42" s="14"/>
      <c r="E42" s="14"/>
      <c r="F42" s="14"/>
      <c r="G42" s="14"/>
      <c r="H42" s="14"/>
      <c r="I42" s="14"/>
      <c r="J42" s="14"/>
      <c r="K42" s="14"/>
      <c r="L42" s="12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45">
      <c r="A43" s="9"/>
      <c r="B43" s="9"/>
      <c r="C43" s="9"/>
      <c r="D43" s="14"/>
      <c r="E43" s="14"/>
      <c r="F43" s="14"/>
      <c r="G43" s="14"/>
      <c r="H43" s="14"/>
      <c r="I43" s="14"/>
      <c r="J43" s="14"/>
      <c r="K43" s="14"/>
      <c r="L43" s="12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45">
      <c r="A44" s="9"/>
      <c r="B44" s="9"/>
      <c r="C44" s="9"/>
      <c r="D44" s="14"/>
      <c r="E44" s="14"/>
      <c r="F44" s="14"/>
      <c r="G44" s="14"/>
      <c r="H44" s="14"/>
      <c r="I44" s="14"/>
      <c r="J44" s="14"/>
      <c r="K44" s="14"/>
      <c r="L44" s="12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45">
      <c r="A45" s="9"/>
      <c r="B45" s="9"/>
      <c r="C45" s="9"/>
      <c r="D45" s="14"/>
      <c r="E45" s="14"/>
      <c r="F45" s="14"/>
      <c r="G45" s="14"/>
      <c r="H45" s="14"/>
      <c r="I45" s="14"/>
      <c r="J45" s="14"/>
      <c r="K45" s="14"/>
      <c r="L45" s="12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45">
      <c r="A46" s="9"/>
      <c r="B46" s="9"/>
      <c r="C46" s="9"/>
      <c r="D46" s="14"/>
      <c r="E46" s="14"/>
      <c r="F46" s="14"/>
      <c r="G46" s="14"/>
      <c r="H46" s="14"/>
      <c r="I46" s="14"/>
      <c r="J46" s="14"/>
      <c r="K46" s="14"/>
      <c r="L46" s="12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45">
      <c r="A47" s="9"/>
      <c r="B47" s="9"/>
      <c r="C47" s="9"/>
      <c r="D47" s="14"/>
      <c r="E47" s="14"/>
      <c r="F47" s="14"/>
      <c r="G47" s="14"/>
      <c r="H47" s="14"/>
      <c r="I47" s="14"/>
      <c r="J47" s="14"/>
      <c r="K47" s="14"/>
      <c r="L47" s="12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45">
      <c r="A48" s="9"/>
      <c r="B48" s="9"/>
      <c r="C48" s="9"/>
      <c r="D48" s="14"/>
      <c r="E48" s="14"/>
      <c r="F48" s="14"/>
      <c r="G48" s="14"/>
      <c r="H48" s="14"/>
      <c r="I48" s="14"/>
      <c r="J48" s="14"/>
      <c r="K48" s="14"/>
      <c r="L48" s="12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45">
      <c r="A49" s="9"/>
      <c r="B49" s="9"/>
      <c r="C49" s="9"/>
      <c r="D49" s="14"/>
      <c r="E49" s="14"/>
      <c r="F49" s="14"/>
      <c r="G49" s="14"/>
      <c r="H49" s="14"/>
      <c r="I49" s="14"/>
      <c r="J49" s="14"/>
      <c r="K49" s="14"/>
      <c r="L49" s="12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45">
      <c r="A50" s="9"/>
      <c r="B50" s="9"/>
      <c r="C50" s="9"/>
      <c r="D50" s="14"/>
      <c r="E50" s="14"/>
      <c r="F50" s="14"/>
      <c r="G50" s="14"/>
      <c r="H50" s="14"/>
      <c r="I50" s="14"/>
      <c r="J50" s="14"/>
      <c r="K50" s="14"/>
      <c r="L50" s="12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45">
      <c r="A51" s="9"/>
      <c r="B51" s="9"/>
      <c r="C51" s="9"/>
      <c r="D51" s="14"/>
      <c r="E51" s="14"/>
      <c r="F51" s="14"/>
      <c r="G51" s="14"/>
      <c r="H51" s="14"/>
      <c r="I51" s="14"/>
      <c r="J51" s="14"/>
      <c r="K51" s="14"/>
      <c r="L51" s="12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45">
      <c r="A52" s="9"/>
      <c r="B52" s="9"/>
      <c r="C52" s="9"/>
      <c r="D52" s="14"/>
      <c r="E52" s="14"/>
      <c r="F52" s="14"/>
      <c r="G52" s="14"/>
      <c r="H52" s="14"/>
      <c r="I52" s="14"/>
      <c r="J52" s="14"/>
      <c r="K52" s="14"/>
      <c r="L52" s="12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45">
      <c r="A53" s="9"/>
      <c r="B53" s="9"/>
      <c r="C53" s="9"/>
      <c r="D53" s="14"/>
      <c r="E53" s="14"/>
      <c r="F53" s="14"/>
      <c r="G53" s="14"/>
      <c r="H53" s="14"/>
      <c r="I53" s="14"/>
      <c r="J53" s="14"/>
      <c r="K53" s="14"/>
      <c r="L53" s="12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45">
      <c r="A54" s="9"/>
      <c r="B54" s="9"/>
      <c r="C54" s="9"/>
      <c r="D54" s="14"/>
      <c r="E54" s="14"/>
      <c r="F54" s="14"/>
      <c r="G54" s="14"/>
      <c r="H54" s="14"/>
      <c r="I54" s="14"/>
      <c r="J54" s="14"/>
      <c r="K54" s="14"/>
      <c r="L54" s="12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45">
      <c r="A55" s="9"/>
      <c r="B55" s="9"/>
      <c r="C55" s="9"/>
      <c r="D55" s="14"/>
      <c r="E55" s="14"/>
      <c r="F55" s="14"/>
      <c r="G55" s="14"/>
      <c r="H55" s="14"/>
      <c r="I55" s="14"/>
      <c r="J55" s="14"/>
      <c r="K55" s="14"/>
      <c r="L55" s="12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45">
      <c r="A56" s="9"/>
      <c r="B56" s="9"/>
      <c r="C56" s="9"/>
      <c r="D56" s="14"/>
      <c r="E56" s="14"/>
      <c r="F56" s="14"/>
      <c r="G56" s="14"/>
      <c r="H56" s="14"/>
      <c r="I56" s="14"/>
      <c r="J56" s="14"/>
      <c r="K56" s="14"/>
      <c r="L56" s="12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45">
      <c r="A57" s="9"/>
      <c r="B57" s="9"/>
      <c r="C57" s="9"/>
      <c r="D57" s="14"/>
      <c r="E57" s="14"/>
      <c r="F57" s="14"/>
      <c r="G57" s="14"/>
      <c r="H57" s="14"/>
      <c r="I57" s="14"/>
      <c r="J57" s="14"/>
      <c r="K57" s="14"/>
      <c r="L57" s="12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45">
      <c r="A58" s="9"/>
      <c r="B58" s="9"/>
      <c r="C58" s="9"/>
      <c r="D58" s="14"/>
      <c r="E58" s="14"/>
      <c r="F58" s="14"/>
      <c r="G58" s="14"/>
      <c r="H58" s="14"/>
      <c r="I58" s="14"/>
      <c r="J58" s="14"/>
      <c r="K58" s="14"/>
      <c r="L58" s="12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45">
      <c r="A59" s="9"/>
      <c r="B59" s="9"/>
      <c r="C59" s="9"/>
      <c r="D59" s="14"/>
      <c r="E59" s="14"/>
      <c r="F59" s="14"/>
      <c r="G59" s="14"/>
      <c r="H59" s="14"/>
      <c r="I59" s="14"/>
      <c r="J59" s="14"/>
      <c r="K59" s="14"/>
      <c r="L59" s="12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45">
      <c r="A60" s="9"/>
      <c r="B60" s="9"/>
      <c r="C60" s="9"/>
      <c r="D60" s="14"/>
      <c r="E60" s="14"/>
      <c r="F60" s="14"/>
      <c r="G60" s="14"/>
      <c r="H60" s="14"/>
      <c r="I60" s="14"/>
      <c r="J60" s="14"/>
      <c r="K60" s="14"/>
      <c r="L60" s="12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45">
      <c r="A61" s="9"/>
      <c r="B61" s="9"/>
      <c r="C61" s="9"/>
      <c r="D61" s="14"/>
      <c r="E61" s="14"/>
      <c r="F61" s="14"/>
      <c r="G61" s="14"/>
      <c r="H61" s="14"/>
      <c r="I61" s="14"/>
      <c r="J61" s="14"/>
      <c r="K61" s="14"/>
      <c r="L61" s="12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45">
      <c r="A62" s="9"/>
      <c r="B62" s="9"/>
      <c r="C62" s="9"/>
      <c r="D62" s="14"/>
      <c r="E62" s="14"/>
      <c r="F62" s="14"/>
      <c r="G62" s="14"/>
      <c r="H62" s="14"/>
      <c r="I62" s="14"/>
      <c r="J62" s="14"/>
      <c r="K62" s="14"/>
      <c r="L62" s="12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45">
      <c r="A63" s="9"/>
      <c r="B63" s="9"/>
      <c r="C63" s="9"/>
      <c r="D63" s="14"/>
      <c r="E63" s="14"/>
      <c r="F63" s="14"/>
      <c r="G63" s="14"/>
      <c r="H63" s="14"/>
      <c r="I63" s="14"/>
      <c r="J63" s="14"/>
      <c r="K63" s="14"/>
      <c r="L63" s="12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45">
      <c r="A64" s="9"/>
      <c r="B64" s="9"/>
      <c r="C64" s="9"/>
      <c r="D64" s="14"/>
      <c r="E64" s="14"/>
      <c r="F64" s="14"/>
      <c r="G64" s="14"/>
      <c r="H64" s="14"/>
      <c r="I64" s="14"/>
      <c r="J64" s="14"/>
      <c r="K64" s="14"/>
      <c r="L64" s="12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45">
      <c r="A65" s="9"/>
      <c r="B65" s="9"/>
      <c r="C65" s="9"/>
      <c r="D65" s="14"/>
      <c r="E65" s="14"/>
      <c r="F65" s="14"/>
      <c r="G65" s="14"/>
      <c r="H65" s="14"/>
      <c r="I65" s="14"/>
      <c r="J65" s="14"/>
      <c r="K65" s="14"/>
      <c r="L65" s="12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45">
      <c r="A66" s="9"/>
      <c r="B66" s="9"/>
      <c r="C66" s="9"/>
      <c r="D66" s="14"/>
      <c r="E66" s="14"/>
      <c r="F66" s="14"/>
      <c r="G66" s="14"/>
      <c r="H66" s="14"/>
      <c r="I66" s="14"/>
      <c r="J66" s="14"/>
      <c r="K66" s="14"/>
      <c r="L66" s="12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45">
      <c r="A67" s="9"/>
      <c r="B67" s="9"/>
      <c r="C67" s="9"/>
      <c r="D67" s="14"/>
      <c r="E67" s="14"/>
      <c r="F67" s="14"/>
      <c r="G67" s="14"/>
      <c r="H67" s="14"/>
      <c r="I67" s="14"/>
      <c r="J67" s="14"/>
      <c r="K67" s="14"/>
      <c r="L67" s="12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45">
      <c r="A68" s="9"/>
      <c r="B68" s="9"/>
      <c r="C68" s="9"/>
      <c r="D68" s="14"/>
      <c r="E68" s="14"/>
      <c r="F68" s="14"/>
      <c r="G68" s="14"/>
      <c r="H68" s="14"/>
      <c r="I68" s="14"/>
      <c r="J68" s="14"/>
      <c r="K68" s="14"/>
      <c r="L68" s="12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45">
      <c r="A69" s="9"/>
      <c r="B69" s="9"/>
      <c r="C69" s="9"/>
      <c r="D69" s="14"/>
      <c r="E69" s="14"/>
      <c r="F69" s="14"/>
      <c r="G69" s="14"/>
      <c r="H69" s="14"/>
      <c r="I69" s="14"/>
      <c r="J69" s="14"/>
      <c r="K69" s="14"/>
      <c r="L69" s="12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45">
      <c r="A70" s="9"/>
      <c r="B70" s="9"/>
      <c r="C70" s="9"/>
      <c r="D70" s="14"/>
      <c r="E70" s="14"/>
      <c r="F70" s="14"/>
      <c r="G70" s="14"/>
      <c r="H70" s="14"/>
      <c r="I70" s="14"/>
      <c r="J70" s="14"/>
      <c r="K70" s="14"/>
      <c r="L70" s="12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45">
      <c r="A71" s="9"/>
      <c r="B71" s="9"/>
      <c r="C71" s="9"/>
      <c r="D71" s="14"/>
      <c r="E71" s="14"/>
      <c r="F71" s="14"/>
      <c r="G71" s="14"/>
      <c r="H71" s="14"/>
      <c r="I71" s="14"/>
      <c r="J71" s="14"/>
      <c r="K71" s="14"/>
      <c r="L71" s="12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45">
      <c r="A72" s="9"/>
      <c r="B72" s="9"/>
      <c r="C72" s="9"/>
      <c r="D72" s="14"/>
      <c r="E72" s="14"/>
      <c r="F72" s="14"/>
      <c r="G72" s="14"/>
      <c r="H72" s="14"/>
      <c r="I72" s="14"/>
      <c r="J72" s="14"/>
      <c r="K72" s="14"/>
      <c r="L72" s="12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45">
      <c r="A73" s="9"/>
      <c r="B73" s="9"/>
      <c r="C73" s="9"/>
      <c r="D73" s="14"/>
      <c r="E73" s="14"/>
      <c r="F73" s="14"/>
      <c r="G73" s="14"/>
      <c r="H73" s="14"/>
      <c r="I73" s="14"/>
      <c r="J73" s="14"/>
      <c r="K73" s="14"/>
      <c r="L73" s="12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45">
      <c r="A74" s="9"/>
      <c r="B74" s="9"/>
      <c r="C74" s="9"/>
      <c r="D74" s="14"/>
      <c r="E74" s="14"/>
      <c r="F74" s="14"/>
      <c r="G74" s="14"/>
      <c r="H74" s="14"/>
      <c r="I74" s="14"/>
      <c r="J74" s="14"/>
      <c r="K74" s="14"/>
      <c r="L74" s="12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45">
      <c r="A75" s="9"/>
      <c r="B75" s="9"/>
      <c r="C75" s="9"/>
      <c r="D75" s="14"/>
      <c r="E75" s="14"/>
      <c r="F75" s="14"/>
      <c r="G75" s="14"/>
      <c r="H75" s="14"/>
      <c r="I75" s="14"/>
      <c r="J75" s="14"/>
      <c r="K75" s="14"/>
      <c r="L75" s="12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45">
      <c r="A76" s="9"/>
      <c r="B76" s="9"/>
      <c r="C76" s="9"/>
      <c r="D76" s="14"/>
      <c r="E76" s="14"/>
      <c r="F76" s="14"/>
      <c r="G76" s="14"/>
      <c r="H76" s="14"/>
      <c r="I76" s="14"/>
      <c r="J76" s="14"/>
      <c r="K76" s="14"/>
      <c r="L76" s="12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45">
      <c r="A77" s="9"/>
      <c r="B77" s="9"/>
      <c r="C77" s="9"/>
      <c r="D77" s="14"/>
      <c r="E77" s="14"/>
      <c r="F77" s="14"/>
      <c r="G77" s="14"/>
      <c r="H77" s="14"/>
      <c r="I77" s="14"/>
      <c r="J77" s="14"/>
      <c r="K77" s="14"/>
      <c r="L77" s="12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45">
      <c r="A78" s="9"/>
      <c r="B78" s="9"/>
      <c r="C78" s="9"/>
      <c r="D78" s="14"/>
      <c r="E78" s="14"/>
      <c r="F78" s="14"/>
      <c r="G78" s="14"/>
      <c r="H78" s="14"/>
      <c r="I78" s="14"/>
      <c r="J78" s="14"/>
      <c r="K78" s="14"/>
      <c r="L78" s="12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45">
      <c r="A79" s="9"/>
      <c r="B79" s="9"/>
      <c r="C79" s="9"/>
      <c r="D79" s="14"/>
      <c r="E79" s="14"/>
      <c r="F79" s="14"/>
      <c r="G79" s="14"/>
      <c r="H79" s="14"/>
      <c r="I79" s="14"/>
      <c r="J79" s="14"/>
      <c r="K79" s="14"/>
      <c r="L79" s="12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45">
      <c r="A80" s="9"/>
      <c r="B80" s="9"/>
      <c r="C80" s="9"/>
      <c r="D80" s="14"/>
      <c r="E80" s="14"/>
      <c r="F80" s="14"/>
      <c r="G80" s="14"/>
      <c r="H80" s="14"/>
      <c r="I80" s="14"/>
      <c r="J80" s="14"/>
      <c r="K80" s="14"/>
      <c r="L80" s="12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45">
      <c r="A81" s="9"/>
      <c r="B81" s="9"/>
      <c r="C81" s="9"/>
      <c r="D81" s="14"/>
      <c r="E81" s="14"/>
      <c r="F81" s="14"/>
      <c r="G81" s="14"/>
      <c r="H81" s="14"/>
      <c r="I81" s="14"/>
      <c r="J81" s="14"/>
      <c r="K81" s="14"/>
      <c r="L81" s="12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45">
      <c r="A82" s="9"/>
      <c r="B82" s="9"/>
      <c r="C82" s="9"/>
      <c r="D82" s="14"/>
      <c r="E82" s="14"/>
      <c r="F82" s="14"/>
      <c r="G82" s="14"/>
      <c r="H82" s="14"/>
      <c r="I82" s="14"/>
      <c r="J82" s="14"/>
      <c r="K82" s="14"/>
      <c r="L82" s="12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45">
      <c r="A83" s="9"/>
      <c r="B83" s="9"/>
      <c r="C83" s="9"/>
      <c r="D83" s="14"/>
      <c r="E83" s="14"/>
      <c r="F83" s="14"/>
      <c r="G83" s="14"/>
      <c r="H83" s="14"/>
      <c r="I83" s="14"/>
      <c r="J83" s="14"/>
      <c r="K83" s="14"/>
      <c r="L83" s="12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45">
      <c r="A84" s="9"/>
      <c r="B84" s="9"/>
      <c r="C84" s="9"/>
      <c r="D84" s="14"/>
      <c r="E84" s="14"/>
      <c r="F84" s="14"/>
      <c r="G84" s="14"/>
      <c r="H84" s="14"/>
      <c r="I84" s="14"/>
      <c r="J84" s="14"/>
      <c r="K84" s="14"/>
      <c r="L84" s="12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45">
      <c r="A85" s="9"/>
      <c r="B85" s="9"/>
      <c r="C85" s="9"/>
      <c r="D85" s="14"/>
      <c r="E85" s="14"/>
      <c r="F85" s="14"/>
      <c r="G85" s="14"/>
      <c r="H85" s="14"/>
      <c r="I85" s="14"/>
      <c r="J85" s="14"/>
      <c r="K85" s="14"/>
      <c r="L85" s="12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45">
      <c r="A86" s="9"/>
      <c r="B86" s="9"/>
      <c r="C86" s="9"/>
      <c r="D86" s="14"/>
      <c r="E86" s="14"/>
      <c r="F86" s="14"/>
      <c r="G86" s="14"/>
      <c r="H86" s="14"/>
      <c r="I86" s="14"/>
      <c r="J86" s="14"/>
      <c r="K86" s="14"/>
      <c r="L86" s="12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45">
      <c r="A87" s="9"/>
      <c r="B87" s="9"/>
      <c r="C87" s="9"/>
      <c r="D87" s="14"/>
      <c r="E87" s="14"/>
      <c r="F87" s="14"/>
      <c r="G87" s="14"/>
      <c r="H87" s="14"/>
      <c r="I87" s="14"/>
      <c r="J87" s="14"/>
      <c r="K87" s="14"/>
      <c r="L87" s="12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45">
      <c r="A88" s="9"/>
      <c r="B88" s="9"/>
      <c r="C88" s="9"/>
      <c r="D88" s="14"/>
      <c r="E88" s="14"/>
      <c r="F88" s="14"/>
      <c r="G88" s="14"/>
      <c r="H88" s="14"/>
      <c r="I88" s="14"/>
      <c r="J88" s="14"/>
      <c r="K88" s="14"/>
      <c r="L88" s="12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45">
      <c r="A89" s="9"/>
      <c r="B89" s="9"/>
      <c r="C89" s="9"/>
      <c r="D89" s="14"/>
      <c r="E89" s="14"/>
      <c r="F89" s="14"/>
      <c r="G89" s="14"/>
      <c r="H89" s="14"/>
      <c r="I89" s="14"/>
      <c r="J89" s="14"/>
      <c r="K89" s="14"/>
      <c r="L89" s="12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45">
      <c r="A90" s="9"/>
      <c r="B90" s="9"/>
      <c r="C90" s="9"/>
      <c r="D90" s="14"/>
      <c r="E90" s="14"/>
      <c r="F90" s="14"/>
      <c r="G90" s="14"/>
      <c r="H90" s="14"/>
      <c r="I90" s="14"/>
      <c r="J90" s="14"/>
      <c r="K90" s="14"/>
      <c r="L90" s="12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45">
      <c r="A91" s="9"/>
      <c r="B91" s="9"/>
      <c r="C91" s="9"/>
      <c r="D91" s="14"/>
      <c r="E91" s="14"/>
      <c r="F91" s="14"/>
      <c r="G91" s="14"/>
      <c r="H91" s="14"/>
      <c r="I91" s="14"/>
      <c r="J91" s="14"/>
      <c r="K91" s="14"/>
      <c r="L91" s="12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45">
      <c r="A92" s="9"/>
      <c r="B92" s="9"/>
      <c r="C92" s="9"/>
      <c r="D92" s="14"/>
      <c r="E92" s="14"/>
      <c r="F92" s="14"/>
      <c r="G92" s="14"/>
      <c r="H92" s="14"/>
      <c r="I92" s="14"/>
      <c r="J92" s="14"/>
      <c r="K92" s="14"/>
      <c r="L92" s="12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45">
      <c r="A93" s="9"/>
      <c r="B93" s="9"/>
      <c r="C93" s="9"/>
      <c r="D93" s="14"/>
      <c r="E93" s="14"/>
      <c r="F93" s="14"/>
      <c r="G93" s="14"/>
      <c r="H93" s="14"/>
      <c r="I93" s="14"/>
      <c r="J93" s="14"/>
      <c r="K93" s="14"/>
      <c r="L93" s="12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45">
      <c r="A94" s="9"/>
      <c r="B94" s="9"/>
      <c r="C94" s="9"/>
      <c r="D94" s="14"/>
      <c r="E94" s="14"/>
      <c r="F94" s="14"/>
      <c r="G94" s="14"/>
      <c r="H94" s="14"/>
      <c r="I94" s="14"/>
      <c r="J94" s="14"/>
      <c r="K94" s="14"/>
      <c r="L94" s="12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45">
      <c r="A95" s="9"/>
      <c r="B95" s="9"/>
      <c r="C95" s="9"/>
      <c r="D95" s="14"/>
      <c r="E95" s="14"/>
      <c r="F95" s="14"/>
      <c r="G95" s="14"/>
      <c r="H95" s="14"/>
      <c r="I95" s="14"/>
      <c r="J95" s="14"/>
      <c r="K95" s="14"/>
      <c r="L95" s="12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45">
      <c r="A96" s="9"/>
      <c r="B96" s="9"/>
      <c r="C96" s="9"/>
      <c r="D96" s="14"/>
      <c r="E96" s="14"/>
      <c r="F96" s="14"/>
      <c r="G96" s="14"/>
      <c r="H96" s="14"/>
      <c r="I96" s="14"/>
      <c r="J96" s="14"/>
      <c r="K96" s="14"/>
      <c r="L96" s="12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45">
      <c r="A97" s="9"/>
      <c r="B97" s="9"/>
      <c r="C97" s="9"/>
      <c r="D97" s="14"/>
      <c r="E97" s="14"/>
      <c r="F97" s="14"/>
      <c r="G97" s="14"/>
      <c r="H97" s="14"/>
      <c r="I97" s="14"/>
      <c r="J97" s="14"/>
      <c r="K97" s="14"/>
      <c r="L97" s="12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45">
      <c r="A98" s="9"/>
      <c r="B98" s="9"/>
      <c r="C98" s="9"/>
      <c r="D98" s="14"/>
      <c r="E98" s="14"/>
      <c r="F98" s="14"/>
      <c r="G98" s="14"/>
      <c r="H98" s="14"/>
      <c r="I98" s="14"/>
      <c r="J98" s="14"/>
      <c r="K98" s="14"/>
      <c r="L98" s="12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45">
      <c r="A99" s="9"/>
      <c r="B99" s="9"/>
      <c r="C99" s="9"/>
      <c r="D99" s="14"/>
      <c r="E99" s="14"/>
      <c r="F99" s="14"/>
      <c r="G99" s="14"/>
      <c r="H99" s="14"/>
      <c r="I99" s="14"/>
      <c r="J99" s="14"/>
      <c r="K99" s="14"/>
      <c r="L99" s="12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45">
      <c r="A100" s="9"/>
      <c r="B100" s="9"/>
      <c r="C100" s="9"/>
      <c r="D100" s="14"/>
      <c r="E100" s="14"/>
      <c r="F100" s="14"/>
      <c r="G100" s="14"/>
      <c r="H100" s="14"/>
      <c r="I100" s="14"/>
      <c r="J100" s="14"/>
      <c r="K100" s="14"/>
      <c r="L100" s="12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45">
      <c r="A101" s="9"/>
      <c r="B101" s="9"/>
      <c r="C101" s="9"/>
      <c r="D101" s="14"/>
      <c r="E101" s="14"/>
      <c r="F101" s="14"/>
      <c r="G101" s="14"/>
      <c r="H101" s="14"/>
      <c r="I101" s="14"/>
      <c r="J101" s="14"/>
      <c r="K101" s="14"/>
      <c r="L101" s="12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45">
      <c r="A102" s="9"/>
      <c r="B102" s="9"/>
      <c r="C102" s="9"/>
      <c r="D102" s="14"/>
      <c r="E102" s="14"/>
      <c r="F102" s="14"/>
      <c r="G102" s="14"/>
      <c r="H102" s="14"/>
      <c r="I102" s="14"/>
      <c r="J102" s="14"/>
      <c r="K102" s="14"/>
      <c r="L102" s="12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45">
      <c r="A103" s="9"/>
      <c r="B103" s="9"/>
      <c r="C103" s="9"/>
      <c r="D103" s="14"/>
      <c r="E103" s="14"/>
      <c r="F103" s="14"/>
      <c r="G103" s="14"/>
      <c r="H103" s="14"/>
      <c r="I103" s="14"/>
      <c r="J103" s="14"/>
      <c r="K103" s="14"/>
      <c r="L103" s="12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45">
      <c r="A104" s="9"/>
      <c r="B104" s="9"/>
      <c r="C104" s="9"/>
      <c r="D104" s="14"/>
      <c r="E104" s="14"/>
      <c r="F104" s="14"/>
      <c r="G104" s="14"/>
      <c r="H104" s="14"/>
      <c r="I104" s="14"/>
      <c r="J104" s="14"/>
      <c r="K104" s="14"/>
      <c r="L104" s="12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45">
      <c r="A105" s="9"/>
      <c r="B105" s="9"/>
      <c r="C105" s="9"/>
      <c r="D105" s="14"/>
      <c r="E105" s="14"/>
      <c r="F105" s="14"/>
      <c r="G105" s="14"/>
      <c r="H105" s="14"/>
      <c r="I105" s="14"/>
      <c r="J105" s="14"/>
      <c r="K105" s="14"/>
      <c r="L105" s="12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45">
      <c r="A106" s="9"/>
      <c r="B106" s="9"/>
      <c r="C106" s="9"/>
      <c r="D106" s="14"/>
      <c r="E106" s="14"/>
      <c r="F106" s="14"/>
      <c r="G106" s="14"/>
      <c r="H106" s="14"/>
      <c r="I106" s="14"/>
      <c r="J106" s="14"/>
      <c r="K106" s="14"/>
      <c r="L106" s="12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45">
      <c r="A107" s="9"/>
      <c r="B107" s="9"/>
      <c r="C107" s="9"/>
      <c r="D107" s="14"/>
      <c r="E107" s="14"/>
      <c r="F107" s="14"/>
      <c r="G107" s="14"/>
      <c r="H107" s="14"/>
      <c r="I107" s="14"/>
      <c r="J107" s="14"/>
      <c r="K107" s="14"/>
      <c r="L107" s="12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45">
      <c r="A108" s="9"/>
      <c r="B108" s="9"/>
      <c r="C108" s="9"/>
      <c r="D108" s="14"/>
      <c r="E108" s="14"/>
      <c r="F108" s="14"/>
      <c r="G108" s="14"/>
      <c r="H108" s="14"/>
      <c r="I108" s="14"/>
      <c r="J108" s="14"/>
      <c r="K108" s="14"/>
      <c r="L108" s="12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45">
      <c r="A109" s="9"/>
      <c r="B109" s="9"/>
      <c r="C109" s="9"/>
      <c r="D109" s="14"/>
      <c r="E109" s="14"/>
      <c r="F109" s="14"/>
      <c r="G109" s="14"/>
      <c r="H109" s="14"/>
      <c r="I109" s="14"/>
      <c r="J109" s="14"/>
      <c r="K109" s="14"/>
      <c r="L109" s="12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45">
      <c r="A110" s="9"/>
      <c r="B110" s="9"/>
      <c r="C110" s="9"/>
      <c r="D110" s="14"/>
      <c r="E110" s="14"/>
      <c r="F110" s="14"/>
      <c r="G110" s="14"/>
      <c r="H110" s="14"/>
      <c r="I110" s="14"/>
      <c r="J110" s="14"/>
      <c r="K110" s="14"/>
      <c r="L110" s="12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45">
      <c r="A111" s="9"/>
      <c r="B111" s="9"/>
      <c r="C111" s="9"/>
      <c r="D111" s="14"/>
      <c r="E111" s="14"/>
      <c r="F111" s="14"/>
      <c r="G111" s="14"/>
      <c r="H111" s="14"/>
      <c r="I111" s="14"/>
      <c r="J111" s="14"/>
      <c r="K111" s="14"/>
      <c r="L111" s="12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45">
      <c r="A112" s="9"/>
      <c r="B112" s="9"/>
      <c r="C112" s="9"/>
      <c r="D112" s="14"/>
      <c r="E112" s="14"/>
      <c r="F112" s="14"/>
      <c r="G112" s="14"/>
      <c r="H112" s="14"/>
      <c r="I112" s="14"/>
      <c r="J112" s="14"/>
      <c r="K112" s="14"/>
      <c r="L112" s="12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45">
      <c r="A113" s="9"/>
      <c r="B113" s="9"/>
      <c r="C113" s="9"/>
      <c r="D113" s="14"/>
      <c r="E113" s="14"/>
      <c r="F113" s="14"/>
      <c r="G113" s="14"/>
      <c r="H113" s="14"/>
      <c r="I113" s="14"/>
      <c r="J113" s="14"/>
      <c r="K113" s="14"/>
      <c r="L113" s="12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45">
      <c r="A114" s="9"/>
      <c r="B114" s="9"/>
      <c r="C114" s="9"/>
      <c r="D114" s="14"/>
      <c r="E114" s="14"/>
      <c r="F114" s="14"/>
      <c r="G114" s="14"/>
      <c r="H114" s="14"/>
      <c r="I114" s="14"/>
      <c r="J114" s="14"/>
      <c r="K114" s="14"/>
      <c r="L114" s="12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45">
      <c r="A115" s="9"/>
      <c r="B115" s="9"/>
      <c r="C115" s="9"/>
      <c r="D115" s="14"/>
      <c r="E115" s="14"/>
      <c r="F115" s="14"/>
      <c r="G115" s="14"/>
      <c r="H115" s="14"/>
      <c r="I115" s="14"/>
      <c r="J115" s="14"/>
      <c r="K115" s="14"/>
      <c r="L115" s="12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45">
      <c r="A116" s="9"/>
      <c r="B116" s="9"/>
      <c r="C116" s="9"/>
      <c r="D116" s="14"/>
      <c r="E116" s="14"/>
      <c r="F116" s="14"/>
      <c r="G116" s="14"/>
      <c r="H116" s="14"/>
      <c r="I116" s="14"/>
      <c r="J116" s="14"/>
      <c r="K116" s="14"/>
      <c r="L116" s="12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45">
      <c r="A117" s="9"/>
      <c r="B117" s="9"/>
      <c r="C117" s="9"/>
      <c r="D117" s="14"/>
      <c r="E117" s="14"/>
      <c r="F117" s="14"/>
      <c r="G117" s="14"/>
      <c r="H117" s="14"/>
      <c r="I117" s="14"/>
      <c r="J117" s="14"/>
      <c r="K117" s="14"/>
      <c r="L117" s="12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45">
      <c r="A118" s="9"/>
      <c r="B118" s="9"/>
      <c r="C118" s="9"/>
      <c r="D118" s="14"/>
      <c r="E118" s="14"/>
      <c r="F118" s="14"/>
      <c r="G118" s="14"/>
      <c r="H118" s="14"/>
      <c r="I118" s="14"/>
      <c r="J118" s="14"/>
      <c r="K118" s="14"/>
      <c r="L118" s="12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45">
      <c r="A119" s="9"/>
      <c r="B119" s="9"/>
      <c r="C119" s="9"/>
      <c r="D119" s="14"/>
      <c r="E119" s="14"/>
      <c r="F119" s="14"/>
      <c r="G119" s="14"/>
      <c r="H119" s="14"/>
      <c r="I119" s="14"/>
      <c r="J119" s="14"/>
      <c r="K119" s="14"/>
      <c r="L119" s="12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45">
      <c r="A120" s="9"/>
      <c r="B120" s="9"/>
      <c r="C120" s="9"/>
      <c r="D120" s="14"/>
      <c r="E120" s="14"/>
      <c r="F120" s="14"/>
      <c r="G120" s="14"/>
      <c r="H120" s="14"/>
      <c r="I120" s="14"/>
      <c r="J120" s="14"/>
      <c r="K120" s="14"/>
      <c r="L120" s="12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45">
      <c r="A121" s="9"/>
      <c r="B121" s="9"/>
      <c r="C121" s="9"/>
      <c r="D121" s="14"/>
      <c r="E121" s="14"/>
      <c r="F121" s="14"/>
      <c r="G121" s="14"/>
      <c r="H121" s="14"/>
      <c r="I121" s="14"/>
      <c r="J121" s="14"/>
      <c r="K121" s="14"/>
      <c r="L121" s="12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45">
      <c r="A122" s="9"/>
      <c r="B122" s="9"/>
      <c r="C122" s="9"/>
      <c r="D122" s="14"/>
      <c r="E122" s="14"/>
      <c r="F122" s="14"/>
      <c r="G122" s="14"/>
      <c r="H122" s="14"/>
      <c r="I122" s="14"/>
      <c r="J122" s="14"/>
      <c r="K122" s="14"/>
      <c r="L122" s="12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45">
      <c r="A123" s="9"/>
      <c r="B123" s="9"/>
      <c r="C123" s="9"/>
      <c r="D123" s="14"/>
      <c r="E123" s="14"/>
      <c r="F123" s="14"/>
      <c r="G123" s="14"/>
      <c r="H123" s="14"/>
      <c r="I123" s="14"/>
      <c r="J123" s="14"/>
      <c r="K123" s="14"/>
      <c r="L123" s="12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45">
      <c r="A124" s="9"/>
      <c r="B124" s="9"/>
      <c r="C124" s="9"/>
      <c r="D124" s="14"/>
      <c r="E124" s="14"/>
      <c r="F124" s="14"/>
      <c r="G124" s="14"/>
      <c r="H124" s="14"/>
      <c r="I124" s="14"/>
      <c r="J124" s="14"/>
      <c r="K124" s="14"/>
      <c r="L124" s="12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45">
      <c r="A125" s="9"/>
      <c r="B125" s="9"/>
      <c r="C125" s="9"/>
      <c r="D125" s="14"/>
      <c r="E125" s="14"/>
      <c r="F125" s="14"/>
      <c r="G125" s="14"/>
      <c r="H125" s="14"/>
      <c r="I125" s="14"/>
      <c r="J125" s="14"/>
      <c r="K125" s="14"/>
      <c r="L125" s="12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45">
      <c r="A126" s="9"/>
      <c r="B126" s="9"/>
      <c r="C126" s="9"/>
      <c r="D126" s="14"/>
      <c r="E126" s="14"/>
      <c r="F126" s="14"/>
      <c r="G126" s="14"/>
      <c r="H126" s="14"/>
      <c r="I126" s="14"/>
      <c r="J126" s="14"/>
      <c r="K126" s="14"/>
      <c r="L126" s="12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45">
      <c r="A127" s="9"/>
      <c r="B127" s="9"/>
      <c r="C127" s="9"/>
      <c r="D127" s="14"/>
      <c r="E127" s="14"/>
      <c r="F127" s="14"/>
      <c r="G127" s="14"/>
      <c r="H127" s="14"/>
      <c r="I127" s="14"/>
      <c r="J127" s="14"/>
      <c r="K127" s="14"/>
      <c r="L127" s="12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45">
      <c r="A128" s="9"/>
      <c r="B128" s="9"/>
      <c r="C128" s="9"/>
      <c r="D128" s="14"/>
      <c r="E128" s="14"/>
      <c r="F128" s="14"/>
      <c r="G128" s="14"/>
      <c r="H128" s="14"/>
      <c r="I128" s="14"/>
      <c r="J128" s="14"/>
      <c r="K128" s="14"/>
      <c r="L128" s="12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45">
      <c r="A129" s="9"/>
      <c r="B129" s="9"/>
      <c r="C129" s="9"/>
      <c r="D129" s="14"/>
      <c r="E129" s="14"/>
      <c r="F129" s="14"/>
      <c r="G129" s="14"/>
      <c r="H129" s="14"/>
      <c r="I129" s="14"/>
      <c r="J129" s="14"/>
      <c r="K129" s="14"/>
      <c r="L129" s="12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45">
      <c r="A130" s="9"/>
      <c r="B130" s="9"/>
      <c r="C130" s="9"/>
      <c r="D130" s="14"/>
      <c r="E130" s="14"/>
      <c r="F130" s="14"/>
      <c r="G130" s="14"/>
      <c r="H130" s="14"/>
      <c r="I130" s="14"/>
      <c r="J130" s="14"/>
      <c r="K130" s="14"/>
      <c r="L130" s="12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45">
      <c r="A131" s="9"/>
      <c r="B131" s="9"/>
      <c r="C131" s="9"/>
      <c r="D131" s="14"/>
      <c r="E131" s="14"/>
      <c r="F131" s="14"/>
      <c r="G131" s="14"/>
      <c r="H131" s="14"/>
      <c r="I131" s="14"/>
      <c r="J131" s="14"/>
      <c r="K131" s="14"/>
      <c r="L131" s="12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45">
      <c r="A132" s="9"/>
      <c r="B132" s="9"/>
      <c r="C132" s="9"/>
      <c r="D132" s="14"/>
      <c r="E132" s="14"/>
      <c r="F132" s="14"/>
      <c r="G132" s="14"/>
      <c r="H132" s="14"/>
      <c r="I132" s="14"/>
      <c r="J132" s="14"/>
      <c r="K132" s="14"/>
      <c r="L132" s="12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45">
      <c r="A133" s="9"/>
      <c r="B133" s="9"/>
      <c r="C133" s="9"/>
      <c r="D133" s="14"/>
      <c r="E133" s="14"/>
      <c r="F133" s="14"/>
      <c r="G133" s="14"/>
      <c r="H133" s="14"/>
      <c r="I133" s="14"/>
      <c r="J133" s="14"/>
      <c r="K133" s="14"/>
      <c r="L133" s="12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45">
      <c r="A134" s="9"/>
      <c r="B134" s="9"/>
      <c r="C134" s="9"/>
      <c r="D134" s="14"/>
      <c r="E134" s="14"/>
      <c r="F134" s="14"/>
      <c r="G134" s="14"/>
      <c r="H134" s="14"/>
      <c r="I134" s="14"/>
      <c r="J134" s="14"/>
      <c r="K134" s="14"/>
      <c r="L134" s="12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45">
      <c r="A135" s="9"/>
      <c r="B135" s="9"/>
      <c r="C135" s="9"/>
      <c r="D135" s="14"/>
      <c r="E135" s="14"/>
      <c r="F135" s="14"/>
      <c r="G135" s="14"/>
      <c r="H135" s="14"/>
      <c r="I135" s="14"/>
      <c r="J135" s="14"/>
      <c r="K135" s="14"/>
      <c r="L135" s="12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45">
      <c r="A136" s="9"/>
      <c r="B136" s="9"/>
      <c r="C136" s="9"/>
      <c r="D136" s="14"/>
      <c r="E136" s="14"/>
      <c r="F136" s="14"/>
      <c r="G136" s="14"/>
      <c r="H136" s="14"/>
      <c r="I136" s="14"/>
      <c r="J136" s="14"/>
      <c r="K136" s="14"/>
      <c r="L136" s="12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45">
      <c r="A137" s="9"/>
      <c r="B137" s="9"/>
      <c r="C137" s="9"/>
      <c r="D137" s="14"/>
      <c r="E137" s="14"/>
      <c r="F137" s="14"/>
      <c r="G137" s="14"/>
      <c r="H137" s="14"/>
      <c r="I137" s="14"/>
      <c r="J137" s="14"/>
      <c r="K137" s="14"/>
      <c r="L137" s="12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45">
      <c r="A138" s="9"/>
      <c r="B138" s="9"/>
      <c r="C138" s="9"/>
      <c r="D138" s="14"/>
      <c r="E138" s="14"/>
      <c r="F138" s="14"/>
      <c r="G138" s="14"/>
      <c r="H138" s="14"/>
      <c r="I138" s="14"/>
      <c r="J138" s="14"/>
      <c r="K138" s="14"/>
      <c r="L138" s="12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45">
      <c r="A139" s="9"/>
      <c r="B139" s="9"/>
      <c r="C139" s="9"/>
      <c r="D139" s="14"/>
      <c r="E139" s="14"/>
      <c r="F139" s="14"/>
      <c r="G139" s="14"/>
      <c r="H139" s="14"/>
      <c r="I139" s="14"/>
      <c r="J139" s="14"/>
      <c r="K139" s="14"/>
      <c r="L139" s="12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45">
      <c r="A140" s="9"/>
      <c r="B140" s="9"/>
      <c r="C140" s="9"/>
      <c r="D140" s="14"/>
      <c r="E140" s="14"/>
      <c r="F140" s="14"/>
      <c r="G140" s="14"/>
      <c r="H140" s="14"/>
      <c r="I140" s="14"/>
      <c r="J140" s="14"/>
      <c r="K140" s="14"/>
      <c r="L140" s="12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45">
      <c r="A141" s="9"/>
      <c r="B141" s="9"/>
      <c r="C141" s="9"/>
      <c r="D141" s="14"/>
      <c r="E141" s="14"/>
      <c r="F141" s="14"/>
      <c r="G141" s="14"/>
      <c r="H141" s="14"/>
      <c r="I141" s="14"/>
      <c r="J141" s="14"/>
      <c r="K141" s="14"/>
      <c r="L141" s="12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45">
      <c r="A142" s="9"/>
      <c r="B142" s="9"/>
      <c r="C142" s="9"/>
      <c r="D142" s="14"/>
      <c r="E142" s="14"/>
      <c r="F142" s="14"/>
      <c r="G142" s="14"/>
      <c r="H142" s="14"/>
      <c r="I142" s="14"/>
      <c r="J142" s="14"/>
      <c r="K142" s="14"/>
      <c r="L142" s="12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45">
      <c r="A143" s="9"/>
      <c r="B143" s="9"/>
      <c r="C143" s="9"/>
      <c r="D143" s="14"/>
      <c r="E143" s="14"/>
      <c r="F143" s="14"/>
      <c r="G143" s="14"/>
      <c r="H143" s="14"/>
      <c r="I143" s="14"/>
      <c r="J143" s="14"/>
      <c r="K143" s="14"/>
      <c r="L143" s="12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45">
      <c r="A144" s="9"/>
      <c r="B144" s="9"/>
      <c r="C144" s="9"/>
      <c r="D144" s="14"/>
      <c r="E144" s="14"/>
      <c r="F144" s="14"/>
      <c r="G144" s="14"/>
      <c r="H144" s="14"/>
      <c r="I144" s="14"/>
      <c r="J144" s="14"/>
      <c r="K144" s="14"/>
      <c r="L144" s="12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45">
      <c r="A145" s="9"/>
      <c r="B145" s="9"/>
      <c r="C145" s="9"/>
      <c r="D145" s="14"/>
      <c r="E145" s="14"/>
      <c r="F145" s="14"/>
      <c r="G145" s="14"/>
      <c r="H145" s="14"/>
      <c r="I145" s="14"/>
      <c r="J145" s="14"/>
      <c r="K145" s="14"/>
      <c r="L145" s="12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45">
      <c r="A146" s="9"/>
      <c r="B146" s="9"/>
      <c r="C146" s="9"/>
      <c r="D146" s="14"/>
      <c r="E146" s="14"/>
      <c r="F146" s="14"/>
      <c r="G146" s="14"/>
      <c r="H146" s="14"/>
      <c r="I146" s="14"/>
      <c r="J146" s="14"/>
      <c r="K146" s="14"/>
      <c r="L146" s="12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45">
      <c r="A147" s="9"/>
      <c r="B147" s="9"/>
      <c r="C147" s="9"/>
      <c r="D147" s="14"/>
      <c r="E147" s="14"/>
      <c r="F147" s="14"/>
      <c r="G147" s="14"/>
      <c r="H147" s="14"/>
      <c r="I147" s="14"/>
      <c r="J147" s="14"/>
      <c r="K147" s="14"/>
      <c r="L147" s="12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45">
      <c r="A148" s="9"/>
      <c r="B148" s="9"/>
      <c r="C148" s="9"/>
      <c r="D148" s="14"/>
      <c r="E148" s="14"/>
      <c r="F148" s="14"/>
      <c r="G148" s="14"/>
      <c r="H148" s="14"/>
      <c r="I148" s="14"/>
      <c r="J148" s="14"/>
      <c r="K148" s="14"/>
      <c r="L148" s="12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45">
      <c r="A149" s="9"/>
      <c r="B149" s="9"/>
      <c r="C149" s="9"/>
      <c r="D149" s="14"/>
      <c r="E149" s="14"/>
      <c r="F149" s="14"/>
      <c r="G149" s="14"/>
      <c r="H149" s="14"/>
      <c r="I149" s="14"/>
      <c r="J149" s="14"/>
      <c r="K149" s="14"/>
      <c r="L149" s="12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45">
      <c r="A150" s="9"/>
      <c r="B150" s="9"/>
      <c r="C150" s="9"/>
      <c r="D150" s="14"/>
      <c r="E150" s="14"/>
      <c r="F150" s="14"/>
      <c r="G150" s="14"/>
      <c r="H150" s="14"/>
      <c r="I150" s="14"/>
      <c r="J150" s="14"/>
      <c r="K150" s="14"/>
      <c r="L150" s="12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45">
      <c r="A151" s="9"/>
      <c r="B151" s="9"/>
      <c r="C151" s="9"/>
      <c r="D151" s="14"/>
      <c r="E151" s="14"/>
      <c r="F151" s="14"/>
      <c r="G151" s="14"/>
      <c r="H151" s="14"/>
      <c r="I151" s="14"/>
      <c r="J151" s="14"/>
      <c r="K151" s="14"/>
      <c r="L151" s="12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45">
      <c r="A152" s="9"/>
      <c r="B152" s="9"/>
      <c r="C152" s="9"/>
      <c r="D152" s="14"/>
      <c r="E152" s="14"/>
      <c r="F152" s="14"/>
      <c r="G152" s="14"/>
      <c r="H152" s="14"/>
      <c r="I152" s="14"/>
      <c r="J152" s="14"/>
      <c r="K152" s="14"/>
      <c r="L152" s="12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45">
      <c r="A153" s="9"/>
      <c r="B153" s="9"/>
      <c r="C153" s="9"/>
      <c r="D153" s="14"/>
      <c r="E153" s="14"/>
      <c r="F153" s="14"/>
      <c r="G153" s="14"/>
      <c r="H153" s="14"/>
      <c r="I153" s="14"/>
      <c r="J153" s="14"/>
      <c r="K153" s="14"/>
      <c r="L153" s="12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45">
      <c r="A154" s="9"/>
      <c r="B154" s="9"/>
      <c r="C154" s="9"/>
      <c r="D154" s="14"/>
      <c r="E154" s="14"/>
      <c r="F154" s="14"/>
      <c r="G154" s="14"/>
      <c r="H154" s="14"/>
      <c r="I154" s="14"/>
      <c r="J154" s="14"/>
      <c r="K154" s="14"/>
      <c r="L154" s="12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45">
      <c r="A155" s="9"/>
      <c r="B155" s="9"/>
      <c r="C155" s="9"/>
      <c r="D155" s="14"/>
      <c r="E155" s="14"/>
      <c r="F155" s="14"/>
      <c r="G155" s="14"/>
      <c r="H155" s="14"/>
      <c r="I155" s="14"/>
      <c r="J155" s="14"/>
      <c r="K155" s="14"/>
      <c r="L155" s="12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45">
      <c r="A156" s="9"/>
      <c r="B156" s="9"/>
      <c r="C156" s="9"/>
      <c r="D156" s="14"/>
      <c r="E156" s="14"/>
      <c r="F156" s="14"/>
      <c r="G156" s="14"/>
      <c r="H156" s="14"/>
      <c r="I156" s="14"/>
      <c r="J156" s="14"/>
      <c r="K156" s="14"/>
      <c r="L156" s="12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45">
      <c r="A157" s="9"/>
      <c r="B157" s="9"/>
      <c r="C157" s="9"/>
      <c r="D157" s="14"/>
      <c r="E157" s="14"/>
      <c r="F157" s="14"/>
      <c r="G157" s="14"/>
      <c r="H157" s="14"/>
      <c r="I157" s="14"/>
      <c r="J157" s="14"/>
      <c r="K157" s="14"/>
      <c r="L157" s="12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45">
      <c r="A158" s="9"/>
      <c r="B158" s="9"/>
      <c r="C158" s="9"/>
      <c r="D158" s="14"/>
      <c r="E158" s="14"/>
      <c r="F158" s="14"/>
      <c r="G158" s="14"/>
      <c r="H158" s="14"/>
      <c r="I158" s="14"/>
      <c r="J158" s="14"/>
      <c r="K158" s="14"/>
      <c r="L158" s="12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45">
      <c r="A159" s="9"/>
      <c r="B159" s="9"/>
      <c r="C159" s="9"/>
      <c r="D159" s="14"/>
      <c r="E159" s="14"/>
      <c r="F159" s="14"/>
      <c r="G159" s="14"/>
      <c r="H159" s="14"/>
      <c r="I159" s="14"/>
      <c r="J159" s="14"/>
      <c r="K159" s="14"/>
      <c r="L159" s="12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45">
      <c r="A160" s="9"/>
      <c r="B160" s="9"/>
      <c r="C160" s="9"/>
      <c r="D160" s="14"/>
      <c r="E160" s="14"/>
      <c r="F160" s="14"/>
      <c r="G160" s="14"/>
      <c r="H160" s="14"/>
      <c r="I160" s="14"/>
      <c r="J160" s="14"/>
      <c r="K160" s="14"/>
      <c r="L160" s="12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45">
      <c r="A161" s="9"/>
      <c r="B161" s="9"/>
      <c r="C161" s="9"/>
      <c r="D161" s="14"/>
      <c r="E161" s="14"/>
      <c r="F161" s="14"/>
      <c r="G161" s="14"/>
      <c r="H161" s="14"/>
      <c r="I161" s="14"/>
      <c r="J161" s="14"/>
      <c r="K161" s="14"/>
      <c r="L161" s="12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45">
      <c r="A162" s="9"/>
      <c r="B162" s="9"/>
      <c r="C162" s="9"/>
      <c r="D162" s="14"/>
      <c r="E162" s="14"/>
      <c r="F162" s="14"/>
      <c r="G162" s="14"/>
      <c r="H162" s="14"/>
      <c r="I162" s="14"/>
      <c r="J162" s="14"/>
      <c r="K162" s="14"/>
      <c r="L162" s="12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45">
      <c r="A163" s="9"/>
      <c r="B163" s="9"/>
      <c r="C163" s="9"/>
      <c r="D163" s="14"/>
      <c r="E163" s="14"/>
      <c r="F163" s="14"/>
      <c r="G163" s="14"/>
      <c r="H163" s="14"/>
      <c r="I163" s="14"/>
      <c r="J163" s="14"/>
      <c r="K163" s="14"/>
      <c r="L163" s="12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45">
      <c r="A164" s="9"/>
      <c r="B164" s="9"/>
      <c r="C164" s="9"/>
      <c r="D164" s="14"/>
      <c r="E164" s="14"/>
      <c r="F164" s="14"/>
      <c r="G164" s="14"/>
      <c r="H164" s="14"/>
      <c r="I164" s="14"/>
      <c r="J164" s="14"/>
      <c r="K164" s="14"/>
      <c r="L164" s="12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45">
      <c r="A165" s="9"/>
      <c r="B165" s="9"/>
      <c r="C165" s="9"/>
      <c r="D165" s="14"/>
      <c r="E165" s="14"/>
      <c r="F165" s="14"/>
      <c r="G165" s="14"/>
      <c r="H165" s="14"/>
      <c r="I165" s="14"/>
      <c r="J165" s="14"/>
      <c r="K165" s="14"/>
      <c r="L165" s="12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45">
      <c r="A166" s="9"/>
      <c r="B166" s="9"/>
      <c r="C166" s="9"/>
      <c r="D166" s="14"/>
      <c r="E166" s="14"/>
      <c r="F166" s="14"/>
      <c r="G166" s="14"/>
      <c r="H166" s="14"/>
      <c r="I166" s="14"/>
      <c r="J166" s="14"/>
      <c r="K166" s="14"/>
      <c r="L166" s="12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45">
      <c r="A167" s="9"/>
      <c r="B167" s="9"/>
      <c r="C167" s="9"/>
      <c r="D167" s="14"/>
      <c r="E167" s="14"/>
      <c r="F167" s="14"/>
      <c r="G167" s="14"/>
      <c r="H167" s="14"/>
      <c r="I167" s="14"/>
      <c r="J167" s="14"/>
      <c r="K167" s="14"/>
      <c r="L167" s="12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45">
      <c r="A168" s="9"/>
      <c r="B168" s="9"/>
      <c r="C168" s="9"/>
      <c r="D168" s="14"/>
      <c r="E168" s="14"/>
      <c r="F168" s="14"/>
      <c r="G168" s="14"/>
      <c r="H168" s="14"/>
      <c r="I168" s="14"/>
      <c r="J168" s="14"/>
      <c r="K168" s="14"/>
      <c r="L168" s="12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45">
      <c r="A169" s="9"/>
      <c r="B169" s="9"/>
      <c r="C169" s="9"/>
      <c r="D169" s="14"/>
      <c r="E169" s="14"/>
      <c r="F169" s="14"/>
      <c r="G169" s="14"/>
      <c r="H169" s="14"/>
      <c r="I169" s="14"/>
      <c r="J169" s="14"/>
      <c r="K169" s="14"/>
      <c r="L169" s="12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45">
      <c r="A170" s="9"/>
      <c r="B170" s="9"/>
      <c r="C170" s="9"/>
      <c r="D170" s="14"/>
      <c r="E170" s="14"/>
      <c r="F170" s="14"/>
      <c r="G170" s="14"/>
      <c r="H170" s="14"/>
      <c r="I170" s="14"/>
      <c r="J170" s="14"/>
      <c r="K170" s="14"/>
      <c r="L170" s="12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45">
      <c r="A171" s="9"/>
      <c r="B171" s="9"/>
      <c r="C171" s="9"/>
      <c r="D171" s="14"/>
      <c r="E171" s="14"/>
      <c r="F171" s="14"/>
      <c r="G171" s="14"/>
      <c r="H171" s="14"/>
      <c r="I171" s="14"/>
      <c r="J171" s="14"/>
      <c r="K171" s="14"/>
      <c r="L171" s="12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45">
      <c r="A172" s="9"/>
      <c r="B172" s="9"/>
      <c r="C172" s="9"/>
      <c r="D172" s="14"/>
      <c r="E172" s="14"/>
      <c r="F172" s="14"/>
      <c r="G172" s="14"/>
      <c r="H172" s="14"/>
      <c r="I172" s="14"/>
      <c r="J172" s="14"/>
      <c r="K172" s="14"/>
      <c r="L172" s="12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45">
      <c r="A173" s="9"/>
      <c r="B173" s="9"/>
      <c r="C173" s="9"/>
      <c r="D173" s="14"/>
      <c r="E173" s="14"/>
      <c r="F173" s="14"/>
      <c r="G173" s="14"/>
      <c r="H173" s="14"/>
      <c r="I173" s="14"/>
      <c r="J173" s="14"/>
      <c r="K173" s="14"/>
      <c r="L173" s="12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45">
      <c r="A174" s="9"/>
      <c r="B174" s="9"/>
      <c r="C174" s="9"/>
      <c r="D174" s="14"/>
      <c r="E174" s="14"/>
      <c r="F174" s="14"/>
      <c r="G174" s="14"/>
      <c r="H174" s="14"/>
      <c r="I174" s="14"/>
      <c r="J174" s="14"/>
      <c r="K174" s="14"/>
      <c r="L174" s="12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45">
      <c r="A175" s="9"/>
      <c r="B175" s="9"/>
      <c r="C175" s="9"/>
      <c r="D175" s="14"/>
      <c r="E175" s="14"/>
      <c r="F175" s="14"/>
      <c r="G175" s="14"/>
      <c r="H175" s="14"/>
      <c r="I175" s="14"/>
      <c r="J175" s="14"/>
      <c r="K175" s="14"/>
      <c r="L175" s="12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45">
      <c r="A176" s="9"/>
      <c r="B176" s="9"/>
      <c r="C176" s="9"/>
      <c r="D176" s="14"/>
      <c r="E176" s="14"/>
      <c r="F176" s="14"/>
      <c r="G176" s="14"/>
      <c r="H176" s="14"/>
      <c r="I176" s="14"/>
      <c r="J176" s="14"/>
      <c r="K176" s="14"/>
      <c r="L176" s="12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45">
      <c r="A177" s="9"/>
      <c r="B177" s="9"/>
      <c r="C177" s="9"/>
      <c r="D177" s="14"/>
      <c r="E177" s="14"/>
      <c r="F177" s="14"/>
      <c r="G177" s="14"/>
      <c r="H177" s="14"/>
      <c r="I177" s="14"/>
      <c r="J177" s="14"/>
      <c r="K177" s="14"/>
      <c r="L177" s="12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45">
      <c r="A178" s="9"/>
      <c r="B178" s="9"/>
      <c r="C178" s="9"/>
      <c r="D178" s="14"/>
      <c r="E178" s="14"/>
      <c r="F178" s="14"/>
      <c r="G178" s="14"/>
      <c r="H178" s="14"/>
      <c r="I178" s="14"/>
      <c r="J178" s="14"/>
      <c r="K178" s="14"/>
      <c r="L178" s="12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45">
      <c r="A179" s="9"/>
      <c r="B179" s="9"/>
      <c r="C179" s="9"/>
      <c r="D179" s="14"/>
      <c r="E179" s="14"/>
      <c r="F179" s="14"/>
      <c r="G179" s="14"/>
      <c r="H179" s="14"/>
      <c r="I179" s="14"/>
      <c r="J179" s="14"/>
      <c r="K179" s="14"/>
      <c r="L179" s="12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45">
      <c r="A180" s="9"/>
      <c r="B180" s="9"/>
      <c r="C180" s="9"/>
      <c r="D180" s="14"/>
      <c r="E180" s="14"/>
      <c r="F180" s="14"/>
      <c r="G180" s="14"/>
      <c r="H180" s="14"/>
      <c r="I180" s="14"/>
      <c r="J180" s="14"/>
      <c r="K180" s="14"/>
      <c r="L180" s="12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45">
      <c r="A181" s="9"/>
      <c r="B181" s="9"/>
      <c r="C181" s="9"/>
      <c r="D181" s="14"/>
      <c r="E181" s="14"/>
      <c r="F181" s="14"/>
      <c r="G181" s="14"/>
      <c r="H181" s="14"/>
      <c r="I181" s="14"/>
      <c r="J181" s="14"/>
      <c r="K181" s="14"/>
      <c r="L181" s="12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45">
      <c r="A182" s="9"/>
      <c r="B182" s="9"/>
      <c r="C182" s="9"/>
      <c r="D182" s="14"/>
      <c r="E182" s="14"/>
      <c r="F182" s="14"/>
      <c r="G182" s="14"/>
      <c r="H182" s="14"/>
      <c r="I182" s="14"/>
      <c r="J182" s="14"/>
      <c r="K182" s="14"/>
      <c r="L182" s="12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45">
      <c r="A183" s="9"/>
      <c r="B183" s="9"/>
      <c r="C183" s="9"/>
      <c r="D183" s="14"/>
      <c r="E183" s="14"/>
      <c r="F183" s="14"/>
      <c r="G183" s="14"/>
      <c r="H183" s="14"/>
      <c r="I183" s="14"/>
      <c r="J183" s="14"/>
      <c r="K183" s="14"/>
      <c r="L183" s="12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45">
      <c r="A184" s="9"/>
      <c r="B184" s="9"/>
      <c r="C184" s="9"/>
      <c r="D184" s="14"/>
      <c r="E184" s="14"/>
      <c r="F184" s="14"/>
      <c r="G184" s="14"/>
      <c r="H184" s="14"/>
      <c r="I184" s="14"/>
      <c r="J184" s="14"/>
      <c r="K184" s="14"/>
      <c r="L184" s="12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45">
      <c r="A185" s="9"/>
      <c r="B185" s="9"/>
      <c r="C185" s="9"/>
      <c r="D185" s="14"/>
      <c r="E185" s="14"/>
      <c r="F185" s="14"/>
      <c r="G185" s="14"/>
      <c r="H185" s="14"/>
      <c r="I185" s="14"/>
      <c r="J185" s="14"/>
      <c r="K185" s="14"/>
      <c r="L185" s="12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45">
      <c r="A186" s="9"/>
      <c r="B186" s="9"/>
      <c r="C186" s="9"/>
      <c r="D186" s="14"/>
      <c r="E186" s="14"/>
      <c r="F186" s="14"/>
      <c r="G186" s="14"/>
      <c r="H186" s="14"/>
      <c r="I186" s="14"/>
      <c r="J186" s="14"/>
      <c r="K186" s="14"/>
      <c r="L186" s="12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45">
      <c r="A187" s="9"/>
      <c r="B187" s="9"/>
      <c r="C187" s="9"/>
      <c r="D187" s="14"/>
      <c r="E187" s="14"/>
      <c r="F187" s="14"/>
      <c r="G187" s="14"/>
      <c r="H187" s="14"/>
      <c r="I187" s="14"/>
      <c r="J187" s="14"/>
      <c r="K187" s="14"/>
      <c r="L187" s="12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45">
      <c r="A188" s="9"/>
      <c r="B188" s="9"/>
      <c r="C188" s="9"/>
      <c r="D188" s="14"/>
      <c r="E188" s="14"/>
      <c r="F188" s="14"/>
      <c r="G188" s="14"/>
      <c r="H188" s="14"/>
      <c r="I188" s="14"/>
      <c r="J188" s="14"/>
      <c r="K188" s="14"/>
      <c r="L188" s="12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45">
      <c r="A189" s="9"/>
      <c r="B189" s="9"/>
      <c r="C189" s="9"/>
      <c r="D189" s="14"/>
      <c r="E189" s="14"/>
      <c r="F189" s="14"/>
      <c r="G189" s="14"/>
      <c r="H189" s="14"/>
      <c r="I189" s="14"/>
      <c r="J189" s="14"/>
      <c r="K189" s="14"/>
      <c r="L189" s="12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45">
      <c r="A190" s="9"/>
      <c r="B190" s="9"/>
      <c r="C190" s="9"/>
      <c r="D190" s="14"/>
      <c r="E190" s="14"/>
      <c r="F190" s="14"/>
      <c r="G190" s="14"/>
      <c r="H190" s="14"/>
      <c r="I190" s="14"/>
      <c r="J190" s="14"/>
      <c r="K190" s="14"/>
      <c r="L190" s="12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45">
      <c r="A191" s="9"/>
      <c r="B191" s="9"/>
      <c r="C191" s="9"/>
      <c r="D191" s="14"/>
      <c r="E191" s="14"/>
      <c r="F191" s="14"/>
      <c r="G191" s="14"/>
      <c r="H191" s="14"/>
      <c r="I191" s="14"/>
      <c r="J191" s="14"/>
      <c r="K191" s="14"/>
      <c r="L191" s="12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45">
      <c r="A192" s="9"/>
      <c r="B192" s="9"/>
      <c r="C192" s="9"/>
      <c r="D192" s="14"/>
      <c r="E192" s="14"/>
      <c r="F192" s="14"/>
      <c r="G192" s="14"/>
      <c r="H192" s="14"/>
      <c r="I192" s="14"/>
      <c r="J192" s="14"/>
      <c r="K192" s="14"/>
      <c r="L192" s="12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45">
      <c r="A193" s="9"/>
      <c r="B193" s="9"/>
      <c r="C193" s="9"/>
      <c r="D193" s="14"/>
      <c r="E193" s="14"/>
      <c r="F193" s="14"/>
      <c r="G193" s="14"/>
      <c r="H193" s="14"/>
      <c r="I193" s="14"/>
      <c r="J193" s="14"/>
      <c r="K193" s="14"/>
      <c r="L193" s="12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45">
      <c r="A194" s="9"/>
      <c r="B194" s="9"/>
      <c r="C194" s="9"/>
      <c r="D194" s="14"/>
      <c r="E194" s="14"/>
      <c r="F194" s="14"/>
      <c r="G194" s="14"/>
      <c r="H194" s="14"/>
      <c r="I194" s="14"/>
      <c r="J194" s="14"/>
      <c r="K194" s="14"/>
      <c r="L194" s="12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45">
      <c r="A195" s="9"/>
      <c r="B195" s="9"/>
      <c r="C195" s="9"/>
      <c r="D195" s="14"/>
      <c r="E195" s="14"/>
      <c r="F195" s="14"/>
      <c r="G195" s="14"/>
      <c r="H195" s="14"/>
      <c r="I195" s="14"/>
      <c r="J195" s="14"/>
      <c r="K195" s="14"/>
      <c r="L195" s="12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45">
      <c r="A196" s="9"/>
      <c r="B196" s="9"/>
      <c r="C196" s="9"/>
      <c r="D196" s="14"/>
      <c r="E196" s="14"/>
      <c r="F196" s="14"/>
      <c r="G196" s="14"/>
      <c r="H196" s="14"/>
      <c r="I196" s="14"/>
      <c r="J196" s="14"/>
      <c r="K196" s="14"/>
      <c r="L196" s="12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45">
      <c r="A197" s="9"/>
      <c r="B197" s="9"/>
      <c r="C197" s="9"/>
      <c r="D197" s="14"/>
      <c r="E197" s="14"/>
      <c r="F197" s="14"/>
      <c r="G197" s="14"/>
      <c r="H197" s="14"/>
      <c r="I197" s="14"/>
      <c r="J197" s="14"/>
      <c r="K197" s="14"/>
      <c r="L197" s="12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45">
      <c r="A198" s="9"/>
      <c r="B198" s="9"/>
      <c r="C198" s="9"/>
      <c r="D198" s="14"/>
      <c r="E198" s="14"/>
      <c r="F198" s="14"/>
      <c r="G198" s="14"/>
      <c r="H198" s="14"/>
      <c r="I198" s="14"/>
      <c r="J198" s="14"/>
      <c r="K198" s="14"/>
      <c r="L198" s="12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45">
      <c r="A199" s="9"/>
      <c r="B199" s="9"/>
      <c r="C199" s="9"/>
      <c r="D199" s="14"/>
      <c r="E199" s="14"/>
      <c r="F199" s="14"/>
      <c r="G199" s="14"/>
      <c r="H199" s="14"/>
      <c r="I199" s="14"/>
      <c r="J199" s="14"/>
      <c r="K199" s="14"/>
      <c r="L199" s="12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45">
      <c r="A200" s="9"/>
      <c r="B200" s="9"/>
      <c r="C200" s="9"/>
      <c r="D200" s="14"/>
      <c r="E200" s="14"/>
      <c r="F200" s="14"/>
      <c r="G200" s="14"/>
      <c r="H200" s="14"/>
      <c r="I200" s="14"/>
      <c r="J200" s="14"/>
      <c r="K200" s="14"/>
      <c r="L200" s="12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45">
      <c r="A201" s="9"/>
      <c r="B201" s="9"/>
      <c r="C201" s="9"/>
      <c r="D201" s="14"/>
      <c r="E201" s="14"/>
      <c r="F201" s="14"/>
      <c r="G201" s="14"/>
      <c r="H201" s="14"/>
      <c r="I201" s="14"/>
      <c r="J201" s="14"/>
      <c r="K201" s="14"/>
      <c r="L201" s="12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45">
      <c r="A202" s="9"/>
      <c r="B202" s="9"/>
      <c r="C202" s="9"/>
      <c r="D202" s="14"/>
      <c r="E202" s="14"/>
      <c r="F202" s="14"/>
      <c r="G202" s="14"/>
      <c r="H202" s="14"/>
      <c r="I202" s="14"/>
      <c r="J202" s="14"/>
      <c r="K202" s="14"/>
      <c r="L202" s="12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45">
      <c r="A203" s="9"/>
      <c r="B203" s="9"/>
      <c r="C203" s="9"/>
      <c r="D203" s="14"/>
      <c r="E203" s="14"/>
      <c r="F203" s="14"/>
      <c r="G203" s="14"/>
      <c r="H203" s="14"/>
      <c r="I203" s="14"/>
      <c r="J203" s="14"/>
      <c r="K203" s="14"/>
      <c r="L203" s="12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45">
      <c r="A204" s="9"/>
      <c r="B204" s="9"/>
      <c r="C204" s="9"/>
      <c r="D204" s="14"/>
      <c r="E204" s="14"/>
      <c r="F204" s="14"/>
      <c r="G204" s="14"/>
      <c r="H204" s="14"/>
      <c r="I204" s="14"/>
      <c r="J204" s="14"/>
      <c r="K204" s="14"/>
      <c r="L204" s="12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45">
      <c r="A205" s="9"/>
      <c r="B205" s="9"/>
      <c r="C205" s="9"/>
      <c r="D205" s="14"/>
      <c r="E205" s="14"/>
      <c r="F205" s="14"/>
      <c r="G205" s="14"/>
      <c r="H205" s="14"/>
      <c r="I205" s="14"/>
      <c r="J205" s="14"/>
      <c r="K205" s="14"/>
      <c r="L205" s="12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45">
      <c r="A206" s="9"/>
      <c r="B206" s="9"/>
      <c r="C206" s="9"/>
      <c r="D206" s="14"/>
      <c r="E206" s="14"/>
      <c r="F206" s="14"/>
      <c r="G206" s="14"/>
      <c r="H206" s="14"/>
      <c r="I206" s="14"/>
      <c r="J206" s="14"/>
      <c r="K206" s="14"/>
      <c r="L206" s="12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45">
      <c r="A207" s="9"/>
      <c r="B207" s="9"/>
      <c r="C207" s="9"/>
      <c r="D207" s="14"/>
      <c r="E207" s="14"/>
      <c r="F207" s="14"/>
      <c r="G207" s="14"/>
      <c r="H207" s="14"/>
      <c r="I207" s="14"/>
      <c r="J207" s="14"/>
      <c r="K207" s="14"/>
      <c r="L207" s="12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45">
      <c r="A208" s="9"/>
      <c r="B208" s="9"/>
      <c r="C208" s="9"/>
      <c r="D208" s="14"/>
      <c r="E208" s="14"/>
      <c r="F208" s="14"/>
      <c r="G208" s="14"/>
      <c r="H208" s="14"/>
      <c r="I208" s="14"/>
      <c r="J208" s="14"/>
      <c r="K208" s="14"/>
      <c r="L208" s="12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45">
      <c r="A209" s="9"/>
      <c r="B209" s="9"/>
      <c r="C209" s="9"/>
      <c r="D209" s="14"/>
      <c r="E209" s="14"/>
      <c r="F209" s="14"/>
      <c r="G209" s="14"/>
      <c r="H209" s="14"/>
      <c r="I209" s="14"/>
      <c r="J209" s="14"/>
      <c r="K209" s="14"/>
      <c r="L209" s="12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45">
      <c r="A210" s="9"/>
      <c r="B210" s="9"/>
      <c r="C210" s="9"/>
      <c r="D210" s="14"/>
      <c r="E210" s="14"/>
      <c r="F210" s="14"/>
      <c r="G210" s="14"/>
      <c r="H210" s="14"/>
      <c r="I210" s="14"/>
      <c r="J210" s="14"/>
      <c r="K210" s="14"/>
      <c r="L210" s="12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45">
      <c r="A211" s="9"/>
      <c r="B211" s="9"/>
      <c r="C211" s="9"/>
      <c r="D211" s="14"/>
      <c r="E211" s="14"/>
      <c r="F211" s="14"/>
      <c r="G211" s="14"/>
      <c r="H211" s="14"/>
      <c r="I211" s="14"/>
      <c r="J211" s="14"/>
      <c r="K211" s="14"/>
      <c r="L211" s="12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45">
      <c r="A212" s="9"/>
      <c r="B212" s="9"/>
      <c r="C212" s="9"/>
      <c r="D212" s="14"/>
      <c r="E212" s="14"/>
      <c r="F212" s="14"/>
      <c r="G212" s="14"/>
      <c r="H212" s="14"/>
      <c r="I212" s="14"/>
      <c r="J212" s="14"/>
      <c r="K212" s="14"/>
      <c r="L212" s="12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45">
      <c r="A213" s="9"/>
      <c r="B213" s="9"/>
      <c r="C213" s="9"/>
      <c r="D213" s="14"/>
      <c r="E213" s="14"/>
      <c r="F213" s="14"/>
      <c r="G213" s="14"/>
      <c r="H213" s="14"/>
      <c r="I213" s="14"/>
      <c r="J213" s="14"/>
      <c r="K213" s="14"/>
      <c r="L213" s="12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45">
      <c r="A214" s="9"/>
      <c r="B214" s="9"/>
      <c r="C214" s="9"/>
      <c r="D214" s="14"/>
      <c r="E214" s="14"/>
      <c r="F214" s="14"/>
      <c r="G214" s="14"/>
      <c r="H214" s="14"/>
      <c r="I214" s="14"/>
      <c r="J214" s="14"/>
      <c r="K214" s="14"/>
      <c r="L214" s="12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45">
      <c r="A215" s="9"/>
      <c r="B215" s="9"/>
      <c r="C215" s="9"/>
      <c r="D215" s="14"/>
      <c r="E215" s="14"/>
      <c r="F215" s="14"/>
      <c r="G215" s="14"/>
      <c r="H215" s="14"/>
      <c r="I215" s="14"/>
      <c r="J215" s="14"/>
      <c r="K215" s="14"/>
      <c r="L215" s="12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4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12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4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12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4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12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4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12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4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12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4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4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4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4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4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4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4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4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4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4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4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4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4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4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4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4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4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4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4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4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4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4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4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4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4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4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4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4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4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4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4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4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4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4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4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4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4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4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4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4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4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4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4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4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4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4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4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4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4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4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4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4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4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4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4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4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4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4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4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4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4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4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4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4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4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4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4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4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4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4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4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4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4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4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4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4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4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4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4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4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4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4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4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4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4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4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4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4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4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4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4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4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4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4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4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4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4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4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4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4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4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4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4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4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4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4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4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4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4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4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4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4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4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4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4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4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4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4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4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4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4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4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4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4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4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4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4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4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4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4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4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4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4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4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4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4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4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4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4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4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4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4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4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4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4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4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4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4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4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4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4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4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4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4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4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4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4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4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4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4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4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4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4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4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4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4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4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4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4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4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4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4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4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4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4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4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4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4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4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4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4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4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4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4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4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4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4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4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4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4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4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4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4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4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4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4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4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4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4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4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4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4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4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4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4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4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4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4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4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4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4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4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4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4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4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4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4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4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4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4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4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4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4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4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4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4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4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4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4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4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4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4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4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4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4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4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4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4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4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4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4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4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4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4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4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4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4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4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4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4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4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4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4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4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4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4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4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4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4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4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4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4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4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4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4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4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4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4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4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4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4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4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4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4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4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4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4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4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4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4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4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4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4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4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4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4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4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4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4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4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4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4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4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4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4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4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4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4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4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4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4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4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4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4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4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4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4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4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4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4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4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4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4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4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4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4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4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4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4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4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4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4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4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4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4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4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4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4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4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4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4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4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4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4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4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4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4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4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4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4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4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4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4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4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4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4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4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4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4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4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4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4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4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4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4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4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4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4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4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4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4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4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4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4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4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4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4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4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4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4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4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4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4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4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4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4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4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4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4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4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4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4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4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4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4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4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4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4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4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4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4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4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4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4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4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4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4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4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4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4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4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4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4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4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4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4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4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4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4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4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4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4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4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4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4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4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4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4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4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4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4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4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4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4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4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4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4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4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4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4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4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4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4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4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4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4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4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4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4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4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4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4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4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4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4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4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4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4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4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4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4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4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4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4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4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4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4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4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4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4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4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4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4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4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4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4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4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4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4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4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4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4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4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4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4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4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4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4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4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4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4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4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4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4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4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4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4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4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4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4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4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4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4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4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4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4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4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4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4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4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4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4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4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4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4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4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4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4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4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4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4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4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4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4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4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4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4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4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4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4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4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4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4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4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4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4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4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4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4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4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4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4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4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4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4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4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4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4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4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4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4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4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4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4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4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4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4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4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4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4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4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4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4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4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4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4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4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4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4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4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4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4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4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4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4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4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4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4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4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4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4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4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4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4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4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4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4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4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4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4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4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4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4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4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4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4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4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4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4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4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4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4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4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4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4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4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4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4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4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4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4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4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4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4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4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4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4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4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4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4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4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4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4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4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4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4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4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4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4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4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4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4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4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4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4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4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4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4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4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4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4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4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4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4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4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4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4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4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4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4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4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4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4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4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4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4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4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4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4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4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4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4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4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4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4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4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4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4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4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4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4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4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4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4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4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4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4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4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4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4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4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4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4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4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4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4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4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4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4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4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4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4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4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4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4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4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4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4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4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4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4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4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4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4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4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4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4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4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4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4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4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4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4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4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4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4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4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4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4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4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4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4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4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4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4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4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4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4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4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4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4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4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4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4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4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4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4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4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4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4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4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4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4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4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4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4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4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4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4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4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4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4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4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4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4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4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4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4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4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4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4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4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4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4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4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4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4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4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4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4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4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4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4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4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4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4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4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4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4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4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4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4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14">
    <mergeCell ref="B11:L11"/>
    <mergeCell ref="B15:L15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10"/>
    <mergeCell ref="B10:I10"/>
  </mergeCells>
  <pageMargins left="0.7" right="0.7" top="0.75" bottom="0.75" header="0" footer="0"/>
  <pageSetup paperSize="9" scale="43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Y229"/>
  <sheetViews>
    <sheetView topLeftCell="A20" zoomScale="40" zoomScaleNormal="40" workbookViewId="0">
      <selection activeCell="D23" sqref="D23"/>
    </sheetView>
  </sheetViews>
  <sheetFormatPr defaultColWidth="14.44140625" defaultRowHeight="14.4" x14ac:dyDescent="0.3"/>
  <cols>
    <col min="1" max="1" width="8.6640625" customWidth="1"/>
    <col min="2" max="2" width="12.6640625" customWidth="1"/>
    <col min="3" max="3" width="74.109375" customWidth="1"/>
    <col min="4" max="4" width="36.6640625" customWidth="1"/>
    <col min="5" max="5" width="29.6640625" customWidth="1"/>
    <col min="6" max="6" width="34.109375" customWidth="1"/>
    <col min="7" max="7" width="32.6640625" customWidth="1"/>
    <col min="8" max="8" width="32.109375" customWidth="1"/>
    <col min="9" max="11" width="33.33203125" customWidth="1"/>
    <col min="12" max="12" width="35.6640625" customWidth="1"/>
    <col min="13" max="25" width="8.6640625" customWidth="1"/>
  </cols>
  <sheetData>
    <row r="1" spans="1:25" ht="46.2" x14ac:dyDescent="0.3">
      <c r="A1" s="1"/>
      <c r="B1" s="28"/>
      <c r="C1" s="85" t="s">
        <v>30</v>
      </c>
      <c r="D1" s="2"/>
      <c r="E1" s="2"/>
      <c r="F1" s="2" t="s">
        <v>2</v>
      </c>
      <c r="G1" s="2"/>
      <c r="H1" s="2"/>
      <c r="I1" s="3"/>
      <c r="J1" s="3"/>
      <c r="K1" s="3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8" x14ac:dyDescent="0.3">
      <c r="A2" s="1"/>
      <c r="B2" s="28"/>
      <c r="C2" s="29"/>
      <c r="D2" s="2"/>
      <c r="E2" s="2"/>
      <c r="F2" s="2"/>
      <c r="G2" s="2"/>
      <c r="H2" s="2"/>
      <c r="I2" s="3"/>
      <c r="J2" s="3"/>
      <c r="K2" s="3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22.8" x14ac:dyDescent="0.3">
      <c r="A3" s="1"/>
      <c r="B3" s="28"/>
      <c r="C3" s="30" t="s">
        <v>31</v>
      </c>
      <c r="D3" s="2"/>
      <c r="E3" s="2"/>
      <c r="F3" s="2"/>
      <c r="G3" s="2"/>
      <c r="H3" s="2"/>
      <c r="I3" s="3"/>
      <c r="J3" s="3"/>
      <c r="K3" s="3"/>
      <c r="L3" s="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2.8" x14ac:dyDescent="0.3">
      <c r="A4" s="1"/>
      <c r="B4" s="28"/>
      <c r="C4" s="5" t="s">
        <v>32</v>
      </c>
      <c r="D4" s="2"/>
      <c r="E4" s="2"/>
      <c r="F4" s="2"/>
      <c r="G4" s="2"/>
      <c r="H4" s="2"/>
      <c r="I4" s="3"/>
      <c r="J4" s="3"/>
      <c r="K4" s="3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2.8" x14ac:dyDescent="0.3">
      <c r="A5" s="1"/>
      <c r="B5" s="28"/>
      <c r="C5" s="31" t="s">
        <v>33</v>
      </c>
      <c r="D5" s="2"/>
      <c r="E5" s="2"/>
      <c r="F5" s="2"/>
      <c r="G5" s="2"/>
      <c r="H5" s="2"/>
      <c r="I5" s="3"/>
      <c r="J5" s="3"/>
      <c r="K5" s="3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22.8" x14ac:dyDescent="0.3">
      <c r="A6" s="1"/>
      <c r="B6" s="28"/>
      <c r="C6" s="32" t="s">
        <v>34</v>
      </c>
      <c r="D6" s="2"/>
      <c r="E6" s="2"/>
      <c r="F6" s="2"/>
      <c r="G6" s="2"/>
      <c r="H6" s="2"/>
      <c r="I6" s="3"/>
      <c r="J6" s="3"/>
      <c r="K6" s="3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22.8" x14ac:dyDescent="0.3">
      <c r="A7" s="1"/>
      <c r="B7" s="28"/>
      <c r="C7" s="33"/>
      <c r="D7" s="2"/>
      <c r="E7" s="2"/>
      <c r="F7" s="2"/>
      <c r="G7" s="2"/>
      <c r="H7" s="2"/>
      <c r="I7" s="3"/>
      <c r="J7" s="3"/>
      <c r="K7" s="3"/>
      <c r="L7" s="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25.8" x14ac:dyDescent="0.5">
      <c r="A8" s="1"/>
      <c r="B8" s="28"/>
      <c r="C8" s="10"/>
      <c r="D8" s="6"/>
      <c r="E8" s="7"/>
      <c r="F8" s="7"/>
      <c r="G8" s="7"/>
      <c r="H8" s="6"/>
      <c r="I8" s="6"/>
      <c r="J8" s="6"/>
      <c r="K8" s="6"/>
      <c r="L8" s="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6" x14ac:dyDescent="0.3">
      <c r="A9" s="1"/>
      <c r="B9" s="95" t="s">
        <v>35</v>
      </c>
      <c r="C9" s="97" t="s">
        <v>5</v>
      </c>
      <c r="D9" s="97">
        <v>5</v>
      </c>
      <c r="E9" s="97">
        <v>4</v>
      </c>
      <c r="F9" s="97">
        <v>3</v>
      </c>
      <c r="G9" s="97">
        <v>2</v>
      </c>
      <c r="H9" s="97">
        <v>1</v>
      </c>
      <c r="I9" s="97">
        <v>0</v>
      </c>
      <c r="J9" s="105" t="s">
        <v>6</v>
      </c>
      <c r="K9" s="105" t="s">
        <v>7</v>
      </c>
      <c r="L9" s="106" t="s">
        <v>8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15.6" x14ac:dyDescent="0.3">
      <c r="A10" s="1"/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ht="23.4" x14ac:dyDescent="0.45">
      <c r="A11" s="2"/>
      <c r="B11" s="107" t="s">
        <v>36</v>
      </c>
      <c r="C11" s="92"/>
      <c r="D11" s="92"/>
      <c r="E11" s="92"/>
      <c r="F11" s="92"/>
      <c r="G11" s="92"/>
      <c r="H11" s="92"/>
      <c r="I11" s="92"/>
      <c r="J11" s="92"/>
      <c r="K11" s="92"/>
      <c r="L11" s="93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ht="117" x14ac:dyDescent="0.45">
      <c r="A12" s="12"/>
      <c r="B12" s="17" t="s">
        <v>10</v>
      </c>
      <c r="C12" s="68" t="s">
        <v>37</v>
      </c>
      <c r="D12" s="69" t="s">
        <v>38</v>
      </c>
      <c r="E12" s="69" t="s">
        <v>13</v>
      </c>
      <c r="F12" s="69" t="s">
        <v>39</v>
      </c>
      <c r="G12" s="69" t="s">
        <v>13</v>
      </c>
      <c r="H12" s="69" t="s">
        <v>40</v>
      </c>
      <c r="I12" s="70" t="s">
        <v>41</v>
      </c>
      <c r="J12" s="71">
        <v>0.4</v>
      </c>
      <c r="K12" s="71">
        <v>5</v>
      </c>
      <c r="L12" s="72">
        <f t="shared" ref="L12:L20" si="0">PRODUCT(J12:K12)</f>
        <v>2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ht="93.6" x14ac:dyDescent="0.45">
      <c r="A13" s="12"/>
      <c r="B13" s="73" t="s">
        <v>10</v>
      </c>
      <c r="C13" s="68" t="s">
        <v>42</v>
      </c>
      <c r="D13" s="71" t="s">
        <v>43</v>
      </c>
      <c r="E13" s="71" t="s">
        <v>13</v>
      </c>
      <c r="F13" s="71" t="s">
        <v>44</v>
      </c>
      <c r="G13" s="71" t="s">
        <v>13</v>
      </c>
      <c r="H13" s="71" t="s">
        <v>45</v>
      </c>
      <c r="I13" s="71" t="s">
        <v>46</v>
      </c>
      <c r="J13" s="71">
        <v>0.4</v>
      </c>
      <c r="K13" s="71">
        <v>5</v>
      </c>
      <c r="L13" s="72">
        <f t="shared" si="0"/>
        <v>2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ht="163.80000000000001" x14ac:dyDescent="0.45">
      <c r="A14" s="12"/>
      <c r="B14" s="17" t="s">
        <v>10</v>
      </c>
      <c r="C14" s="68" t="s">
        <v>47</v>
      </c>
      <c r="D14" s="71" t="s">
        <v>48</v>
      </c>
      <c r="E14" s="71" t="s">
        <v>13</v>
      </c>
      <c r="F14" s="71" t="s">
        <v>49</v>
      </c>
      <c r="G14" s="71" t="s">
        <v>13</v>
      </c>
      <c r="H14" s="71" t="s">
        <v>50</v>
      </c>
      <c r="I14" s="71" t="s">
        <v>51</v>
      </c>
      <c r="J14" s="71">
        <v>0.4</v>
      </c>
      <c r="K14" s="71">
        <v>5</v>
      </c>
      <c r="L14" s="72">
        <f t="shared" si="0"/>
        <v>2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ht="182.4" x14ac:dyDescent="0.45">
      <c r="A15" s="2"/>
      <c r="B15" s="17" t="s">
        <v>10</v>
      </c>
      <c r="C15" s="68" t="s">
        <v>52</v>
      </c>
      <c r="D15" s="71" t="s">
        <v>53</v>
      </c>
      <c r="E15" s="71" t="s">
        <v>13</v>
      </c>
      <c r="F15" s="71" t="s">
        <v>54</v>
      </c>
      <c r="G15" s="71" t="s">
        <v>13</v>
      </c>
      <c r="H15" s="71" t="s">
        <v>55</v>
      </c>
      <c r="I15" s="71" t="s">
        <v>56</v>
      </c>
      <c r="J15" s="71">
        <v>0.4</v>
      </c>
      <c r="K15" s="71">
        <v>5</v>
      </c>
      <c r="L15" s="72">
        <f t="shared" si="0"/>
        <v>2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ht="136.80000000000001" x14ac:dyDescent="0.45">
      <c r="A16" s="2"/>
      <c r="B16" s="17" t="s">
        <v>10</v>
      </c>
      <c r="C16" s="68" t="s">
        <v>57</v>
      </c>
      <c r="D16" s="71" t="s">
        <v>58</v>
      </c>
      <c r="E16" s="71" t="s">
        <v>13</v>
      </c>
      <c r="F16" s="71" t="s">
        <v>59</v>
      </c>
      <c r="G16" s="71" t="s">
        <v>13</v>
      </c>
      <c r="H16" s="71" t="s">
        <v>60</v>
      </c>
      <c r="I16" s="71" t="s">
        <v>41</v>
      </c>
      <c r="J16" s="71">
        <v>0.4</v>
      </c>
      <c r="K16" s="71">
        <v>5</v>
      </c>
      <c r="L16" s="72">
        <f t="shared" si="0"/>
        <v>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ht="205.2" x14ac:dyDescent="0.45">
      <c r="A17" s="2"/>
      <c r="B17" s="17" t="s">
        <v>10</v>
      </c>
      <c r="C17" s="89" t="s">
        <v>61</v>
      </c>
      <c r="D17" s="79" t="s">
        <v>62</v>
      </c>
      <c r="E17" s="79" t="s">
        <v>13</v>
      </c>
      <c r="F17" s="79" t="s">
        <v>63</v>
      </c>
      <c r="G17" s="79" t="s">
        <v>13</v>
      </c>
      <c r="H17" s="79" t="s">
        <v>64</v>
      </c>
      <c r="I17" s="79" t="s">
        <v>65</v>
      </c>
      <c r="J17" s="44">
        <v>0.6</v>
      </c>
      <c r="K17" s="44">
        <v>5</v>
      </c>
      <c r="L17" s="45">
        <f t="shared" si="0"/>
        <v>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ht="250.8" x14ac:dyDescent="0.45">
      <c r="A18" s="2"/>
      <c r="B18" s="73" t="s">
        <v>10</v>
      </c>
      <c r="C18" s="68" t="s">
        <v>66</v>
      </c>
      <c r="D18" s="71" t="s">
        <v>67</v>
      </c>
      <c r="E18" s="71" t="s">
        <v>13</v>
      </c>
      <c r="F18" s="71" t="s">
        <v>68</v>
      </c>
      <c r="G18" s="71" t="s">
        <v>13</v>
      </c>
      <c r="H18" s="71" t="s">
        <v>69</v>
      </c>
      <c r="I18" s="71" t="s">
        <v>70</v>
      </c>
      <c r="J18" s="71">
        <v>0.8</v>
      </c>
      <c r="K18" s="71">
        <v>5</v>
      </c>
      <c r="L18" s="72">
        <f t="shared" si="0"/>
        <v>4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ht="114" x14ac:dyDescent="0.3">
      <c r="A19" s="1"/>
      <c r="B19" s="83" t="s">
        <v>10</v>
      </c>
      <c r="C19" s="68" t="s">
        <v>71</v>
      </c>
      <c r="D19" s="71" t="s">
        <v>72</v>
      </c>
      <c r="E19" s="71" t="s">
        <v>13</v>
      </c>
      <c r="F19" s="71" t="s">
        <v>73</v>
      </c>
      <c r="G19" s="71" t="s">
        <v>13</v>
      </c>
      <c r="H19" s="71" t="s">
        <v>74</v>
      </c>
      <c r="I19" s="71" t="s">
        <v>75</v>
      </c>
      <c r="J19" s="71">
        <v>0.2</v>
      </c>
      <c r="K19" s="71">
        <v>5</v>
      </c>
      <c r="L19" s="72">
        <f t="shared" si="0"/>
        <v>1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82.4" x14ac:dyDescent="0.3">
      <c r="A20" s="1"/>
      <c r="B20" s="84" t="s">
        <v>10</v>
      </c>
      <c r="C20" s="74" t="s">
        <v>76</v>
      </c>
      <c r="D20" s="75" t="s">
        <v>77</v>
      </c>
      <c r="E20" s="75" t="s">
        <v>13</v>
      </c>
      <c r="F20" s="75" t="s">
        <v>78</v>
      </c>
      <c r="G20" s="75" t="s">
        <v>13</v>
      </c>
      <c r="H20" s="75" t="s">
        <v>79</v>
      </c>
      <c r="I20" s="75" t="s">
        <v>80</v>
      </c>
      <c r="J20" s="71">
        <v>0.4</v>
      </c>
      <c r="K20" s="71">
        <v>5</v>
      </c>
      <c r="L20" s="72">
        <f t="shared" si="0"/>
        <v>2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3">
      <c r="A21" s="1"/>
      <c r="B21" s="102" t="s">
        <v>26</v>
      </c>
      <c r="C21" s="92"/>
      <c r="D21" s="92"/>
      <c r="E21" s="92"/>
      <c r="F21" s="92"/>
      <c r="G21" s="92"/>
      <c r="H21" s="92"/>
      <c r="I21" s="92"/>
      <c r="J21" s="92"/>
      <c r="K21" s="92"/>
      <c r="L21" s="93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14" x14ac:dyDescent="0.3">
      <c r="A22" s="1"/>
      <c r="B22" s="73" t="s">
        <v>27</v>
      </c>
      <c r="C22" s="76" t="s">
        <v>81</v>
      </c>
      <c r="D22" s="71" t="s">
        <v>82</v>
      </c>
      <c r="E22" s="71" t="s">
        <v>83</v>
      </c>
      <c r="F22" s="71" t="s">
        <v>84</v>
      </c>
      <c r="G22" s="71" t="s">
        <v>13</v>
      </c>
      <c r="H22" s="71" t="s">
        <v>21</v>
      </c>
      <c r="I22" s="71" t="s">
        <v>16</v>
      </c>
      <c r="J22" s="46">
        <v>0.4</v>
      </c>
      <c r="K22" s="46">
        <v>5</v>
      </c>
      <c r="L22" s="47">
        <f t="shared" ref="L22:L25" si="1">PRODUCT(J22:K22)</f>
        <v>2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409.6" x14ac:dyDescent="0.3">
      <c r="A23" s="1"/>
      <c r="B23" s="17" t="s">
        <v>27</v>
      </c>
      <c r="C23" s="87" t="s">
        <v>85</v>
      </c>
      <c r="D23" s="79" t="s">
        <v>86</v>
      </c>
      <c r="E23" s="79" t="s">
        <v>87</v>
      </c>
      <c r="F23" s="79" t="s">
        <v>88</v>
      </c>
      <c r="G23" s="79" t="s">
        <v>13</v>
      </c>
      <c r="H23" s="79" t="s">
        <v>21</v>
      </c>
      <c r="I23" s="79" t="s">
        <v>16</v>
      </c>
      <c r="J23" s="46">
        <v>0.6</v>
      </c>
      <c r="K23" s="46">
        <v>5</v>
      </c>
      <c r="L23" s="47">
        <f t="shared" si="1"/>
        <v>3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205.2" x14ac:dyDescent="0.3">
      <c r="A24" s="1"/>
      <c r="B24" s="73" t="s">
        <v>27</v>
      </c>
      <c r="C24" s="76" t="s">
        <v>89</v>
      </c>
      <c r="D24" s="71" t="s">
        <v>90</v>
      </c>
      <c r="E24" s="71" t="s">
        <v>13</v>
      </c>
      <c r="F24" s="71" t="s">
        <v>91</v>
      </c>
      <c r="G24" s="71" t="s">
        <v>13</v>
      </c>
      <c r="H24" s="71" t="s">
        <v>21</v>
      </c>
      <c r="I24" s="71" t="s">
        <v>16</v>
      </c>
      <c r="J24" s="46">
        <v>0.4</v>
      </c>
      <c r="K24" s="46">
        <v>5</v>
      </c>
      <c r="L24" s="47">
        <f t="shared" si="1"/>
        <v>2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9.6" x14ac:dyDescent="0.3">
      <c r="A25" s="1"/>
      <c r="B25" s="73" t="s">
        <v>27</v>
      </c>
      <c r="C25" s="76" t="s">
        <v>92</v>
      </c>
      <c r="D25" s="71" t="s">
        <v>93</v>
      </c>
      <c r="E25" s="71" t="s">
        <v>13</v>
      </c>
      <c r="F25" s="71" t="s">
        <v>94</v>
      </c>
      <c r="G25" s="71" t="s">
        <v>13</v>
      </c>
      <c r="H25" s="71" t="s">
        <v>95</v>
      </c>
      <c r="I25" s="71" t="s">
        <v>96</v>
      </c>
      <c r="J25" s="46">
        <v>0.6</v>
      </c>
      <c r="K25" s="46">
        <v>5</v>
      </c>
      <c r="L25" s="47">
        <f t="shared" si="1"/>
        <v>3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3">
      <c r="A26" s="1"/>
      <c r="B26" s="103" t="s">
        <v>97</v>
      </c>
      <c r="C26" s="92"/>
      <c r="D26" s="92"/>
      <c r="E26" s="92"/>
      <c r="F26" s="92"/>
      <c r="G26" s="92"/>
      <c r="H26" s="92"/>
      <c r="I26" s="92"/>
      <c r="J26" s="92"/>
      <c r="K26" s="92"/>
      <c r="L26" s="9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63.80000000000001" x14ac:dyDescent="0.3">
      <c r="A27" s="1"/>
      <c r="B27" s="73" t="s">
        <v>98</v>
      </c>
      <c r="C27" s="76" t="s">
        <v>99</v>
      </c>
      <c r="D27" s="71" t="s">
        <v>100</v>
      </c>
      <c r="E27" s="71" t="s">
        <v>13</v>
      </c>
      <c r="F27" s="71" t="s">
        <v>101</v>
      </c>
      <c r="G27" s="71" t="s">
        <v>13</v>
      </c>
      <c r="H27" s="71" t="s">
        <v>102</v>
      </c>
      <c r="I27" s="71" t="s">
        <v>41</v>
      </c>
      <c r="J27" s="77">
        <v>1</v>
      </c>
      <c r="K27" s="77">
        <v>5</v>
      </c>
      <c r="L27" s="78">
        <f>PRODUCT(J27:K27)</f>
        <v>5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A28" s="1"/>
      <c r="B28" s="104" t="s">
        <v>103</v>
      </c>
      <c r="C28" s="92"/>
      <c r="D28" s="92"/>
      <c r="E28" s="92"/>
      <c r="F28" s="92"/>
      <c r="G28" s="92"/>
      <c r="H28" s="92"/>
      <c r="I28" s="92"/>
      <c r="J28" s="92"/>
      <c r="K28" s="92"/>
      <c r="L28" s="93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70.2" x14ac:dyDescent="0.3">
      <c r="A29" s="1"/>
      <c r="B29" s="73" t="s">
        <v>104</v>
      </c>
      <c r="C29" s="76" t="s">
        <v>105</v>
      </c>
      <c r="D29" s="71" t="s">
        <v>106</v>
      </c>
      <c r="E29" s="71" t="s">
        <v>13</v>
      </c>
      <c r="F29" s="71" t="s">
        <v>107</v>
      </c>
      <c r="G29" s="71" t="s">
        <v>13</v>
      </c>
      <c r="H29" s="71" t="s">
        <v>108</v>
      </c>
      <c r="I29" s="71" t="s">
        <v>109</v>
      </c>
      <c r="J29" s="77">
        <v>0.4</v>
      </c>
      <c r="K29" s="77">
        <v>5</v>
      </c>
      <c r="L29" s="78">
        <f t="shared" ref="L29:L30" si="2">PRODUCT(J29:K29)</f>
        <v>2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91.2" x14ac:dyDescent="0.3">
      <c r="A30" s="1"/>
      <c r="B30" s="73" t="s">
        <v>104</v>
      </c>
      <c r="C30" s="76" t="s">
        <v>110</v>
      </c>
      <c r="D30" s="71" t="s">
        <v>111</v>
      </c>
      <c r="E30" s="71" t="s">
        <v>13</v>
      </c>
      <c r="F30" s="71" t="s">
        <v>112</v>
      </c>
      <c r="G30" s="71" t="s">
        <v>13</v>
      </c>
      <c r="H30" s="71" t="s">
        <v>113</v>
      </c>
      <c r="I30" s="71" t="s">
        <v>114</v>
      </c>
      <c r="J30" s="77">
        <v>0.6</v>
      </c>
      <c r="K30" s="77">
        <v>5</v>
      </c>
      <c r="L30" s="78">
        <f t="shared" si="2"/>
        <v>3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30" x14ac:dyDescent="0.45">
      <c r="A31" s="1"/>
      <c r="B31" s="28"/>
      <c r="C31" s="34"/>
      <c r="D31" s="35"/>
      <c r="E31" s="14"/>
      <c r="F31" s="6"/>
      <c r="G31" s="6"/>
      <c r="H31" s="6"/>
      <c r="I31" s="6"/>
      <c r="J31" s="6"/>
      <c r="K31" s="6"/>
      <c r="L31" s="36">
        <f>SUM(L12,L14,L17,L18,L19,L20,L22,L23,L25,L27,L29,L30,L24,L16,L15,L13)</f>
        <v>40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23.4" x14ac:dyDescent="0.3">
      <c r="A32" s="1"/>
      <c r="B32" s="28"/>
      <c r="C32" s="34"/>
      <c r="D32" s="35"/>
      <c r="E32" s="37"/>
      <c r="F32" s="6"/>
      <c r="G32" s="6"/>
      <c r="H32" s="6"/>
      <c r="I32" s="6"/>
      <c r="J32" s="6"/>
      <c r="K32" s="6"/>
      <c r="L32" s="38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23.4" x14ac:dyDescent="0.45">
      <c r="A33" s="1"/>
      <c r="B33" s="28"/>
      <c r="C33" s="34"/>
      <c r="D33" s="39"/>
      <c r="E33" s="14"/>
      <c r="F33" s="6"/>
      <c r="G33" s="6"/>
      <c r="H33" s="6"/>
      <c r="I33" s="6"/>
      <c r="J33" s="6"/>
      <c r="K33" s="6"/>
      <c r="L33" s="38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23.4" x14ac:dyDescent="0.45">
      <c r="A34" s="1"/>
      <c r="B34" s="28"/>
      <c r="C34" s="34"/>
      <c r="D34" s="35"/>
      <c r="E34" s="14"/>
      <c r="F34" s="6"/>
      <c r="G34" s="6"/>
      <c r="H34" s="6"/>
      <c r="I34" s="6"/>
      <c r="J34" s="6"/>
      <c r="K34" s="6"/>
      <c r="L34" s="38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23.4" x14ac:dyDescent="0.45">
      <c r="A35" s="1"/>
      <c r="B35" s="28"/>
      <c r="C35" s="34"/>
      <c r="D35" s="35"/>
      <c r="E35" s="14"/>
      <c r="F35" s="6"/>
      <c r="G35" s="6"/>
      <c r="H35" s="6"/>
      <c r="I35" s="6"/>
      <c r="J35" s="6"/>
      <c r="K35" s="6"/>
      <c r="L35" s="38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23.4" x14ac:dyDescent="0.45">
      <c r="A36" s="1"/>
      <c r="B36" s="28"/>
      <c r="C36" s="34"/>
      <c r="D36" s="35"/>
      <c r="E36" s="14"/>
      <c r="F36" s="6"/>
      <c r="G36" s="6"/>
      <c r="H36" s="6"/>
      <c r="I36" s="6"/>
      <c r="J36" s="6"/>
      <c r="K36" s="6"/>
      <c r="L36" s="38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8" x14ac:dyDescent="0.3">
      <c r="A37" s="1"/>
      <c r="B37" s="28"/>
      <c r="C37" s="34"/>
      <c r="D37" s="40"/>
      <c r="E37" s="6"/>
      <c r="F37" s="6"/>
      <c r="G37" s="6"/>
      <c r="H37" s="6"/>
      <c r="I37" s="6"/>
      <c r="J37" s="6"/>
      <c r="K37" s="6"/>
      <c r="L37" s="38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8" x14ac:dyDescent="0.3">
      <c r="A38" s="1"/>
      <c r="B38" s="28"/>
      <c r="C38" s="34"/>
      <c r="D38" s="40"/>
      <c r="E38" s="6"/>
      <c r="F38" s="6"/>
      <c r="G38" s="6"/>
      <c r="H38" s="6"/>
      <c r="I38" s="6"/>
      <c r="J38" s="6"/>
      <c r="K38" s="6"/>
      <c r="L38" s="38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8" x14ac:dyDescent="0.3">
      <c r="A39" s="1"/>
      <c r="B39" s="28"/>
      <c r="C39" s="34"/>
      <c r="D39" s="40"/>
      <c r="E39" s="6"/>
      <c r="F39" s="6"/>
      <c r="G39" s="6"/>
      <c r="H39" s="6"/>
      <c r="I39" s="6"/>
      <c r="J39" s="6"/>
      <c r="K39" s="6"/>
      <c r="L39" s="38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8" x14ac:dyDescent="0.3">
      <c r="A40" s="1"/>
      <c r="B40" s="28"/>
      <c r="C40" s="10"/>
      <c r="D40" s="6"/>
      <c r="E40" s="6"/>
      <c r="F40" s="6"/>
      <c r="G40" s="6"/>
      <c r="H40" s="6"/>
      <c r="I40" s="6"/>
      <c r="J40" s="6"/>
      <c r="K40" s="6"/>
      <c r="L40" s="38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8" x14ac:dyDescent="0.3">
      <c r="A41" s="1"/>
      <c r="B41" s="28"/>
      <c r="C41" s="10"/>
      <c r="D41" s="6"/>
      <c r="E41" s="6"/>
      <c r="F41" s="6"/>
      <c r="G41" s="6"/>
      <c r="H41" s="6"/>
      <c r="I41" s="6"/>
      <c r="J41" s="6"/>
      <c r="K41" s="6"/>
      <c r="L41" s="38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8" x14ac:dyDescent="0.3">
      <c r="A42" s="1"/>
      <c r="B42" s="28"/>
      <c r="C42" s="10"/>
      <c r="D42" s="6"/>
      <c r="E42" s="6"/>
      <c r="F42" s="6"/>
      <c r="G42" s="6"/>
      <c r="H42" s="6"/>
      <c r="I42" s="6"/>
      <c r="J42" s="6"/>
      <c r="K42" s="6"/>
      <c r="L42" s="38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8" x14ac:dyDescent="0.3">
      <c r="A43" s="1"/>
      <c r="B43" s="28"/>
      <c r="C43" s="10"/>
      <c r="D43" s="6"/>
      <c r="E43" s="6"/>
      <c r="F43" s="6"/>
      <c r="G43" s="6"/>
      <c r="H43" s="6"/>
      <c r="I43" s="6"/>
      <c r="J43" s="6"/>
      <c r="K43" s="6"/>
      <c r="L43" s="38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8" x14ac:dyDescent="0.3">
      <c r="A44" s="1"/>
      <c r="B44" s="28"/>
      <c r="C44" s="10"/>
      <c r="D44" s="6"/>
      <c r="E44" s="6"/>
      <c r="F44" s="6"/>
      <c r="G44" s="6"/>
      <c r="H44" s="6"/>
      <c r="I44" s="6"/>
      <c r="J44" s="6"/>
      <c r="K44" s="6"/>
      <c r="L44" s="3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8" x14ac:dyDescent="0.3">
      <c r="A45" s="1"/>
      <c r="B45" s="28"/>
      <c r="C45" s="10"/>
      <c r="D45" s="6"/>
      <c r="E45" s="6"/>
      <c r="F45" s="6"/>
      <c r="G45" s="6"/>
      <c r="H45" s="6"/>
      <c r="I45" s="6"/>
      <c r="J45" s="6"/>
      <c r="K45" s="6"/>
      <c r="L45" s="38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8" x14ac:dyDescent="0.3">
      <c r="A46" s="1"/>
      <c r="B46" s="28"/>
      <c r="C46" s="10"/>
      <c r="D46" s="6"/>
      <c r="E46" s="6"/>
      <c r="F46" s="6"/>
      <c r="G46" s="6"/>
      <c r="H46" s="6"/>
      <c r="I46" s="6"/>
      <c r="J46" s="6"/>
      <c r="K46" s="6"/>
      <c r="L46" s="38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8" x14ac:dyDescent="0.3">
      <c r="A47" s="1"/>
      <c r="B47" s="28"/>
      <c r="C47" s="10"/>
      <c r="D47" s="6"/>
      <c r="E47" s="6"/>
      <c r="F47" s="6"/>
      <c r="G47" s="6"/>
      <c r="H47" s="6"/>
      <c r="I47" s="6"/>
      <c r="J47" s="6"/>
      <c r="K47" s="6"/>
      <c r="L47" s="38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8" x14ac:dyDescent="0.3">
      <c r="A48" s="1"/>
      <c r="B48" s="28"/>
      <c r="C48" s="10"/>
      <c r="D48" s="6"/>
      <c r="E48" s="6"/>
      <c r="F48" s="6"/>
      <c r="G48" s="6"/>
      <c r="H48" s="6"/>
      <c r="I48" s="6"/>
      <c r="J48" s="6"/>
      <c r="K48" s="6"/>
      <c r="L48" s="38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8" x14ac:dyDescent="0.3">
      <c r="A49" s="1"/>
      <c r="B49" s="28"/>
      <c r="C49" s="10"/>
      <c r="D49" s="6"/>
      <c r="E49" s="6"/>
      <c r="F49" s="6"/>
      <c r="G49" s="6"/>
      <c r="H49" s="6"/>
      <c r="I49" s="6"/>
      <c r="J49" s="6"/>
      <c r="K49" s="6"/>
      <c r="L49" s="38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8" x14ac:dyDescent="0.3">
      <c r="A50" s="1"/>
      <c r="B50" s="28"/>
      <c r="C50" s="10"/>
      <c r="D50" s="6"/>
      <c r="E50" s="6"/>
      <c r="F50" s="6"/>
      <c r="G50" s="6"/>
      <c r="H50" s="6"/>
      <c r="I50" s="6"/>
      <c r="J50" s="6"/>
      <c r="K50" s="6"/>
      <c r="L50" s="38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8" x14ac:dyDescent="0.3">
      <c r="A51" s="1"/>
      <c r="B51" s="28"/>
      <c r="C51" s="10"/>
      <c r="D51" s="6"/>
      <c r="E51" s="6"/>
      <c r="F51" s="6"/>
      <c r="G51" s="6"/>
      <c r="H51" s="6"/>
      <c r="I51" s="6"/>
      <c r="J51" s="6"/>
      <c r="K51" s="6"/>
      <c r="L51" s="38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8" x14ac:dyDescent="0.3">
      <c r="A52" s="1"/>
      <c r="B52" s="28"/>
      <c r="C52" s="10"/>
      <c r="D52" s="6"/>
      <c r="E52" s="6"/>
      <c r="F52" s="6"/>
      <c r="G52" s="6"/>
      <c r="H52" s="6"/>
      <c r="I52" s="6"/>
      <c r="J52" s="6"/>
      <c r="K52" s="6"/>
      <c r="L52" s="38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8" x14ac:dyDescent="0.3">
      <c r="A53" s="1"/>
      <c r="B53" s="28"/>
      <c r="C53" s="10"/>
      <c r="D53" s="6"/>
      <c r="E53" s="6"/>
      <c r="F53" s="6"/>
      <c r="G53" s="6"/>
      <c r="H53" s="6"/>
      <c r="I53" s="6"/>
      <c r="J53" s="6"/>
      <c r="K53" s="6"/>
      <c r="L53" s="38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8" x14ac:dyDescent="0.3">
      <c r="A54" s="1"/>
      <c r="B54" s="28"/>
      <c r="C54" s="10"/>
      <c r="D54" s="6"/>
      <c r="E54" s="6"/>
      <c r="F54" s="6"/>
      <c r="G54" s="6"/>
      <c r="H54" s="6"/>
      <c r="I54" s="6"/>
      <c r="J54" s="6"/>
      <c r="K54" s="6"/>
      <c r="L54" s="38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8" x14ac:dyDescent="0.3">
      <c r="A55" s="1"/>
      <c r="B55" s="28"/>
      <c r="C55" s="10"/>
      <c r="D55" s="6"/>
      <c r="E55" s="6"/>
      <c r="F55" s="6"/>
      <c r="G55" s="6"/>
      <c r="H55" s="6"/>
      <c r="I55" s="6"/>
      <c r="J55" s="6"/>
      <c r="K55" s="6"/>
      <c r="L55" s="38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8" x14ac:dyDescent="0.3">
      <c r="A56" s="1"/>
      <c r="B56" s="28"/>
      <c r="C56" s="10"/>
      <c r="D56" s="6"/>
      <c r="E56" s="6"/>
      <c r="F56" s="6"/>
      <c r="G56" s="6"/>
      <c r="H56" s="6"/>
      <c r="I56" s="6"/>
      <c r="J56" s="6"/>
      <c r="K56" s="6"/>
      <c r="L56" s="38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8" x14ac:dyDescent="0.3">
      <c r="A57" s="1"/>
      <c r="B57" s="28"/>
      <c r="C57" s="10"/>
      <c r="D57" s="6"/>
      <c r="E57" s="6"/>
      <c r="F57" s="6"/>
      <c r="G57" s="6"/>
      <c r="H57" s="6"/>
      <c r="I57" s="6"/>
      <c r="J57" s="6"/>
      <c r="K57" s="6"/>
      <c r="L57" s="38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8" x14ac:dyDescent="0.3">
      <c r="A58" s="1"/>
      <c r="B58" s="28"/>
      <c r="C58" s="10"/>
      <c r="D58" s="6"/>
      <c r="E58" s="6"/>
      <c r="F58" s="6"/>
      <c r="G58" s="6"/>
      <c r="H58" s="6"/>
      <c r="I58" s="6"/>
      <c r="J58" s="6"/>
      <c r="K58" s="6"/>
      <c r="L58" s="38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8" x14ac:dyDescent="0.3">
      <c r="A59" s="1"/>
      <c r="B59" s="28"/>
      <c r="C59" s="10"/>
      <c r="D59" s="6"/>
      <c r="E59" s="6"/>
      <c r="F59" s="6"/>
      <c r="G59" s="6"/>
      <c r="H59" s="6"/>
      <c r="I59" s="6"/>
      <c r="J59" s="6"/>
      <c r="K59" s="6"/>
      <c r="L59" s="38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8" x14ac:dyDescent="0.3">
      <c r="A60" s="1"/>
      <c r="B60" s="28"/>
      <c r="C60" s="10"/>
      <c r="D60" s="6"/>
      <c r="E60" s="6"/>
      <c r="F60" s="6"/>
      <c r="G60" s="6"/>
      <c r="H60" s="6"/>
      <c r="I60" s="6"/>
      <c r="J60" s="6"/>
      <c r="K60" s="6"/>
      <c r="L60" s="38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8" x14ac:dyDescent="0.3">
      <c r="A61" s="1"/>
      <c r="B61" s="28"/>
      <c r="C61" s="10"/>
      <c r="D61" s="6"/>
      <c r="E61" s="6"/>
      <c r="F61" s="6"/>
      <c r="G61" s="6"/>
      <c r="H61" s="6"/>
      <c r="I61" s="6"/>
      <c r="J61" s="6"/>
      <c r="K61" s="6"/>
      <c r="L61" s="38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8" x14ac:dyDescent="0.3">
      <c r="A62" s="1"/>
      <c r="B62" s="28"/>
      <c r="C62" s="10"/>
      <c r="D62" s="6"/>
      <c r="E62" s="6"/>
      <c r="F62" s="6"/>
      <c r="G62" s="6"/>
      <c r="H62" s="6"/>
      <c r="I62" s="6"/>
      <c r="J62" s="6"/>
      <c r="K62" s="6"/>
      <c r="L62" s="38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8" x14ac:dyDescent="0.3">
      <c r="A63" s="1"/>
      <c r="B63" s="28"/>
      <c r="C63" s="10"/>
      <c r="D63" s="6"/>
      <c r="E63" s="6"/>
      <c r="F63" s="6"/>
      <c r="G63" s="6"/>
      <c r="H63" s="6"/>
      <c r="I63" s="6"/>
      <c r="J63" s="6"/>
      <c r="K63" s="6"/>
      <c r="L63" s="38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8" x14ac:dyDescent="0.3">
      <c r="A64" s="1"/>
      <c r="B64" s="28"/>
      <c r="C64" s="10"/>
      <c r="D64" s="6"/>
      <c r="E64" s="6"/>
      <c r="F64" s="6"/>
      <c r="G64" s="6"/>
      <c r="H64" s="6"/>
      <c r="I64" s="6"/>
      <c r="J64" s="6"/>
      <c r="K64" s="6"/>
      <c r="L64" s="38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8" x14ac:dyDescent="0.3">
      <c r="A65" s="1"/>
      <c r="B65" s="28"/>
      <c r="C65" s="10"/>
      <c r="D65" s="6"/>
      <c r="E65" s="6"/>
      <c r="F65" s="6"/>
      <c r="G65" s="6"/>
      <c r="H65" s="6"/>
      <c r="I65" s="6"/>
      <c r="J65" s="6"/>
      <c r="K65" s="6"/>
      <c r="L65" s="38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8" x14ac:dyDescent="0.3">
      <c r="A66" s="1"/>
      <c r="B66" s="28"/>
      <c r="C66" s="10"/>
      <c r="D66" s="6"/>
      <c r="E66" s="6"/>
      <c r="F66" s="6"/>
      <c r="G66" s="6"/>
      <c r="H66" s="6"/>
      <c r="I66" s="6"/>
      <c r="J66" s="6"/>
      <c r="K66" s="6"/>
      <c r="L66" s="38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8" x14ac:dyDescent="0.3">
      <c r="A67" s="1"/>
      <c r="B67" s="28"/>
      <c r="C67" s="10"/>
      <c r="D67" s="6"/>
      <c r="E67" s="6"/>
      <c r="F67" s="6"/>
      <c r="G67" s="6"/>
      <c r="H67" s="6"/>
      <c r="I67" s="6"/>
      <c r="J67" s="6"/>
      <c r="K67" s="6"/>
      <c r="L67" s="38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8" x14ac:dyDescent="0.3">
      <c r="A68" s="1"/>
      <c r="B68" s="28"/>
      <c r="C68" s="10"/>
      <c r="D68" s="6"/>
      <c r="E68" s="6"/>
      <c r="F68" s="6"/>
      <c r="G68" s="6"/>
      <c r="H68" s="6"/>
      <c r="I68" s="6"/>
      <c r="J68" s="6"/>
      <c r="K68" s="6"/>
      <c r="L68" s="38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8" x14ac:dyDescent="0.3">
      <c r="A69" s="1"/>
      <c r="B69" s="28"/>
      <c r="C69" s="10"/>
      <c r="D69" s="6"/>
      <c r="E69" s="6"/>
      <c r="F69" s="6"/>
      <c r="G69" s="6"/>
      <c r="H69" s="6"/>
      <c r="I69" s="6"/>
      <c r="J69" s="6"/>
      <c r="K69" s="6"/>
      <c r="L69" s="38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8" x14ac:dyDescent="0.3">
      <c r="A70" s="1"/>
      <c r="B70" s="28"/>
      <c r="C70" s="10"/>
      <c r="D70" s="6"/>
      <c r="E70" s="6"/>
      <c r="F70" s="6"/>
      <c r="G70" s="6"/>
      <c r="H70" s="6"/>
      <c r="I70" s="6"/>
      <c r="J70" s="6"/>
      <c r="K70" s="6"/>
      <c r="L70" s="38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8" x14ac:dyDescent="0.3">
      <c r="A71" s="1"/>
      <c r="B71" s="28"/>
      <c r="C71" s="10"/>
      <c r="D71" s="6"/>
      <c r="E71" s="6"/>
      <c r="F71" s="6"/>
      <c r="G71" s="6"/>
      <c r="H71" s="6"/>
      <c r="I71" s="6"/>
      <c r="J71" s="6"/>
      <c r="K71" s="6"/>
      <c r="L71" s="38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8" x14ac:dyDescent="0.3">
      <c r="A72" s="1"/>
      <c r="B72" s="28"/>
      <c r="C72" s="10"/>
      <c r="D72" s="6"/>
      <c r="E72" s="6"/>
      <c r="F72" s="6"/>
      <c r="G72" s="6"/>
      <c r="H72" s="6"/>
      <c r="I72" s="6"/>
      <c r="J72" s="6"/>
      <c r="K72" s="6"/>
      <c r="L72" s="38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8" x14ac:dyDescent="0.3">
      <c r="A73" s="1"/>
      <c r="B73" s="28"/>
      <c r="C73" s="10"/>
      <c r="D73" s="6"/>
      <c r="E73" s="6"/>
      <c r="F73" s="6"/>
      <c r="G73" s="6"/>
      <c r="H73" s="6"/>
      <c r="I73" s="6"/>
      <c r="J73" s="6"/>
      <c r="K73" s="6"/>
      <c r="L73" s="38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8" x14ac:dyDescent="0.3">
      <c r="A74" s="1"/>
      <c r="B74" s="28"/>
      <c r="C74" s="10"/>
      <c r="D74" s="6"/>
      <c r="E74" s="6"/>
      <c r="F74" s="6"/>
      <c r="G74" s="6"/>
      <c r="H74" s="6"/>
      <c r="I74" s="6"/>
      <c r="J74" s="6"/>
      <c r="K74" s="6"/>
      <c r="L74" s="38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8" x14ac:dyDescent="0.3">
      <c r="A75" s="1"/>
      <c r="B75" s="28"/>
      <c r="C75" s="10"/>
      <c r="D75" s="6"/>
      <c r="E75" s="6"/>
      <c r="F75" s="6"/>
      <c r="G75" s="6"/>
      <c r="H75" s="6"/>
      <c r="I75" s="6"/>
      <c r="J75" s="6"/>
      <c r="K75" s="6"/>
      <c r="L75" s="38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8" x14ac:dyDescent="0.3">
      <c r="A76" s="1"/>
      <c r="B76" s="28"/>
      <c r="C76" s="10"/>
      <c r="D76" s="6"/>
      <c r="E76" s="6"/>
      <c r="F76" s="6"/>
      <c r="G76" s="6"/>
      <c r="H76" s="6"/>
      <c r="I76" s="6"/>
      <c r="J76" s="6"/>
      <c r="K76" s="6"/>
      <c r="L76" s="38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8" x14ac:dyDescent="0.3">
      <c r="A77" s="1"/>
      <c r="B77" s="28"/>
      <c r="C77" s="10"/>
      <c r="D77" s="6"/>
      <c r="E77" s="6"/>
      <c r="F77" s="6"/>
      <c r="G77" s="6"/>
      <c r="H77" s="6"/>
      <c r="I77" s="6"/>
      <c r="J77" s="6"/>
      <c r="K77" s="6"/>
      <c r="L77" s="38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8" x14ac:dyDescent="0.3">
      <c r="A78" s="1"/>
      <c r="B78" s="28"/>
      <c r="C78" s="10"/>
      <c r="D78" s="6"/>
      <c r="E78" s="6"/>
      <c r="F78" s="6"/>
      <c r="G78" s="6"/>
      <c r="H78" s="6"/>
      <c r="I78" s="6"/>
      <c r="J78" s="6"/>
      <c r="K78" s="6"/>
      <c r="L78" s="38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8" x14ac:dyDescent="0.3">
      <c r="A79" s="1"/>
      <c r="B79" s="28"/>
      <c r="C79" s="10"/>
      <c r="D79" s="6"/>
      <c r="E79" s="6"/>
      <c r="F79" s="6"/>
      <c r="G79" s="6"/>
      <c r="H79" s="6"/>
      <c r="I79" s="6"/>
      <c r="J79" s="6"/>
      <c r="K79" s="6"/>
      <c r="L79" s="38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8" x14ac:dyDescent="0.3">
      <c r="A80" s="1"/>
      <c r="B80" s="28"/>
      <c r="C80" s="10"/>
      <c r="D80" s="6"/>
      <c r="E80" s="6"/>
      <c r="F80" s="6"/>
      <c r="G80" s="6"/>
      <c r="H80" s="6"/>
      <c r="I80" s="6"/>
      <c r="J80" s="6"/>
      <c r="K80" s="6"/>
      <c r="L80" s="38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8" x14ac:dyDescent="0.3">
      <c r="A81" s="1"/>
      <c r="B81" s="28"/>
      <c r="C81" s="10"/>
      <c r="D81" s="6"/>
      <c r="E81" s="6"/>
      <c r="F81" s="6"/>
      <c r="G81" s="6"/>
      <c r="H81" s="6"/>
      <c r="I81" s="6"/>
      <c r="J81" s="6"/>
      <c r="K81" s="6"/>
      <c r="L81" s="38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8" x14ac:dyDescent="0.3">
      <c r="A82" s="1"/>
      <c r="B82" s="28"/>
      <c r="C82" s="10"/>
      <c r="D82" s="6"/>
      <c r="E82" s="6"/>
      <c r="F82" s="6"/>
      <c r="G82" s="6"/>
      <c r="H82" s="6"/>
      <c r="I82" s="6"/>
      <c r="J82" s="6"/>
      <c r="K82" s="6"/>
      <c r="L82" s="38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8" x14ac:dyDescent="0.3">
      <c r="A83" s="1"/>
      <c r="B83" s="28"/>
      <c r="C83" s="10"/>
      <c r="D83" s="6"/>
      <c r="E83" s="6"/>
      <c r="F83" s="6"/>
      <c r="G83" s="6"/>
      <c r="H83" s="6"/>
      <c r="I83" s="6"/>
      <c r="J83" s="6"/>
      <c r="K83" s="6"/>
      <c r="L83" s="38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8" x14ac:dyDescent="0.3">
      <c r="A84" s="1"/>
      <c r="B84" s="28"/>
      <c r="C84" s="10"/>
      <c r="D84" s="6"/>
      <c r="E84" s="6"/>
      <c r="F84" s="6"/>
      <c r="G84" s="6"/>
      <c r="H84" s="6"/>
      <c r="I84" s="6"/>
      <c r="J84" s="6"/>
      <c r="K84" s="6"/>
      <c r="L84" s="38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8" x14ac:dyDescent="0.3">
      <c r="A85" s="1"/>
      <c r="B85" s="28"/>
      <c r="C85" s="10"/>
      <c r="D85" s="6"/>
      <c r="E85" s="6"/>
      <c r="F85" s="6"/>
      <c r="G85" s="6"/>
      <c r="H85" s="6"/>
      <c r="I85" s="6"/>
      <c r="J85" s="6"/>
      <c r="K85" s="6"/>
      <c r="L85" s="38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8" x14ac:dyDescent="0.3">
      <c r="A86" s="1"/>
      <c r="B86" s="28"/>
      <c r="C86" s="10"/>
      <c r="D86" s="6"/>
      <c r="E86" s="6"/>
      <c r="F86" s="6"/>
      <c r="G86" s="6"/>
      <c r="H86" s="6"/>
      <c r="I86" s="6"/>
      <c r="J86" s="6"/>
      <c r="K86" s="6"/>
      <c r="L86" s="38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8" x14ac:dyDescent="0.3">
      <c r="A87" s="1"/>
      <c r="B87" s="28"/>
      <c r="C87" s="10"/>
      <c r="D87" s="6"/>
      <c r="E87" s="6"/>
      <c r="F87" s="6"/>
      <c r="G87" s="6"/>
      <c r="H87" s="6"/>
      <c r="I87" s="6"/>
      <c r="J87" s="6"/>
      <c r="K87" s="6"/>
      <c r="L87" s="38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8" x14ac:dyDescent="0.3">
      <c r="A88" s="1"/>
      <c r="B88" s="28"/>
      <c r="C88" s="10"/>
      <c r="D88" s="6"/>
      <c r="E88" s="6"/>
      <c r="F88" s="6"/>
      <c r="G88" s="6"/>
      <c r="H88" s="6"/>
      <c r="I88" s="6"/>
      <c r="J88" s="6"/>
      <c r="K88" s="6"/>
      <c r="L88" s="38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8" x14ac:dyDescent="0.3">
      <c r="A89" s="1"/>
      <c r="B89" s="28"/>
      <c r="C89" s="10"/>
      <c r="D89" s="6"/>
      <c r="E89" s="6"/>
      <c r="F89" s="6"/>
      <c r="G89" s="6"/>
      <c r="H89" s="6"/>
      <c r="I89" s="6"/>
      <c r="J89" s="6"/>
      <c r="K89" s="6"/>
      <c r="L89" s="38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8" x14ac:dyDescent="0.3">
      <c r="A90" s="1"/>
      <c r="B90" s="28"/>
      <c r="C90" s="10"/>
      <c r="D90" s="6"/>
      <c r="E90" s="6"/>
      <c r="F90" s="6"/>
      <c r="G90" s="6"/>
      <c r="H90" s="6"/>
      <c r="I90" s="6"/>
      <c r="J90" s="6"/>
      <c r="K90" s="6"/>
      <c r="L90" s="38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8" x14ac:dyDescent="0.3">
      <c r="A91" s="1"/>
      <c r="B91" s="28"/>
      <c r="C91" s="10"/>
      <c r="D91" s="6"/>
      <c r="E91" s="6"/>
      <c r="F91" s="6"/>
      <c r="G91" s="6"/>
      <c r="H91" s="6"/>
      <c r="I91" s="6"/>
      <c r="J91" s="6"/>
      <c r="K91" s="6"/>
      <c r="L91" s="38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8" x14ac:dyDescent="0.3">
      <c r="A92" s="1"/>
      <c r="B92" s="28"/>
      <c r="C92" s="10"/>
      <c r="D92" s="6"/>
      <c r="E92" s="6"/>
      <c r="F92" s="6"/>
      <c r="G92" s="6"/>
      <c r="H92" s="6"/>
      <c r="I92" s="6"/>
      <c r="J92" s="6"/>
      <c r="K92" s="6"/>
      <c r="L92" s="38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8" x14ac:dyDescent="0.3">
      <c r="A93" s="1"/>
      <c r="B93" s="28"/>
      <c r="C93" s="10"/>
      <c r="D93" s="6"/>
      <c r="E93" s="6"/>
      <c r="F93" s="6"/>
      <c r="G93" s="6"/>
      <c r="H93" s="6"/>
      <c r="I93" s="6"/>
      <c r="J93" s="6"/>
      <c r="K93" s="6"/>
      <c r="L93" s="38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8" x14ac:dyDescent="0.3">
      <c r="A94" s="1"/>
      <c r="B94" s="28"/>
      <c r="C94" s="10"/>
      <c r="D94" s="6"/>
      <c r="E94" s="6"/>
      <c r="F94" s="6"/>
      <c r="G94" s="6"/>
      <c r="H94" s="6"/>
      <c r="I94" s="6"/>
      <c r="J94" s="6"/>
      <c r="K94" s="6"/>
      <c r="L94" s="38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8" x14ac:dyDescent="0.3">
      <c r="A95" s="1"/>
      <c r="B95" s="28"/>
      <c r="C95" s="10"/>
      <c r="D95" s="6"/>
      <c r="E95" s="6"/>
      <c r="F95" s="6"/>
      <c r="G95" s="6"/>
      <c r="H95" s="6"/>
      <c r="I95" s="6"/>
      <c r="J95" s="6"/>
      <c r="K95" s="6"/>
      <c r="L95" s="38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8" x14ac:dyDescent="0.3">
      <c r="A96" s="1"/>
      <c r="B96" s="28"/>
      <c r="C96" s="10"/>
      <c r="D96" s="6"/>
      <c r="E96" s="6"/>
      <c r="F96" s="6"/>
      <c r="G96" s="6"/>
      <c r="H96" s="6"/>
      <c r="I96" s="6"/>
      <c r="J96" s="6"/>
      <c r="K96" s="6"/>
      <c r="L96" s="38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8" x14ac:dyDescent="0.3">
      <c r="A97" s="1"/>
      <c r="B97" s="28"/>
      <c r="C97" s="10"/>
      <c r="D97" s="6"/>
      <c r="E97" s="6"/>
      <c r="F97" s="6"/>
      <c r="G97" s="6"/>
      <c r="H97" s="6"/>
      <c r="I97" s="6"/>
      <c r="J97" s="6"/>
      <c r="K97" s="6"/>
      <c r="L97" s="38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8" x14ac:dyDescent="0.3">
      <c r="A98" s="1"/>
      <c r="B98" s="28"/>
      <c r="C98" s="10"/>
      <c r="D98" s="6"/>
      <c r="E98" s="6"/>
      <c r="F98" s="6"/>
      <c r="G98" s="6"/>
      <c r="H98" s="6"/>
      <c r="I98" s="6"/>
      <c r="J98" s="6"/>
      <c r="K98" s="6"/>
      <c r="L98" s="38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8" x14ac:dyDescent="0.3">
      <c r="A99" s="1"/>
      <c r="B99" s="28"/>
      <c r="C99" s="10"/>
      <c r="D99" s="6"/>
      <c r="E99" s="6"/>
      <c r="F99" s="6"/>
      <c r="G99" s="6"/>
      <c r="H99" s="6"/>
      <c r="I99" s="6"/>
      <c r="J99" s="6"/>
      <c r="K99" s="6"/>
      <c r="L99" s="38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8" x14ac:dyDescent="0.3">
      <c r="A100" s="1"/>
      <c r="B100" s="28"/>
      <c r="C100" s="10"/>
      <c r="D100" s="6"/>
      <c r="E100" s="6"/>
      <c r="F100" s="6"/>
      <c r="G100" s="6"/>
      <c r="H100" s="6"/>
      <c r="I100" s="6"/>
      <c r="J100" s="6"/>
      <c r="K100" s="6"/>
      <c r="L100" s="38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8" x14ac:dyDescent="0.3">
      <c r="A101" s="1"/>
      <c r="B101" s="28"/>
      <c r="C101" s="10"/>
      <c r="D101" s="6"/>
      <c r="E101" s="6"/>
      <c r="F101" s="6"/>
      <c r="G101" s="6"/>
      <c r="H101" s="6"/>
      <c r="I101" s="6"/>
      <c r="J101" s="6"/>
      <c r="K101" s="6"/>
      <c r="L101" s="38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8" x14ac:dyDescent="0.3">
      <c r="A102" s="1"/>
      <c r="B102" s="28"/>
      <c r="C102" s="10"/>
      <c r="D102" s="6"/>
      <c r="E102" s="6"/>
      <c r="F102" s="6"/>
      <c r="G102" s="6"/>
      <c r="H102" s="6"/>
      <c r="I102" s="6"/>
      <c r="J102" s="6"/>
      <c r="K102" s="6"/>
      <c r="L102" s="38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8" x14ac:dyDescent="0.3">
      <c r="A103" s="1"/>
      <c r="B103" s="28"/>
      <c r="C103" s="10"/>
      <c r="D103" s="6"/>
      <c r="E103" s="6"/>
      <c r="F103" s="6"/>
      <c r="G103" s="6"/>
      <c r="H103" s="6"/>
      <c r="I103" s="6"/>
      <c r="J103" s="6"/>
      <c r="K103" s="6"/>
      <c r="L103" s="38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8" x14ac:dyDescent="0.3">
      <c r="A104" s="1"/>
      <c r="B104" s="28"/>
      <c r="C104" s="10"/>
      <c r="D104" s="6"/>
      <c r="E104" s="6"/>
      <c r="F104" s="6"/>
      <c r="G104" s="6"/>
      <c r="H104" s="6"/>
      <c r="I104" s="6"/>
      <c r="J104" s="6"/>
      <c r="K104" s="6"/>
      <c r="L104" s="38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8" x14ac:dyDescent="0.3">
      <c r="A105" s="1"/>
      <c r="B105" s="28"/>
      <c r="C105" s="10"/>
      <c r="D105" s="6"/>
      <c r="E105" s="6"/>
      <c r="F105" s="6"/>
      <c r="G105" s="6"/>
      <c r="H105" s="6"/>
      <c r="I105" s="6"/>
      <c r="J105" s="6"/>
      <c r="K105" s="6"/>
      <c r="L105" s="38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8" x14ac:dyDescent="0.3">
      <c r="A106" s="1"/>
      <c r="B106" s="28"/>
      <c r="C106" s="10"/>
      <c r="D106" s="6"/>
      <c r="E106" s="6"/>
      <c r="F106" s="6"/>
      <c r="G106" s="6"/>
      <c r="H106" s="6"/>
      <c r="I106" s="6"/>
      <c r="J106" s="6"/>
      <c r="K106" s="6"/>
      <c r="L106" s="38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8" x14ac:dyDescent="0.3">
      <c r="A107" s="1"/>
      <c r="B107" s="28"/>
      <c r="C107" s="10"/>
      <c r="D107" s="6"/>
      <c r="E107" s="6"/>
      <c r="F107" s="6"/>
      <c r="G107" s="6"/>
      <c r="H107" s="6"/>
      <c r="I107" s="6"/>
      <c r="J107" s="6"/>
      <c r="K107" s="6"/>
      <c r="L107" s="38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8" x14ac:dyDescent="0.3">
      <c r="A108" s="1"/>
      <c r="B108" s="28"/>
      <c r="C108" s="10"/>
      <c r="D108" s="6"/>
      <c r="E108" s="6"/>
      <c r="F108" s="6"/>
      <c r="G108" s="6"/>
      <c r="H108" s="6"/>
      <c r="I108" s="6"/>
      <c r="J108" s="6"/>
      <c r="K108" s="6"/>
      <c r="L108" s="38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8" x14ac:dyDescent="0.3">
      <c r="A109" s="1"/>
      <c r="B109" s="28"/>
      <c r="C109" s="10"/>
      <c r="D109" s="6"/>
      <c r="E109" s="6"/>
      <c r="F109" s="6"/>
      <c r="G109" s="6"/>
      <c r="H109" s="6"/>
      <c r="I109" s="6"/>
      <c r="J109" s="6"/>
      <c r="K109" s="6"/>
      <c r="L109" s="38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8" x14ac:dyDescent="0.3">
      <c r="A110" s="1"/>
      <c r="B110" s="28"/>
      <c r="C110" s="10"/>
      <c r="D110" s="6"/>
      <c r="E110" s="6"/>
      <c r="F110" s="6"/>
      <c r="G110" s="6"/>
      <c r="H110" s="6"/>
      <c r="I110" s="6"/>
      <c r="J110" s="6"/>
      <c r="K110" s="6"/>
      <c r="L110" s="38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8" x14ac:dyDescent="0.3">
      <c r="A111" s="1"/>
      <c r="B111" s="28"/>
      <c r="C111" s="10"/>
      <c r="D111" s="6"/>
      <c r="E111" s="6"/>
      <c r="F111" s="6"/>
      <c r="G111" s="6"/>
      <c r="H111" s="6"/>
      <c r="I111" s="6"/>
      <c r="J111" s="6"/>
      <c r="K111" s="6"/>
      <c r="L111" s="38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8" x14ac:dyDescent="0.3">
      <c r="A112" s="1"/>
      <c r="B112" s="28"/>
      <c r="C112" s="10"/>
      <c r="D112" s="6"/>
      <c r="E112" s="6"/>
      <c r="F112" s="6"/>
      <c r="G112" s="6"/>
      <c r="H112" s="6"/>
      <c r="I112" s="6"/>
      <c r="J112" s="6"/>
      <c r="K112" s="6"/>
      <c r="L112" s="38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8" x14ac:dyDescent="0.3">
      <c r="A113" s="1"/>
      <c r="B113" s="28"/>
      <c r="C113" s="10"/>
      <c r="D113" s="6"/>
      <c r="E113" s="6"/>
      <c r="F113" s="6"/>
      <c r="G113" s="6"/>
      <c r="H113" s="6"/>
      <c r="I113" s="6"/>
      <c r="J113" s="6"/>
      <c r="K113" s="6"/>
      <c r="L113" s="38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8" x14ac:dyDescent="0.3">
      <c r="A114" s="1"/>
      <c r="B114" s="28"/>
      <c r="C114" s="10"/>
      <c r="D114" s="6"/>
      <c r="E114" s="6"/>
      <c r="F114" s="6"/>
      <c r="G114" s="6"/>
      <c r="H114" s="6"/>
      <c r="I114" s="6"/>
      <c r="J114" s="6"/>
      <c r="K114" s="6"/>
      <c r="L114" s="38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8" x14ac:dyDescent="0.3">
      <c r="A115" s="1"/>
      <c r="B115" s="28"/>
      <c r="C115" s="10"/>
      <c r="D115" s="6"/>
      <c r="E115" s="6"/>
      <c r="F115" s="6"/>
      <c r="G115" s="6"/>
      <c r="H115" s="6"/>
      <c r="I115" s="6"/>
      <c r="J115" s="6"/>
      <c r="K115" s="6"/>
      <c r="L115" s="38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8" x14ac:dyDescent="0.3">
      <c r="A116" s="1"/>
      <c r="B116" s="28"/>
      <c r="C116" s="10"/>
      <c r="D116" s="6"/>
      <c r="E116" s="6"/>
      <c r="F116" s="6"/>
      <c r="G116" s="6"/>
      <c r="H116" s="6"/>
      <c r="I116" s="6"/>
      <c r="J116" s="6"/>
      <c r="K116" s="6"/>
      <c r="L116" s="38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8" x14ac:dyDescent="0.3">
      <c r="A117" s="1"/>
      <c r="B117" s="28"/>
      <c r="C117" s="10"/>
      <c r="D117" s="6"/>
      <c r="E117" s="6"/>
      <c r="F117" s="6"/>
      <c r="G117" s="6"/>
      <c r="H117" s="6"/>
      <c r="I117" s="6"/>
      <c r="J117" s="6"/>
      <c r="K117" s="6"/>
      <c r="L117" s="38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8" x14ac:dyDescent="0.3">
      <c r="A118" s="1"/>
      <c r="B118" s="28"/>
      <c r="C118" s="10"/>
      <c r="D118" s="6"/>
      <c r="E118" s="6"/>
      <c r="F118" s="6"/>
      <c r="G118" s="6"/>
      <c r="H118" s="6"/>
      <c r="I118" s="6"/>
      <c r="J118" s="6"/>
      <c r="K118" s="6"/>
      <c r="L118" s="38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8" x14ac:dyDescent="0.3">
      <c r="A119" s="1"/>
      <c r="B119" s="28"/>
      <c r="C119" s="10"/>
      <c r="D119" s="6"/>
      <c r="E119" s="6"/>
      <c r="F119" s="6"/>
      <c r="G119" s="6"/>
      <c r="H119" s="6"/>
      <c r="I119" s="6"/>
      <c r="J119" s="6"/>
      <c r="K119" s="6"/>
      <c r="L119" s="38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8" x14ac:dyDescent="0.3">
      <c r="A120" s="1"/>
      <c r="B120" s="28"/>
      <c r="C120" s="10"/>
      <c r="D120" s="6"/>
      <c r="E120" s="6"/>
      <c r="F120" s="6"/>
      <c r="G120" s="6"/>
      <c r="H120" s="6"/>
      <c r="I120" s="6"/>
      <c r="J120" s="6"/>
      <c r="K120" s="6"/>
      <c r="L120" s="38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8" x14ac:dyDescent="0.3">
      <c r="A121" s="1"/>
      <c r="B121" s="28"/>
      <c r="C121" s="10"/>
      <c r="D121" s="6"/>
      <c r="E121" s="6"/>
      <c r="F121" s="6"/>
      <c r="G121" s="6"/>
      <c r="H121" s="6"/>
      <c r="I121" s="6"/>
      <c r="J121" s="6"/>
      <c r="K121" s="6"/>
      <c r="L121" s="38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8" x14ac:dyDescent="0.3">
      <c r="A122" s="1"/>
      <c r="B122" s="28"/>
      <c r="C122" s="10"/>
      <c r="D122" s="6"/>
      <c r="E122" s="6"/>
      <c r="F122" s="6"/>
      <c r="G122" s="6"/>
      <c r="H122" s="6"/>
      <c r="I122" s="6"/>
      <c r="J122" s="6"/>
      <c r="K122" s="6"/>
      <c r="L122" s="38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8" x14ac:dyDescent="0.3">
      <c r="A123" s="1"/>
      <c r="B123" s="28"/>
      <c r="C123" s="10"/>
      <c r="D123" s="6"/>
      <c r="E123" s="6"/>
      <c r="F123" s="6"/>
      <c r="G123" s="6"/>
      <c r="H123" s="6"/>
      <c r="I123" s="6"/>
      <c r="J123" s="6"/>
      <c r="K123" s="6"/>
      <c r="L123" s="38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8" x14ac:dyDescent="0.3">
      <c r="A124" s="1"/>
      <c r="B124" s="28"/>
      <c r="C124" s="10"/>
      <c r="D124" s="6"/>
      <c r="E124" s="6"/>
      <c r="F124" s="6"/>
      <c r="G124" s="6"/>
      <c r="H124" s="6"/>
      <c r="I124" s="6"/>
      <c r="J124" s="6"/>
      <c r="K124" s="6"/>
      <c r="L124" s="38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8" x14ac:dyDescent="0.3">
      <c r="A125" s="1"/>
      <c r="B125" s="28"/>
      <c r="C125" s="10"/>
      <c r="D125" s="6"/>
      <c r="E125" s="6"/>
      <c r="F125" s="6"/>
      <c r="G125" s="6"/>
      <c r="H125" s="6"/>
      <c r="I125" s="6"/>
      <c r="J125" s="6"/>
      <c r="K125" s="6"/>
      <c r="L125" s="38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8" x14ac:dyDescent="0.3">
      <c r="A126" s="1"/>
      <c r="B126" s="28"/>
      <c r="C126" s="10"/>
      <c r="D126" s="6"/>
      <c r="E126" s="6"/>
      <c r="F126" s="6"/>
      <c r="G126" s="6"/>
      <c r="H126" s="6"/>
      <c r="I126" s="6"/>
      <c r="J126" s="6"/>
      <c r="K126" s="6"/>
      <c r="L126" s="38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8" x14ac:dyDescent="0.3">
      <c r="A127" s="1"/>
      <c r="B127" s="28"/>
      <c r="C127" s="10"/>
      <c r="D127" s="6"/>
      <c r="E127" s="6"/>
      <c r="F127" s="6"/>
      <c r="G127" s="6"/>
      <c r="H127" s="6"/>
      <c r="I127" s="6"/>
      <c r="J127" s="6"/>
      <c r="K127" s="6"/>
      <c r="L127" s="38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8" x14ac:dyDescent="0.3">
      <c r="A128" s="1"/>
      <c r="B128" s="28"/>
      <c r="C128" s="10"/>
      <c r="D128" s="6"/>
      <c r="E128" s="6"/>
      <c r="F128" s="6"/>
      <c r="G128" s="6"/>
      <c r="H128" s="6"/>
      <c r="I128" s="6"/>
      <c r="J128" s="6"/>
      <c r="K128" s="6"/>
      <c r="L128" s="38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8" x14ac:dyDescent="0.3">
      <c r="A129" s="1"/>
      <c r="B129" s="28"/>
      <c r="C129" s="10"/>
      <c r="D129" s="6"/>
      <c r="E129" s="6"/>
      <c r="F129" s="6"/>
      <c r="G129" s="6"/>
      <c r="H129" s="6"/>
      <c r="I129" s="6"/>
      <c r="J129" s="6"/>
      <c r="K129" s="6"/>
      <c r="L129" s="38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8" x14ac:dyDescent="0.3">
      <c r="A130" s="1"/>
      <c r="B130" s="28"/>
      <c r="C130" s="10"/>
      <c r="D130" s="6"/>
      <c r="E130" s="6"/>
      <c r="F130" s="6"/>
      <c r="G130" s="6"/>
      <c r="H130" s="6"/>
      <c r="I130" s="6"/>
      <c r="J130" s="6"/>
      <c r="K130" s="6"/>
      <c r="L130" s="38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8" x14ac:dyDescent="0.3">
      <c r="A131" s="1"/>
      <c r="B131" s="28"/>
      <c r="C131" s="10"/>
      <c r="D131" s="6"/>
      <c r="E131" s="6"/>
      <c r="F131" s="6"/>
      <c r="G131" s="6"/>
      <c r="H131" s="6"/>
      <c r="I131" s="6"/>
      <c r="J131" s="6"/>
      <c r="K131" s="6"/>
      <c r="L131" s="38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8" x14ac:dyDescent="0.3">
      <c r="A132" s="1"/>
      <c r="B132" s="28"/>
      <c r="C132" s="10"/>
      <c r="D132" s="6"/>
      <c r="E132" s="6"/>
      <c r="F132" s="6"/>
      <c r="G132" s="6"/>
      <c r="H132" s="6"/>
      <c r="I132" s="6"/>
      <c r="J132" s="6"/>
      <c r="K132" s="6"/>
      <c r="L132" s="38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8" x14ac:dyDescent="0.3">
      <c r="A133" s="1"/>
      <c r="B133" s="28"/>
      <c r="C133" s="10"/>
      <c r="D133" s="6"/>
      <c r="E133" s="6"/>
      <c r="F133" s="6"/>
      <c r="G133" s="6"/>
      <c r="H133" s="6"/>
      <c r="I133" s="6"/>
      <c r="J133" s="6"/>
      <c r="K133" s="6"/>
      <c r="L133" s="38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8" x14ac:dyDescent="0.3">
      <c r="A134" s="1"/>
      <c r="B134" s="28"/>
      <c r="C134" s="10"/>
      <c r="D134" s="6"/>
      <c r="E134" s="6"/>
      <c r="F134" s="6"/>
      <c r="G134" s="6"/>
      <c r="H134" s="6"/>
      <c r="I134" s="6"/>
      <c r="J134" s="6"/>
      <c r="K134" s="6"/>
      <c r="L134" s="38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8" x14ac:dyDescent="0.3">
      <c r="A135" s="1"/>
      <c r="B135" s="28"/>
      <c r="C135" s="10"/>
      <c r="D135" s="6"/>
      <c r="E135" s="6"/>
      <c r="F135" s="6"/>
      <c r="G135" s="6"/>
      <c r="H135" s="6"/>
      <c r="I135" s="6"/>
      <c r="J135" s="6"/>
      <c r="K135" s="6"/>
      <c r="L135" s="38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8" x14ac:dyDescent="0.3">
      <c r="A136" s="1"/>
      <c r="B136" s="28"/>
      <c r="C136" s="10"/>
      <c r="D136" s="6"/>
      <c r="E136" s="6"/>
      <c r="F136" s="6"/>
      <c r="G136" s="6"/>
      <c r="H136" s="6"/>
      <c r="I136" s="6"/>
      <c r="J136" s="6"/>
      <c r="K136" s="6"/>
      <c r="L136" s="38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8" x14ac:dyDescent="0.3">
      <c r="A137" s="1"/>
      <c r="B137" s="28"/>
      <c r="C137" s="10"/>
      <c r="D137" s="6"/>
      <c r="E137" s="6"/>
      <c r="F137" s="6"/>
      <c r="G137" s="6"/>
      <c r="H137" s="6"/>
      <c r="I137" s="6"/>
      <c r="J137" s="6"/>
      <c r="K137" s="6"/>
      <c r="L137" s="38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8" x14ac:dyDescent="0.3">
      <c r="A138" s="1"/>
      <c r="B138" s="28"/>
      <c r="C138" s="10"/>
      <c r="D138" s="6"/>
      <c r="E138" s="6"/>
      <c r="F138" s="6"/>
      <c r="G138" s="6"/>
      <c r="H138" s="6"/>
      <c r="I138" s="6"/>
      <c r="J138" s="6"/>
      <c r="K138" s="6"/>
      <c r="L138" s="38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8" x14ac:dyDescent="0.3">
      <c r="A139" s="1"/>
      <c r="B139" s="28"/>
      <c r="C139" s="10"/>
      <c r="D139" s="6"/>
      <c r="E139" s="6"/>
      <c r="F139" s="6"/>
      <c r="G139" s="6"/>
      <c r="H139" s="6"/>
      <c r="I139" s="6"/>
      <c r="J139" s="6"/>
      <c r="K139" s="6"/>
      <c r="L139" s="38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8" x14ac:dyDescent="0.3">
      <c r="A140" s="1"/>
      <c r="B140" s="28"/>
      <c r="C140" s="10"/>
      <c r="D140" s="6"/>
      <c r="E140" s="6"/>
      <c r="F140" s="6"/>
      <c r="G140" s="6"/>
      <c r="H140" s="6"/>
      <c r="I140" s="6"/>
      <c r="J140" s="6"/>
      <c r="K140" s="6"/>
      <c r="L140" s="38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8" x14ac:dyDescent="0.3">
      <c r="A141" s="1"/>
      <c r="B141" s="28"/>
      <c r="C141" s="10"/>
      <c r="D141" s="6"/>
      <c r="E141" s="6"/>
      <c r="F141" s="6"/>
      <c r="G141" s="6"/>
      <c r="H141" s="6"/>
      <c r="I141" s="6"/>
      <c r="J141" s="6"/>
      <c r="K141" s="6"/>
      <c r="L141" s="38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8" x14ac:dyDescent="0.3">
      <c r="A142" s="1"/>
      <c r="B142" s="28"/>
      <c r="C142" s="10"/>
      <c r="D142" s="6"/>
      <c r="E142" s="6"/>
      <c r="F142" s="6"/>
      <c r="G142" s="6"/>
      <c r="H142" s="6"/>
      <c r="I142" s="6"/>
      <c r="J142" s="6"/>
      <c r="K142" s="6"/>
      <c r="L142" s="38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8" x14ac:dyDescent="0.3">
      <c r="A143" s="1"/>
      <c r="B143" s="28"/>
      <c r="C143" s="10"/>
      <c r="D143" s="6"/>
      <c r="E143" s="6"/>
      <c r="F143" s="6"/>
      <c r="G143" s="6"/>
      <c r="H143" s="6"/>
      <c r="I143" s="6"/>
      <c r="J143" s="6"/>
      <c r="K143" s="6"/>
      <c r="L143" s="38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8" x14ac:dyDescent="0.3">
      <c r="A144" s="1"/>
      <c r="B144" s="28"/>
      <c r="C144" s="10"/>
      <c r="D144" s="6"/>
      <c r="E144" s="6"/>
      <c r="F144" s="6"/>
      <c r="G144" s="6"/>
      <c r="H144" s="6"/>
      <c r="I144" s="6"/>
      <c r="J144" s="6"/>
      <c r="K144" s="6"/>
      <c r="L144" s="38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8" x14ac:dyDescent="0.3">
      <c r="A145" s="1"/>
      <c r="B145" s="28"/>
      <c r="C145" s="10"/>
      <c r="D145" s="6"/>
      <c r="E145" s="6"/>
      <c r="F145" s="6"/>
      <c r="G145" s="6"/>
      <c r="H145" s="6"/>
      <c r="I145" s="6"/>
      <c r="J145" s="6"/>
      <c r="K145" s="6"/>
      <c r="L145" s="38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8" x14ac:dyDescent="0.3">
      <c r="A146" s="1"/>
      <c r="B146" s="28"/>
      <c r="C146" s="10"/>
      <c r="D146" s="6"/>
      <c r="E146" s="6"/>
      <c r="F146" s="6"/>
      <c r="G146" s="6"/>
      <c r="H146" s="6"/>
      <c r="I146" s="6"/>
      <c r="J146" s="6"/>
      <c r="K146" s="6"/>
      <c r="L146" s="38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8" x14ac:dyDescent="0.3">
      <c r="A147" s="1"/>
      <c r="B147" s="28"/>
      <c r="C147" s="10"/>
      <c r="D147" s="6"/>
      <c r="E147" s="6"/>
      <c r="F147" s="6"/>
      <c r="G147" s="6"/>
      <c r="H147" s="6"/>
      <c r="I147" s="6"/>
      <c r="J147" s="6"/>
      <c r="K147" s="6"/>
      <c r="L147" s="38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8" x14ac:dyDescent="0.3">
      <c r="A148" s="1"/>
      <c r="B148" s="28"/>
      <c r="C148" s="10"/>
      <c r="D148" s="6"/>
      <c r="E148" s="6"/>
      <c r="F148" s="6"/>
      <c r="G148" s="6"/>
      <c r="H148" s="6"/>
      <c r="I148" s="6"/>
      <c r="J148" s="6"/>
      <c r="K148" s="6"/>
      <c r="L148" s="38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8" x14ac:dyDescent="0.3">
      <c r="A149" s="1"/>
      <c r="B149" s="28"/>
      <c r="C149" s="10"/>
      <c r="D149" s="6"/>
      <c r="E149" s="6"/>
      <c r="F149" s="6"/>
      <c r="G149" s="6"/>
      <c r="H149" s="6"/>
      <c r="I149" s="6"/>
      <c r="J149" s="6"/>
      <c r="K149" s="6"/>
      <c r="L149" s="38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8" x14ac:dyDescent="0.3">
      <c r="A150" s="1"/>
      <c r="B150" s="28"/>
      <c r="C150" s="10"/>
      <c r="D150" s="6"/>
      <c r="E150" s="6"/>
      <c r="F150" s="6"/>
      <c r="G150" s="6"/>
      <c r="H150" s="6"/>
      <c r="I150" s="6"/>
      <c r="J150" s="6"/>
      <c r="K150" s="6"/>
      <c r="L150" s="38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8" x14ac:dyDescent="0.3">
      <c r="A151" s="1"/>
      <c r="B151" s="28"/>
      <c r="C151" s="10"/>
      <c r="D151" s="6"/>
      <c r="E151" s="6"/>
      <c r="F151" s="6"/>
      <c r="G151" s="6"/>
      <c r="H151" s="6"/>
      <c r="I151" s="6"/>
      <c r="J151" s="6"/>
      <c r="K151" s="6"/>
      <c r="L151" s="38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8" x14ac:dyDescent="0.3">
      <c r="A152" s="1"/>
      <c r="B152" s="28"/>
      <c r="C152" s="10"/>
      <c r="D152" s="6"/>
      <c r="E152" s="6"/>
      <c r="F152" s="6"/>
      <c r="G152" s="6"/>
      <c r="H152" s="6"/>
      <c r="I152" s="6"/>
      <c r="J152" s="6"/>
      <c r="K152" s="6"/>
      <c r="L152" s="38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8" x14ac:dyDescent="0.3">
      <c r="A153" s="1"/>
      <c r="B153" s="28"/>
      <c r="C153" s="10"/>
      <c r="D153" s="6"/>
      <c r="E153" s="6"/>
      <c r="F153" s="6"/>
      <c r="G153" s="6"/>
      <c r="H153" s="6"/>
      <c r="I153" s="6"/>
      <c r="J153" s="6"/>
      <c r="K153" s="6"/>
      <c r="L153" s="38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8" x14ac:dyDescent="0.3">
      <c r="A154" s="1"/>
      <c r="B154" s="28"/>
      <c r="C154" s="10"/>
      <c r="D154" s="6"/>
      <c r="E154" s="6"/>
      <c r="F154" s="6"/>
      <c r="G154" s="6"/>
      <c r="H154" s="6"/>
      <c r="I154" s="6"/>
      <c r="J154" s="6"/>
      <c r="K154" s="6"/>
      <c r="L154" s="38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8" x14ac:dyDescent="0.3">
      <c r="A155" s="1"/>
      <c r="B155" s="28"/>
      <c r="C155" s="10"/>
      <c r="D155" s="6"/>
      <c r="E155" s="6"/>
      <c r="F155" s="6"/>
      <c r="G155" s="6"/>
      <c r="H155" s="6"/>
      <c r="I155" s="6"/>
      <c r="J155" s="6"/>
      <c r="K155" s="6"/>
      <c r="L155" s="38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8" x14ac:dyDescent="0.3">
      <c r="A156" s="1"/>
      <c r="B156" s="28"/>
      <c r="C156" s="10"/>
      <c r="D156" s="6"/>
      <c r="E156" s="6"/>
      <c r="F156" s="6"/>
      <c r="G156" s="6"/>
      <c r="H156" s="6"/>
      <c r="I156" s="6"/>
      <c r="J156" s="6"/>
      <c r="K156" s="6"/>
      <c r="L156" s="38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8" x14ac:dyDescent="0.3">
      <c r="A157" s="1"/>
      <c r="B157" s="28"/>
      <c r="C157" s="10"/>
      <c r="D157" s="6"/>
      <c r="E157" s="6"/>
      <c r="F157" s="6"/>
      <c r="G157" s="6"/>
      <c r="H157" s="6"/>
      <c r="I157" s="6"/>
      <c r="J157" s="6"/>
      <c r="K157" s="6"/>
      <c r="L157" s="38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8" x14ac:dyDescent="0.3">
      <c r="A158" s="1"/>
      <c r="B158" s="28"/>
      <c r="C158" s="10"/>
      <c r="D158" s="6"/>
      <c r="E158" s="6"/>
      <c r="F158" s="6"/>
      <c r="G158" s="6"/>
      <c r="H158" s="6"/>
      <c r="I158" s="6"/>
      <c r="J158" s="6"/>
      <c r="K158" s="6"/>
      <c r="L158" s="38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8" x14ac:dyDescent="0.3">
      <c r="A159" s="1"/>
      <c r="B159" s="28"/>
      <c r="C159" s="10"/>
      <c r="D159" s="6"/>
      <c r="E159" s="6"/>
      <c r="F159" s="6"/>
      <c r="G159" s="6"/>
      <c r="H159" s="6"/>
      <c r="I159" s="6"/>
      <c r="J159" s="6"/>
      <c r="K159" s="6"/>
      <c r="L159" s="38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8" x14ac:dyDescent="0.3">
      <c r="A160" s="1"/>
      <c r="B160" s="28"/>
      <c r="C160" s="10"/>
      <c r="D160" s="6"/>
      <c r="E160" s="6"/>
      <c r="F160" s="6"/>
      <c r="G160" s="6"/>
      <c r="H160" s="6"/>
      <c r="I160" s="6"/>
      <c r="J160" s="6"/>
      <c r="K160" s="6"/>
      <c r="L160" s="38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8" x14ac:dyDescent="0.3">
      <c r="A161" s="1"/>
      <c r="B161" s="28"/>
      <c r="C161" s="10"/>
      <c r="D161" s="6"/>
      <c r="E161" s="6"/>
      <c r="F161" s="6"/>
      <c r="G161" s="6"/>
      <c r="H161" s="6"/>
      <c r="I161" s="6"/>
      <c r="J161" s="6"/>
      <c r="K161" s="6"/>
      <c r="L161" s="38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8" x14ac:dyDescent="0.3">
      <c r="A162" s="1"/>
      <c r="B162" s="28"/>
      <c r="C162" s="10"/>
      <c r="D162" s="6"/>
      <c r="E162" s="6"/>
      <c r="F162" s="6"/>
      <c r="G162" s="6"/>
      <c r="H162" s="6"/>
      <c r="I162" s="6"/>
      <c r="J162" s="6"/>
      <c r="K162" s="6"/>
      <c r="L162" s="38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8" x14ac:dyDescent="0.3">
      <c r="A163" s="1"/>
      <c r="B163" s="28"/>
      <c r="C163" s="10"/>
      <c r="D163" s="6"/>
      <c r="E163" s="6"/>
      <c r="F163" s="6"/>
      <c r="G163" s="6"/>
      <c r="H163" s="6"/>
      <c r="I163" s="6"/>
      <c r="J163" s="6"/>
      <c r="K163" s="6"/>
      <c r="L163" s="38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8" x14ac:dyDescent="0.3">
      <c r="A164" s="1"/>
      <c r="B164" s="28"/>
      <c r="C164" s="10"/>
      <c r="D164" s="6"/>
      <c r="E164" s="6"/>
      <c r="F164" s="6"/>
      <c r="G164" s="6"/>
      <c r="H164" s="6"/>
      <c r="I164" s="6"/>
      <c r="J164" s="6"/>
      <c r="K164" s="6"/>
      <c r="L164" s="38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8" x14ac:dyDescent="0.3">
      <c r="A165" s="1"/>
      <c r="B165" s="28"/>
      <c r="C165" s="10"/>
      <c r="D165" s="6"/>
      <c r="E165" s="6"/>
      <c r="F165" s="6"/>
      <c r="G165" s="6"/>
      <c r="H165" s="6"/>
      <c r="I165" s="6"/>
      <c r="J165" s="6"/>
      <c r="K165" s="6"/>
      <c r="L165" s="38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8" x14ac:dyDescent="0.3">
      <c r="A166" s="1"/>
      <c r="B166" s="28"/>
      <c r="C166" s="10"/>
      <c r="D166" s="6"/>
      <c r="E166" s="6"/>
      <c r="F166" s="6"/>
      <c r="G166" s="6"/>
      <c r="H166" s="6"/>
      <c r="I166" s="6"/>
      <c r="J166" s="6"/>
      <c r="K166" s="6"/>
      <c r="L166" s="38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8" x14ac:dyDescent="0.3">
      <c r="A167" s="1"/>
      <c r="B167" s="28"/>
      <c r="C167" s="10"/>
      <c r="D167" s="6"/>
      <c r="E167" s="6"/>
      <c r="F167" s="6"/>
      <c r="G167" s="6"/>
      <c r="H167" s="6"/>
      <c r="I167" s="6"/>
      <c r="J167" s="6"/>
      <c r="K167" s="6"/>
      <c r="L167" s="38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8" x14ac:dyDescent="0.3">
      <c r="A168" s="1"/>
      <c r="B168" s="28"/>
      <c r="C168" s="10"/>
      <c r="D168" s="6"/>
      <c r="E168" s="6"/>
      <c r="F168" s="6"/>
      <c r="G168" s="6"/>
      <c r="H168" s="6"/>
      <c r="I168" s="6"/>
      <c r="J168" s="6"/>
      <c r="K168" s="6"/>
      <c r="L168" s="38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8" x14ac:dyDescent="0.3">
      <c r="A169" s="1"/>
      <c r="B169" s="28"/>
      <c r="C169" s="10"/>
      <c r="D169" s="6"/>
      <c r="E169" s="6"/>
      <c r="F169" s="6"/>
      <c r="G169" s="6"/>
      <c r="H169" s="6"/>
      <c r="I169" s="6"/>
      <c r="J169" s="6"/>
      <c r="K169" s="6"/>
      <c r="L169" s="38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8" x14ac:dyDescent="0.3">
      <c r="A170" s="1"/>
      <c r="B170" s="28"/>
      <c r="C170" s="10"/>
      <c r="D170" s="6"/>
      <c r="E170" s="6"/>
      <c r="F170" s="6"/>
      <c r="G170" s="6"/>
      <c r="H170" s="6"/>
      <c r="I170" s="6"/>
      <c r="J170" s="6"/>
      <c r="K170" s="6"/>
      <c r="L170" s="38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8" x14ac:dyDescent="0.3">
      <c r="A171" s="1"/>
      <c r="B171" s="28"/>
      <c r="C171" s="10"/>
      <c r="D171" s="6"/>
      <c r="E171" s="6"/>
      <c r="F171" s="6"/>
      <c r="G171" s="6"/>
      <c r="H171" s="6"/>
      <c r="I171" s="6"/>
      <c r="J171" s="6"/>
      <c r="K171" s="6"/>
      <c r="L171" s="38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8" x14ac:dyDescent="0.3">
      <c r="A172" s="1"/>
      <c r="B172" s="28"/>
      <c r="C172" s="10"/>
      <c r="D172" s="6"/>
      <c r="E172" s="6"/>
      <c r="F172" s="6"/>
      <c r="G172" s="6"/>
      <c r="H172" s="6"/>
      <c r="I172" s="6"/>
      <c r="J172" s="6"/>
      <c r="K172" s="6"/>
      <c r="L172" s="38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8" x14ac:dyDescent="0.3">
      <c r="A173" s="1"/>
      <c r="B173" s="28"/>
      <c r="C173" s="10"/>
      <c r="D173" s="6"/>
      <c r="E173" s="6"/>
      <c r="F173" s="6"/>
      <c r="G173" s="6"/>
      <c r="H173" s="6"/>
      <c r="I173" s="6"/>
      <c r="J173" s="6"/>
      <c r="K173" s="6"/>
      <c r="L173" s="38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8" x14ac:dyDescent="0.3">
      <c r="A174" s="1"/>
      <c r="B174" s="28"/>
      <c r="C174" s="10"/>
      <c r="D174" s="6"/>
      <c r="E174" s="6"/>
      <c r="F174" s="6"/>
      <c r="G174" s="6"/>
      <c r="H174" s="6"/>
      <c r="I174" s="6"/>
      <c r="J174" s="6"/>
      <c r="K174" s="6"/>
      <c r="L174" s="38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8" x14ac:dyDescent="0.3">
      <c r="A175" s="1"/>
      <c r="B175" s="28"/>
      <c r="C175" s="10"/>
      <c r="D175" s="6"/>
      <c r="E175" s="6"/>
      <c r="F175" s="6"/>
      <c r="G175" s="6"/>
      <c r="H175" s="6"/>
      <c r="I175" s="6"/>
      <c r="J175" s="6"/>
      <c r="K175" s="6"/>
      <c r="L175" s="38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8" x14ac:dyDescent="0.3">
      <c r="A176" s="1"/>
      <c r="B176" s="28"/>
      <c r="C176" s="10"/>
      <c r="D176" s="6"/>
      <c r="E176" s="6"/>
      <c r="F176" s="6"/>
      <c r="G176" s="6"/>
      <c r="H176" s="6"/>
      <c r="I176" s="6"/>
      <c r="J176" s="6"/>
      <c r="K176" s="6"/>
      <c r="L176" s="38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8" x14ac:dyDescent="0.3">
      <c r="A177" s="1"/>
      <c r="B177" s="28"/>
      <c r="C177" s="10"/>
      <c r="D177" s="6"/>
      <c r="E177" s="6"/>
      <c r="F177" s="6"/>
      <c r="G177" s="6"/>
      <c r="H177" s="6"/>
      <c r="I177" s="6"/>
      <c r="J177" s="6"/>
      <c r="K177" s="6"/>
      <c r="L177" s="38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8" x14ac:dyDescent="0.3">
      <c r="A178" s="1"/>
      <c r="B178" s="28"/>
      <c r="C178" s="10"/>
      <c r="D178" s="6"/>
      <c r="E178" s="6"/>
      <c r="F178" s="6"/>
      <c r="G178" s="6"/>
      <c r="H178" s="6"/>
      <c r="I178" s="6"/>
      <c r="J178" s="6"/>
      <c r="K178" s="6"/>
      <c r="L178" s="38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8" x14ac:dyDescent="0.3">
      <c r="A179" s="1"/>
      <c r="B179" s="28"/>
      <c r="C179" s="10"/>
      <c r="D179" s="6"/>
      <c r="E179" s="6"/>
      <c r="F179" s="6"/>
      <c r="G179" s="6"/>
      <c r="H179" s="6"/>
      <c r="I179" s="6"/>
      <c r="J179" s="6"/>
      <c r="K179" s="6"/>
      <c r="L179" s="38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8" x14ac:dyDescent="0.3">
      <c r="A180" s="1"/>
      <c r="B180" s="28"/>
      <c r="C180" s="10"/>
      <c r="D180" s="6"/>
      <c r="E180" s="6"/>
      <c r="F180" s="6"/>
      <c r="G180" s="6"/>
      <c r="H180" s="6"/>
      <c r="I180" s="6"/>
      <c r="J180" s="6"/>
      <c r="K180" s="6"/>
      <c r="L180" s="38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8" x14ac:dyDescent="0.3">
      <c r="A181" s="1"/>
      <c r="B181" s="28"/>
      <c r="C181" s="10"/>
      <c r="D181" s="6"/>
      <c r="E181" s="6"/>
      <c r="F181" s="6"/>
      <c r="G181" s="6"/>
      <c r="H181" s="6"/>
      <c r="I181" s="6"/>
      <c r="J181" s="6"/>
      <c r="K181" s="6"/>
      <c r="L181" s="38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8" x14ac:dyDescent="0.3">
      <c r="A182" s="1"/>
      <c r="B182" s="28"/>
      <c r="C182" s="10"/>
      <c r="D182" s="6"/>
      <c r="E182" s="6"/>
      <c r="F182" s="6"/>
      <c r="G182" s="6"/>
      <c r="H182" s="6"/>
      <c r="I182" s="6"/>
      <c r="J182" s="6"/>
      <c r="K182" s="6"/>
      <c r="L182" s="38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8" x14ac:dyDescent="0.3">
      <c r="A183" s="1"/>
      <c r="B183" s="28"/>
      <c r="C183" s="10"/>
      <c r="D183" s="6"/>
      <c r="E183" s="6"/>
      <c r="F183" s="6"/>
      <c r="G183" s="6"/>
      <c r="H183" s="6"/>
      <c r="I183" s="6"/>
      <c r="J183" s="6"/>
      <c r="K183" s="6"/>
      <c r="L183" s="38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8" x14ac:dyDescent="0.3">
      <c r="A184" s="1"/>
      <c r="B184" s="28"/>
      <c r="C184" s="10"/>
      <c r="D184" s="6"/>
      <c r="E184" s="6"/>
      <c r="F184" s="6"/>
      <c r="G184" s="6"/>
      <c r="H184" s="6"/>
      <c r="I184" s="6"/>
      <c r="J184" s="6"/>
      <c r="K184" s="6"/>
      <c r="L184" s="38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8" x14ac:dyDescent="0.3">
      <c r="A185" s="1"/>
      <c r="B185" s="28"/>
      <c r="C185" s="10"/>
      <c r="D185" s="6"/>
      <c r="E185" s="6"/>
      <c r="F185" s="6"/>
      <c r="G185" s="6"/>
      <c r="H185" s="6"/>
      <c r="I185" s="6"/>
      <c r="J185" s="6"/>
      <c r="K185" s="6"/>
      <c r="L185" s="38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8" x14ac:dyDescent="0.3">
      <c r="A186" s="1"/>
      <c r="B186" s="28"/>
      <c r="C186" s="10"/>
      <c r="D186" s="6"/>
      <c r="E186" s="6"/>
      <c r="F186" s="6"/>
      <c r="G186" s="6"/>
      <c r="H186" s="6"/>
      <c r="I186" s="6"/>
      <c r="J186" s="6"/>
      <c r="K186" s="6"/>
      <c r="L186" s="38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8" x14ac:dyDescent="0.3">
      <c r="A187" s="1"/>
      <c r="B187" s="28"/>
      <c r="C187" s="10"/>
      <c r="D187" s="6"/>
      <c r="E187" s="6"/>
      <c r="F187" s="6"/>
      <c r="G187" s="6"/>
      <c r="H187" s="6"/>
      <c r="I187" s="6"/>
      <c r="J187" s="6"/>
      <c r="K187" s="6"/>
      <c r="L187" s="38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8" x14ac:dyDescent="0.3">
      <c r="A188" s="1"/>
      <c r="B188" s="28"/>
      <c r="C188" s="10"/>
      <c r="D188" s="6"/>
      <c r="E188" s="6"/>
      <c r="F188" s="6"/>
      <c r="G188" s="6"/>
      <c r="H188" s="6"/>
      <c r="I188" s="6"/>
      <c r="J188" s="6"/>
      <c r="K188" s="6"/>
      <c r="L188" s="38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8" x14ac:dyDescent="0.3">
      <c r="A189" s="1"/>
      <c r="B189" s="28"/>
      <c r="C189" s="10"/>
      <c r="D189" s="6"/>
      <c r="E189" s="6"/>
      <c r="F189" s="6"/>
      <c r="G189" s="6"/>
      <c r="H189" s="6"/>
      <c r="I189" s="6"/>
      <c r="J189" s="6"/>
      <c r="K189" s="6"/>
      <c r="L189" s="38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8" x14ac:dyDescent="0.3">
      <c r="A190" s="1"/>
      <c r="B190" s="28"/>
      <c r="C190" s="10"/>
      <c r="D190" s="6"/>
      <c r="E190" s="6"/>
      <c r="F190" s="6"/>
      <c r="G190" s="6"/>
      <c r="H190" s="6"/>
      <c r="I190" s="6"/>
      <c r="J190" s="6"/>
      <c r="K190" s="6"/>
      <c r="L190" s="38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8" x14ac:dyDescent="0.3">
      <c r="A191" s="1"/>
      <c r="B191" s="28"/>
      <c r="C191" s="10"/>
      <c r="D191" s="6"/>
      <c r="E191" s="6"/>
      <c r="F191" s="6"/>
      <c r="G191" s="6"/>
      <c r="H191" s="6"/>
      <c r="I191" s="6"/>
      <c r="J191" s="6"/>
      <c r="K191" s="6"/>
      <c r="L191" s="38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8" x14ac:dyDescent="0.3">
      <c r="A192" s="1"/>
      <c r="B192" s="28"/>
      <c r="C192" s="10"/>
      <c r="D192" s="6"/>
      <c r="E192" s="6"/>
      <c r="F192" s="6"/>
      <c r="G192" s="6"/>
      <c r="H192" s="6"/>
      <c r="I192" s="6"/>
      <c r="J192" s="6"/>
      <c r="K192" s="6"/>
      <c r="L192" s="38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8" x14ac:dyDescent="0.3">
      <c r="A193" s="1"/>
      <c r="B193" s="28"/>
      <c r="C193" s="10"/>
      <c r="D193" s="6"/>
      <c r="E193" s="6"/>
      <c r="F193" s="6"/>
      <c r="G193" s="6"/>
      <c r="H193" s="6"/>
      <c r="I193" s="6"/>
      <c r="J193" s="6"/>
      <c r="K193" s="6"/>
      <c r="L193" s="38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8" x14ac:dyDescent="0.3">
      <c r="A194" s="1"/>
      <c r="B194" s="28"/>
      <c r="C194" s="10"/>
      <c r="D194" s="6"/>
      <c r="E194" s="6"/>
      <c r="F194" s="6"/>
      <c r="G194" s="6"/>
      <c r="H194" s="6"/>
      <c r="I194" s="6"/>
      <c r="J194" s="6"/>
      <c r="K194" s="6"/>
      <c r="L194" s="38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8" x14ac:dyDescent="0.3">
      <c r="A195" s="1"/>
      <c r="B195" s="28"/>
      <c r="C195" s="10"/>
      <c r="D195" s="6"/>
      <c r="E195" s="6"/>
      <c r="F195" s="6"/>
      <c r="G195" s="6"/>
      <c r="H195" s="6"/>
      <c r="I195" s="6"/>
      <c r="J195" s="6"/>
      <c r="K195" s="6"/>
      <c r="L195" s="38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8" x14ac:dyDescent="0.3">
      <c r="A196" s="1"/>
      <c r="B196" s="28"/>
      <c r="C196" s="10"/>
      <c r="D196" s="6"/>
      <c r="E196" s="6"/>
      <c r="F196" s="6"/>
      <c r="G196" s="6"/>
      <c r="H196" s="6"/>
      <c r="I196" s="6"/>
      <c r="J196" s="6"/>
      <c r="K196" s="6"/>
      <c r="L196" s="38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8" x14ac:dyDescent="0.3">
      <c r="A197" s="1"/>
      <c r="B197" s="28"/>
      <c r="C197" s="10"/>
      <c r="D197" s="6"/>
      <c r="E197" s="6"/>
      <c r="F197" s="6"/>
      <c r="G197" s="6"/>
      <c r="H197" s="6"/>
      <c r="I197" s="6"/>
      <c r="J197" s="6"/>
      <c r="K197" s="6"/>
      <c r="L197" s="38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8" x14ac:dyDescent="0.3">
      <c r="A198" s="1"/>
      <c r="B198" s="28"/>
      <c r="C198" s="10"/>
      <c r="D198" s="6"/>
      <c r="E198" s="6"/>
      <c r="F198" s="6"/>
      <c r="G198" s="6"/>
      <c r="H198" s="6"/>
      <c r="I198" s="6"/>
      <c r="J198" s="6"/>
      <c r="K198" s="6"/>
      <c r="L198" s="38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8" x14ac:dyDescent="0.3">
      <c r="A199" s="1"/>
      <c r="B199" s="28"/>
      <c r="C199" s="10"/>
      <c r="D199" s="6"/>
      <c r="E199" s="6"/>
      <c r="F199" s="6"/>
      <c r="G199" s="6"/>
      <c r="H199" s="6"/>
      <c r="I199" s="6"/>
      <c r="J199" s="6"/>
      <c r="K199" s="6"/>
      <c r="L199" s="38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8" x14ac:dyDescent="0.3">
      <c r="A200" s="1"/>
      <c r="B200" s="28"/>
      <c r="C200" s="10"/>
      <c r="D200" s="6"/>
      <c r="E200" s="6"/>
      <c r="F200" s="6"/>
      <c r="G200" s="6"/>
      <c r="H200" s="6"/>
      <c r="I200" s="6"/>
      <c r="J200" s="6"/>
      <c r="K200" s="6"/>
      <c r="L200" s="38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8" x14ac:dyDescent="0.3">
      <c r="A201" s="1"/>
      <c r="B201" s="28"/>
      <c r="C201" s="10"/>
      <c r="D201" s="6"/>
      <c r="E201" s="6"/>
      <c r="F201" s="6"/>
      <c r="G201" s="6"/>
      <c r="H201" s="6"/>
      <c r="I201" s="6"/>
      <c r="J201" s="6"/>
      <c r="K201" s="6"/>
      <c r="L201" s="38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8" x14ac:dyDescent="0.3">
      <c r="A202" s="1"/>
      <c r="B202" s="28"/>
      <c r="C202" s="10"/>
      <c r="D202" s="6"/>
      <c r="E202" s="6"/>
      <c r="F202" s="6"/>
      <c r="G202" s="6"/>
      <c r="H202" s="6"/>
      <c r="I202" s="6"/>
      <c r="J202" s="6"/>
      <c r="K202" s="6"/>
      <c r="L202" s="38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8" x14ac:dyDescent="0.3">
      <c r="A203" s="1"/>
      <c r="B203" s="28"/>
      <c r="C203" s="10"/>
      <c r="D203" s="6"/>
      <c r="E203" s="6"/>
      <c r="F203" s="6"/>
      <c r="G203" s="6"/>
      <c r="H203" s="6"/>
      <c r="I203" s="6"/>
      <c r="J203" s="6"/>
      <c r="K203" s="6"/>
      <c r="L203" s="38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8" x14ac:dyDescent="0.3">
      <c r="A204" s="1"/>
      <c r="B204" s="28"/>
      <c r="C204" s="10"/>
      <c r="D204" s="6"/>
      <c r="E204" s="6"/>
      <c r="F204" s="6"/>
      <c r="G204" s="6"/>
      <c r="H204" s="6"/>
      <c r="I204" s="6"/>
      <c r="J204" s="6"/>
      <c r="K204" s="6"/>
      <c r="L204" s="38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8" x14ac:dyDescent="0.3">
      <c r="A205" s="1"/>
      <c r="B205" s="28"/>
      <c r="C205" s="10"/>
      <c r="D205" s="6"/>
      <c r="E205" s="6"/>
      <c r="F205" s="6"/>
      <c r="G205" s="6"/>
      <c r="H205" s="6"/>
      <c r="I205" s="6"/>
      <c r="J205" s="6"/>
      <c r="K205" s="6"/>
      <c r="L205" s="38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8" x14ac:dyDescent="0.3">
      <c r="A206" s="1"/>
      <c r="B206" s="28"/>
      <c r="C206" s="10"/>
      <c r="D206" s="6"/>
      <c r="E206" s="6"/>
      <c r="F206" s="6"/>
      <c r="G206" s="6"/>
      <c r="H206" s="6"/>
      <c r="I206" s="6"/>
      <c r="J206" s="6"/>
      <c r="K206" s="6"/>
      <c r="L206" s="38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8" x14ac:dyDescent="0.3">
      <c r="A207" s="1"/>
      <c r="B207" s="28"/>
      <c r="C207" s="10"/>
      <c r="D207" s="6"/>
      <c r="E207" s="6"/>
      <c r="F207" s="6"/>
      <c r="G207" s="6"/>
      <c r="H207" s="6"/>
      <c r="I207" s="6"/>
      <c r="J207" s="6"/>
      <c r="K207" s="6"/>
      <c r="L207" s="38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8" x14ac:dyDescent="0.3">
      <c r="A208" s="1"/>
      <c r="B208" s="28"/>
      <c r="C208" s="10"/>
      <c r="D208" s="6"/>
      <c r="E208" s="6"/>
      <c r="F208" s="6"/>
      <c r="G208" s="6"/>
      <c r="H208" s="6"/>
      <c r="I208" s="6"/>
      <c r="J208" s="6"/>
      <c r="K208" s="6"/>
      <c r="L208" s="38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8" x14ac:dyDescent="0.3">
      <c r="A209" s="1"/>
      <c r="B209" s="28"/>
      <c r="C209" s="10"/>
      <c r="D209" s="6"/>
      <c r="E209" s="6"/>
      <c r="F209" s="6"/>
      <c r="G209" s="6"/>
      <c r="H209" s="6"/>
      <c r="I209" s="6"/>
      <c r="J209" s="6"/>
      <c r="K209" s="6"/>
      <c r="L209" s="38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8" x14ac:dyDescent="0.3">
      <c r="A210" s="1"/>
      <c r="B210" s="28"/>
      <c r="C210" s="10"/>
      <c r="D210" s="6"/>
      <c r="E210" s="6"/>
      <c r="F210" s="6"/>
      <c r="G210" s="6"/>
      <c r="H210" s="6"/>
      <c r="I210" s="6"/>
      <c r="J210" s="6"/>
      <c r="K210" s="6"/>
      <c r="L210" s="38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8" x14ac:dyDescent="0.3">
      <c r="A211" s="1"/>
      <c r="B211" s="28"/>
      <c r="C211" s="10"/>
      <c r="D211" s="6"/>
      <c r="E211" s="6"/>
      <c r="F211" s="6"/>
      <c r="G211" s="6"/>
      <c r="H211" s="6"/>
      <c r="I211" s="6"/>
      <c r="J211" s="6"/>
      <c r="K211" s="6"/>
      <c r="L211" s="38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8" x14ac:dyDescent="0.3">
      <c r="A212" s="1"/>
      <c r="B212" s="28"/>
      <c r="C212" s="10"/>
      <c r="D212" s="6"/>
      <c r="E212" s="6"/>
      <c r="F212" s="6"/>
      <c r="G212" s="6"/>
      <c r="H212" s="6"/>
      <c r="I212" s="6"/>
      <c r="J212" s="6"/>
      <c r="K212" s="6"/>
      <c r="L212" s="38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8" x14ac:dyDescent="0.3">
      <c r="A213" s="1"/>
      <c r="B213" s="28"/>
      <c r="C213" s="10"/>
      <c r="D213" s="6"/>
      <c r="E213" s="6"/>
      <c r="F213" s="6"/>
      <c r="G213" s="6"/>
      <c r="H213" s="6"/>
      <c r="I213" s="6"/>
      <c r="J213" s="6"/>
      <c r="K213" s="6"/>
      <c r="L213" s="38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8" x14ac:dyDescent="0.3">
      <c r="A214" s="1"/>
      <c r="B214" s="28"/>
      <c r="C214" s="10"/>
      <c r="D214" s="6"/>
      <c r="E214" s="6"/>
      <c r="F214" s="6"/>
      <c r="G214" s="6"/>
      <c r="H214" s="6"/>
      <c r="I214" s="6"/>
      <c r="J214" s="6"/>
      <c r="K214" s="6"/>
      <c r="L214" s="38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8" x14ac:dyDescent="0.3">
      <c r="A215" s="1"/>
      <c r="B215" s="28"/>
      <c r="C215" s="10"/>
      <c r="D215" s="6"/>
      <c r="E215" s="6"/>
      <c r="F215" s="6"/>
      <c r="G215" s="6"/>
      <c r="H215" s="6"/>
      <c r="I215" s="6"/>
      <c r="J215" s="6"/>
      <c r="K215" s="6"/>
      <c r="L215" s="38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8" x14ac:dyDescent="0.3">
      <c r="A216" s="1"/>
      <c r="B216" s="28"/>
      <c r="C216" s="10"/>
      <c r="D216" s="6"/>
      <c r="E216" s="6"/>
      <c r="F216" s="6"/>
      <c r="G216" s="6"/>
      <c r="H216" s="6"/>
      <c r="I216" s="6"/>
      <c r="J216" s="6"/>
      <c r="K216" s="6"/>
      <c r="L216" s="38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8" x14ac:dyDescent="0.3">
      <c r="A217" s="1"/>
      <c r="B217" s="28"/>
      <c r="C217" s="10"/>
      <c r="D217" s="6"/>
      <c r="E217" s="6"/>
      <c r="F217" s="6"/>
      <c r="G217" s="6"/>
      <c r="H217" s="6"/>
      <c r="I217" s="6"/>
      <c r="J217" s="6"/>
      <c r="K217" s="6"/>
      <c r="L217" s="38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8" x14ac:dyDescent="0.3">
      <c r="A218" s="1"/>
      <c r="B218" s="28"/>
      <c r="C218" s="10"/>
      <c r="D218" s="6"/>
      <c r="E218" s="6"/>
      <c r="F218" s="6"/>
      <c r="G218" s="6"/>
      <c r="H218" s="6"/>
      <c r="I218" s="6"/>
      <c r="J218" s="6"/>
      <c r="K218" s="6"/>
      <c r="L218" s="38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8" x14ac:dyDescent="0.3">
      <c r="A219" s="1"/>
      <c r="B219" s="28"/>
      <c r="C219" s="10"/>
      <c r="D219" s="6"/>
      <c r="E219" s="6"/>
      <c r="F219" s="6"/>
      <c r="G219" s="6"/>
      <c r="H219" s="6"/>
      <c r="I219" s="6"/>
      <c r="J219" s="6"/>
      <c r="K219" s="6"/>
      <c r="L219" s="38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8" x14ac:dyDescent="0.3">
      <c r="A220" s="1"/>
      <c r="B220" s="28"/>
      <c r="C220" s="10"/>
      <c r="D220" s="6"/>
      <c r="E220" s="6"/>
      <c r="F220" s="6"/>
      <c r="G220" s="6"/>
      <c r="H220" s="6"/>
      <c r="I220" s="6"/>
      <c r="J220" s="6"/>
      <c r="K220" s="6"/>
      <c r="L220" s="38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8" x14ac:dyDescent="0.3">
      <c r="A221" s="1"/>
      <c r="B221" s="28"/>
      <c r="C221" s="10"/>
      <c r="D221" s="6"/>
      <c r="E221" s="6"/>
      <c r="F221" s="6"/>
      <c r="G221" s="6"/>
      <c r="H221" s="6"/>
      <c r="I221" s="6"/>
      <c r="J221" s="6"/>
      <c r="K221" s="6"/>
      <c r="L221" s="38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8" x14ac:dyDescent="0.35">
      <c r="B222" s="41"/>
      <c r="C222" s="42"/>
      <c r="L222" s="43"/>
    </row>
    <row r="223" spans="1:25" ht="18" x14ac:dyDescent="0.35">
      <c r="B223" s="41"/>
      <c r="C223" s="42"/>
      <c r="L223" s="43"/>
    </row>
    <row r="224" spans="1:25" ht="18" x14ac:dyDescent="0.35">
      <c r="B224" s="41"/>
      <c r="C224" s="42"/>
      <c r="L224" s="43"/>
    </row>
    <row r="225" spans="2:12" ht="18" x14ac:dyDescent="0.35">
      <c r="B225" s="41"/>
      <c r="C225" s="42"/>
      <c r="L225" s="43"/>
    </row>
    <row r="226" spans="2:12" ht="18" x14ac:dyDescent="0.35">
      <c r="B226" s="41"/>
      <c r="C226" s="42"/>
      <c r="L226" s="43"/>
    </row>
    <row r="227" spans="2:12" ht="18" x14ac:dyDescent="0.35">
      <c r="B227" s="41"/>
      <c r="C227" s="42"/>
      <c r="L227" s="43"/>
    </row>
    <row r="228" spans="2:12" ht="18" x14ac:dyDescent="0.35">
      <c r="B228" s="41"/>
      <c r="C228" s="42"/>
      <c r="L228" s="43"/>
    </row>
    <row r="229" spans="2:12" ht="18" x14ac:dyDescent="0.35">
      <c r="B229" s="41"/>
      <c r="C229" s="42"/>
      <c r="L229" s="43"/>
    </row>
  </sheetData>
  <mergeCells count="15">
    <mergeCell ref="B21:L21"/>
    <mergeCell ref="B26:L26"/>
    <mergeCell ref="B28:L28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B11:L11"/>
  </mergeCells>
  <pageMargins left="0.23622047244094491" right="0.23622047244094491" top="0.19685039370078741" bottom="0.19685039370078741" header="0.31496062992125984" footer="0.31496062992125984"/>
  <pageSetup paperSize="9" scale="36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Z999"/>
  <sheetViews>
    <sheetView tabSelected="1" topLeftCell="A8" zoomScale="40" workbookViewId="0">
      <selection activeCell="E18" sqref="E18"/>
    </sheetView>
  </sheetViews>
  <sheetFormatPr defaultColWidth="14.44140625" defaultRowHeight="14.4" x14ac:dyDescent="0.3"/>
  <cols>
    <col min="1" max="1" width="8.6640625" customWidth="1"/>
    <col min="2" max="2" width="12.6640625" customWidth="1"/>
    <col min="3" max="3" width="86.44140625" customWidth="1"/>
    <col min="4" max="4" width="30.44140625" customWidth="1"/>
    <col min="5" max="5" width="35.44140625" customWidth="1"/>
    <col min="6" max="6" width="28.44140625" customWidth="1"/>
    <col min="7" max="7" width="29" customWidth="1"/>
    <col min="8" max="8" width="39.33203125" customWidth="1"/>
    <col min="9" max="11" width="28.109375" customWidth="1"/>
    <col min="12" max="12" width="35.6640625" customWidth="1"/>
    <col min="13" max="13" width="39.44140625" customWidth="1"/>
    <col min="14" max="26" width="8.6640625" customWidth="1"/>
  </cols>
  <sheetData>
    <row r="1" spans="1:26" ht="46.2" x14ac:dyDescent="0.45">
      <c r="A1" s="9"/>
      <c r="B1" s="48"/>
      <c r="C1" s="85" t="s">
        <v>115</v>
      </c>
      <c r="D1" s="12"/>
      <c r="E1" s="12"/>
      <c r="F1" s="12"/>
      <c r="G1" s="12"/>
      <c r="H1" s="12"/>
      <c r="I1" s="13"/>
      <c r="J1" s="13"/>
      <c r="K1" s="13"/>
      <c r="L1" s="12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23.4" x14ac:dyDescent="0.45">
      <c r="A2" s="9"/>
      <c r="B2" s="48"/>
      <c r="C2" s="49"/>
      <c r="D2" s="12"/>
      <c r="E2" s="12"/>
      <c r="F2" s="12"/>
      <c r="G2" s="12"/>
      <c r="H2" s="12"/>
      <c r="I2" s="13"/>
      <c r="J2" s="13"/>
      <c r="K2" s="13"/>
      <c r="L2" s="12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23.4" x14ac:dyDescent="0.45">
      <c r="A3" s="9"/>
      <c r="B3" s="48"/>
      <c r="C3" s="50" t="s">
        <v>116</v>
      </c>
      <c r="D3" s="12"/>
      <c r="E3" s="12"/>
      <c r="F3" s="12" t="s">
        <v>2</v>
      </c>
      <c r="G3" s="12"/>
      <c r="H3" s="12"/>
      <c r="I3" s="13"/>
      <c r="J3" s="13"/>
      <c r="K3" s="13"/>
      <c r="L3" s="12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23.4" x14ac:dyDescent="0.45">
      <c r="A4" s="9"/>
      <c r="B4" s="48"/>
      <c r="C4" s="51" t="s">
        <v>3</v>
      </c>
      <c r="D4" s="12"/>
      <c r="E4" s="12"/>
      <c r="F4" s="12"/>
      <c r="G4" s="12"/>
      <c r="H4" s="12"/>
      <c r="I4" s="13"/>
      <c r="J4" s="13"/>
      <c r="K4" s="13"/>
      <c r="L4" s="12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23.4" x14ac:dyDescent="0.45">
      <c r="A5" s="9" t="s">
        <v>117</v>
      </c>
      <c r="B5" s="48"/>
      <c r="C5" s="52" t="s">
        <v>33</v>
      </c>
      <c r="D5" s="12"/>
      <c r="E5" s="12"/>
      <c r="F5" s="12"/>
      <c r="G5" s="12"/>
      <c r="H5" s="12"/>
      <c r="I5" s="13"/>
      <c r="J5" s="13"/>
      <c r="K5" s="13"/>
      <c r="L5" s="12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23.4" x14ac:dyDescent="0.45">
      <c r="A6" s="9"/>
      <c r="B6" s="48"/>
      <c r="C6" s="53" t="s">
        <v>118</v>
      </c>
      <c r="D6" s="12"/>
      <c r="E6" s="12"/>
      <c r="F6" s="12"/>
      <c r="G6" s="12"/>
      <c r="H6" s="12"/>
      <c r="I6" s="13"/>
      <c r="J6" s="13"/>
      <c r="K6" s="13"/>
      <c r="L6" s="12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23.4" x14ac:dyDescent="0.45">
      <c r="A7" s="9"/>
      <c r="B7" s="48"/>
      <c r="C7" s="49"/>
      <c r="D7" s="12"/>
      <c r="E7" s="12"/>
      <c r="F7" s="12"/>
      <c r="G7" s="12"/>
      <c r="H7" s="12"/>
      <c r="I7" s="13"/>
      <c r="J7" s="13"/>
      <c r="K7" s="13"/>
      <c r="L7" s="12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23.4" x14ac:dyDescent="0.45">
      <c r="A8" s="9"/>
      <c r="B8" s="48"/>
      <c r="C8" s="26"/>
      <c r="D8" s="14"/>
      <c r="E8" s="15"/>
      <c r="F8" s="15"/>
      <c r="G8" s="15"/>
      <c r="H8" s="14"/>
      <c r="I8" s="14"/>
      <c r="J8" s="14"/>
      <c r="K8" s="14"/>
      <c r="L8" s="12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23.4" x14ac:dyDescent="0.45">
      <c r="A9" s="9"/>
      <c r="B9" s="95" t="s">
        <v>35</v>
      </c>
      <c r="C9" s="108" t="s">
        <v>5</v>
      </c>
      <c r="D9" s="97">
        <v>5</v>
      </c>
      <c r="E9" s="97">
        <v>4</v>
      </c>
      <c r="F9" s="97">
        <v>3</v>
      </c>
      <c r="G9" s="97">
        <v>2</v>
      </c>
      <c r="H9" s="97">
        <v>1</v>
      </c>
      <c r="I9" s="97">
        <v>0</v>
      </c>
      <c r="J9" s="95" t="s">
        <v>6</v>
      </c>
      <c r="K9" s="95" t="s">
        <v>7</v>
      </c>
      <c r="L9" s="99" t="s">
        <v>8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23.4" x14ac:dyDescent="0.45">
      <c r="A10" s="9"/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23.4" x14ac:dyDescent="0.45">
      <c r="A11" s="12"/>
      <c r="B11" s="91" t="s">
        <v>119</v>
      </c>
      <c r="C11" s="92"/>
      <c r="D11" s="92"/>
      <c r="E11" s="92"/>
      <c r="F11" s="92"/>
      <c r="G11" s="92"/>
      <c r="H11" s="92"/>
      <c r="I11" s="92"/>
      <c r="J11" s="92"/>
      <c r="K11" s="92"/>
      <c r="L11" s="93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40.4" x14ac:dyDescent="0.45">
      <c r="A12" s="12"/>
      <c r="B12" s="54" t="s">
        <v>10</v>
      </c>
      <c r="C12" s="80" t="s">
        <v>120</v>
      </c>
      <c r="D12" s="69" t="s">
        <v>38</v>
      </c>
      <c r="E12" s="69" t="s">
        <v>13</v>
      </c>
      <c r="F12" s="69" t="s">
        <v>39</v>
      </c>
      <c r="G12" s="69" t="s">
        <v>13</v>
      </c>
      <c r="H12" s="69" t="s">
        <v>40</v>
      </c>
      <c r="I12" s="70" t="s">
        <v>41</v>
      </c>
      <c r="J12" s="19">
        <v>0.2</v>
      </c>
      <c r="K12" s="19">
        <v>5</v>
      </c>
      <c r="L12" s="55">
        <f t="shared" ref="L12:L21" si="0">PRODUCT(J12:K12)</f>
        <v>1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40.4" x14ac:dyDescent="0.45">
      <c r="A13" s="12"/>
      <c r="B13" s="54" t="s">
        <v>10</v>
      </c>
      <c r="C13" s="80" t="s">
        <v>121</v>
      </c>
      <c r="D13" s="71" t="s">
        <v>122</v>
      </c>
      <c r="E13" s="71" t="s">
        <v>13</v>
      </c>
      <c r="F13" s="71" t="s">
        <v>123</v>
      </c>
      <c r="G13" s="71" t="s">
        <v>13</v>
      </c>
      <c r="H13" s="71" t="s">
        <v>124</v>
      </c>
      <c r="I13" s="71" t="s">
        <v>51</v>
      </c>
      <c r="J13" s="19">
        <v>0.2</v>
      </c>
      <c r="K13" s="19">
        <v>5</v>
      </c>
      <c r="L13" s="55">
        <f t="shared" si="0"/>
        <v>1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210.6" x14ac:dyDescent="0.45">
      <c r="A14" s="12"/>
      <c r="B14" s="54" t="s">
        <v>10</v>
      </c>
      <c r="C14" s="80" t="s">
        <v>125</v>
      </c>
      <c r="D14" s="71" t="s">
        <v>126</v>
      </c>
      <c r="E14" s="71" t="s">
        <v>13</v>
      </c>
      <c r="F14" s="71" t="s">
        <v>127</v>
      </c>
      <c r="G14" s="71" t="s">
        <v>13</v>
      </c>
      <c r="H14" s="71" t="s">
        <v>128</v>
      </c>
      <c r="I14" s="71" t="s">
        <v>41</v>
      </c>
      <c r="J14" s="19">
        <v>0.4</v>
      </c>
      <c r="K14" s="19">
        <v>5</v>
      </c>
      <c r="L14" s="55">
        <f t="shared" si="0"/>
        <v>2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87.2" x14ac:dyDescent="0.45">
      <c r="A15" s="12"/>
      <c r="B15" s="54" t="s">
        <v>10</v>
      </c>
      <c r="C15" s="80" t="s">
        <v>129</v>
      </c>
      <c r="D15" s="71" t="s">
        <v>53</v>
      </c>
      <c r="E15" s="71" t="s">
        <v>13</v>
      </c>
      <c r="F15" s="71" t="s">
        <v>54</v>
      </c>
      <c r="G15" s="71" t="s">
        <v>13</v>
      </c>
      <c r="H15" s="71" t="s">
        <v>55</v>
      </c>
      <c r="I15" s="71" t="s">
        <v>56</v>
      </c>
      <c r="J15" s="19">
        <v>0.2</v>
      </c>
      <c r="K15" s="19">
        <v>5</v>
      </c>
      <c r="L15" s="55">
        <f t="shared" si="0"/>
        <v>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257.39999999999998" x14ac:dyDescent="0.45">
      <c r="A16" s="12"/>
      <c r="B16" s="54" t="s">
        <v>10</v>
      </c>
      <c r="C16" s="80" t="s">
        <v>130</v>
      </c>
      <c r="D16" s="71" t="s">
        <v>131</v>
      </c>
      <c r="E16" s="71" t="s">
        <v>132</v>
      </c>
      <c r="F16" s="71" t="s">
        <v>133</v>
      </c>
      <c r="G16" s="71" t="s">
        <v>13</v>
      </c>
      <c r="H16" s="71" t="s">
        <v>21</v>
      </c>
      <c r="I16" s="71" t="s">
        <v>134</v>
      </c>
      <c r="J16" s="19">
        <v>0.6</v>
      </c>
      <c r="K16" s="19">
        <v>5</v>
      </c>
      <c r="L16" s="55">
        <f t="shared" si="0"/>
        <v>3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327.60000000000002" x14ac:dyDescent="0.45">
      <c r="A17" s="12"/>
      <c r="B17" s="54" t="s">
        <v>10</v>
      </c>
      <c r="C17" s="80" t="s">
        <v>135</v>
      </c>
      <c r="D17" s="71" t="s">
        <v>136</v>
      </c>
      <c r="E17" s="71" t="s">
        <v>137</v>
      </c>
      <c r="F17" s="71" t="s">
        <v>138</v>
      </c>
      <c r="G17" s="71" t="s">
        <v>13</v>
      </c>
      <c r="H17" s="71" t="s">
        <v>21</v>
      </c>
      <c r="I17" s="71" t="s">
        <v>134</v>
      </c>
      <c r="J17" s="19">
        <v>0.8</v>
      </c>
      <c r="K17" s="19">
        <v>5</v>
      </c>
      <c r="L17" s="55">
        <f t="shared" si="0"/>
        <v>4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397.8" x14ac:dyDescent="0.45">
      <c r="A18" s="12"/>
      <c r="B18" s="54" t="s">
        <v>10</v>
      </c>
      <c r="C18" s="88" t="s">
        <v>139</v>
      </c>
      <c r="D18" s="79" t="s">
        <v>90</v>
      </c>
      <c r="E18" s="79" t="s">
        <v>13</v>
      </c>
      <c r="F18" s="79" t="s">
        <v>91</v>
      </c>
      <c r="G18" s="79" t="s">
        <v>13</v>
      </c>
      <c r="H18" s="79" t="s">
        <v>21</v>
      </c>
      <c r="I18" s="79" t="s">
        <v>134</v>
      </c>
      <c r="J18" s="19">
        <v>0.6</v>
      </c>
      <c r="K18" s="19">
        <v>5</v>
      </c>
      <c r="L18" s="55">
        <f t="shared" si="0"/>
        <v>3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203.4" customHeight="1" x14ac:dyDescent="0.45">
      <c r="A19" s="12"/>
      <c r="B19" s="54" t="s">
        <v>10</v>
      </c>
      <c r="C19" s="90" t="s">
        <v>140</v>
      </c>
      <c r="D19" s="79" t="s">
        <v>62</v>
      </c>
      <c r="E19" s="79" t="s">
        <v>13</v>
      </c>
      <c r="F19" s="79" t="s">
        <v>63</v>
      </c>
      <c r="G19" s="79" t="s">
        <v>13</v>
      </c>
      <c r="H19" s="79" t="s">
        <v>64</v>
      </c>
      <c r="I19" s="79" t="s">
        <v>65</v>
      </c>
      <c r="J19" s="19">
        <v>0.8</v>
      </c>
      <c r="K19" s="19">
        <v>5</v>
      </c>
      <c r="L19" s="55">
        <f t="shared" si="0"/>
        <v>4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80.6" customHeight="1" x14ac:dyDescent="0.45">
      <c r="A20" s="12"/>
      <c r="B20" s="54" t="s">
        <v>10</v>
      </c>
      <c r="C20" s="81" t="s">
        <v>141</v>
      </c>
      <c r="D20" s="71" t="s">
        <v>67</v>
      </c>
      <c r="E20" s="71" t="s">
        <v>13</v>
      </c>
      <c r="F20" s="71" t="s">
        <v>68</v>
      </c>
      <c r="G20" s="71" t="s">
        <v>13</v>
      </c>
      <c r="H20" s="71" t="s">
        <v>69</v>
      </c>
      <c r="I20" s="71" t="s">
        <v>70</v>
      </c>
      <c r="J20" s="19">
        <v>1</v>
      </c>
      <c r="K20" s="19">
        <v>5</v>
      </c>
      <c r="L20" s="55">
        <f t="shared" si="0"/>
        <v>5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63.80000000000001" x14ac:dyDescent="0.45">
      <c r="A21" s="9"/>
      <c r="B21" s="54" t="s">
        <v>10</v>
      </c>
      <c r="C21" s="80" t="s">
        <v>142</v>
      </c>
      <c r="D21" s="71" t="s">
        <v>72</v>
      </c>
      <c r="E21" s="71" t="s">
        <v>13</v>
      </c>
      <c r="F21" s="71" t="s">
        <v>73</v>
      </c>
      <c r="G21" s="71" t="s">
        <v>13</v>
      </c>
      <c r="H21" s="71" t="s">
        <v>74</v>
      </c>
      <c r="I21" s="71" t="s">
        <v>75</v>
      </c>
      <c r="J21" s="19">
        <v>0.2</v>
      </c>
      <c r="K21" s="19">
        <v>5</v>
      </c>
      <c r="L21" s="55">
        <f t="shared" si="0"/>
        <v>1</v>
      </c>
      <c r="M21" s="56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23.4" x14ac:dyDescent="0.45">
      <c r="A22" s="9"/>
      <c r="B22" s="91" t="s">
        <v>143</v>
      </c>
      <c r="C22" s="92"/>
      <c r="D22" s="92"/>
      <c r="E22" s="92"/>
      <c r="F22" s="92"/>
      <c r="G22" s="92"/>
      <c r="H22" s="92"/>
      <c r="I22" s="92"/>
      <c r="J22" s="92"/>
      <c r="K22" s="92"/>
      <c r="L22" s="93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93.6" x14ac:dyDescent="0.45">
      <c r="A23" s="9"/>
      <c r="B23" s="54" t="s">
        <v>27</v>
      </c>
      <c r="C23" s="80" t="s">
        <v>144</v>
      </c>
      <c r="D23" s="71" t="s">
        <v>82</v>
      </c>
      <c r="E23" s="71" t="s">
        <v>83</v>
      </c>
      <c r="F23" s="71" t="s">
        <v>84</v>
      </c>
      <c r="G23" s="71" t="s">
        <v>13</v>
      </c>
      <c r="H23" s="71" t="s">
        <v>21</v>
      </c>
      <c r="I23" s="71" t="s">
        <v>29</v>
      </c>
      <c r="J23" s="19">
        <v>0.4</v>
      </c>
      <c r="K23" s="19">
        <v>5</v>
      </c>
      <c r="L23" s="57">
        <f t="shared" ref="L23:L26" si="1">PRODUCT(J23:K23)</f>
        <v>2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93.6" x14ac:dyDescent="0.45">
      <c r="A24" s="9"/>
      <c r="B24" s="54" t="s">
        <v>27</v>
      </c>
      <c r="C24" s="80" t="s">
        <v>145</v>
      </c>
      <c r="D24" s="71" t="s">
        <v>12</v>
      </c>
      <c r="E24" s="71" t="s">
        <v>13</v>
      </c>
      <c r="F24" s="71" t="s">
        <v>14</v>
      </c>
      <c r="G24" s="71" t="s">
        <v>13</v>
      </c>
      <c r="H24" s="71" t="s">
        <v>15</v>
      </c>
      <c r="I24" s="71" t="s">
        <v>29</v>
      </c>
      <c r="J24" s="19">
        <v>0.6</v>
      </c>
      <c r="K24" s="19">
        <v>5</v>
      </c>
      <c r="L24" s="57">
        <f t="shared" si="1"/>
        <v>3</v>
      </c>
      <c r="M24" s="12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70.2" x14ac:dyDescent="0.45">
      <c r="A25" s="9"/>
      <c r="B25" s="54" t="s">
        <v>98</v>
      </c>
      <c r="C25" s="80" t="s">
        <v>146</v>
      </c>
      <c r="D25" s="71" t="s">
        <v>12</v>
      </c>
      <c r="E25" s="71" t="s">
        <v>13</v>
      </c>
      <c r="F25" s="71" t="s">
        <v>14</v>
      </c>
      <c r="G25" s="71" t="s">
        <v>13</v>
      </c>
      <c r="H25" s="71" t="s">
        <v>15</v>
      </c>
      <c r="I25" s="71" t="s">
        <v>147</v>
      </c>
      <c r="J25" s="19">
        <v>0.4</v>
      </c>
      <c r="K25" s="19">
        <v>5</v>
      </c>
      <c r="L25" s="57">
        <f t="shared" si="1"/>
        <v>2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63.80000000000001" x14ac:dyDescent="0.45">
      <c r="A26" s="9"/>
      <c r="B26" s="54" t="s">
        <v>98</v>
      </c>
      <c r="C26" s="81" t="s">
        <v>148</v>
      </c>
      <c r="D26" s="71" t="s">
        <v>100</v>
      </c>
      <c r="E26" s="71" t="s">
        <v>13</v>
      </c>
      <c r="F26" s="71" t="s">
        <v>101</v>
      </c>
      <c r="G26" s="71" t="s">
        <v>13</v>
      </c>
      <c r="H26" s="71" t="s">
        <v>102</v>
      </c>
      <c r="I26" s="71" t="s">
        <v>41</v>
      </c>
      <c r="J26" s="19">
        <v>0.6</v>
      </c>
      <c r="K26" s="19">
        <v>5</v>
      </c>
      <c r="L26" s="57">
        <f t="shared" si="1"/>
        <v>3</v>
      </c>
      <c r="M26" s="12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23.4" x14ac:dyDescent="0.45">
      <c r="A27" s="9"/>
      <c r="B27" s="91" t="s">
        <v>149</v>
      </c>
      <c r="C27" s="92"/>
      <c r="D27" s="92"/>
      <c r="E27" s="92"/>
      <c r="F27" s="92"/>
      <c r="G27" s="92"/>
      <c r="H27" s="92"/>
      <c r="I27" s="92"/>
      <c r="J27" s="92"/>
      <c r="K27" s="92"/>
      <c r="L27" s="93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63.80000000000001" x14ac:dyDescent="0.45">
      <c r="A28" s="9"/>
      <c r="B28" s="54" t="s">
        <v>150</v>
      </c>
      <c r="C28" s="82" t="s">
        <v>151</v>
      </c>
      <c r="D28" s="71" t="s">
        <v>152</v>
      </c>
      <c r="E28" s="71" t="s">
        <v>153</v>
      </c>
      <c r="F28" s="71" t="s">
        <v>154</v>
      </c>
      <c r="G28" s="71" t="s">
        <v>153</v>
      </c>
      <c r="H28" s="71" t="s">
        <v>155</v>
      </c>
      <c r="I28" s="71" t="s">
        <v>156</v>
      </c>
      <c r="J28" s="58">
        <v>0.2</v>
      </c>
      <c r="K28" s="58">
        <v>5</v>
      </c>
      <c r="L28" s="57">
        <f t="shared" ref="L28:L30" si="2">PRODUCT(J28:K28)</f>
        <v>1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210.6" x14ac:dyDescent="0.45">
      <c r="A29" s="9"/>
      <c r="B29" s="54" t="s">
        <v>150</v>
      </c>
      <c r="C29" s="59" t="s">
        <v>157</v>
      </c>
      <c r="D29" s="58" t="s">
        <v>77</v>
      </c>
      <c r="E29" s="58" t="s">
        <v>13</v>
      </c>
      <c r="F29" s="58" t="s">
        <v>78</v>
      </c>
      <c r="G29" s="58" t="s">
        <v>13</v>
      </c>
      <c r="H29" s="58" t="s">
        <v>79</v>
      </c>
      <c r="I29" s="58" t="s">
        <v>158</v>
      </c>
      <c r="J29" s="58">
        <v>0.4</v>
      </c>
      <c r="K29" s="58">
        <v>5</v>
      </c>
      <c r="L29" s="57">
        <f t="shared" si="2"/>
        <v>2</v>
      </c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93.6" x14ac:dyDescent="0.45">
      <c r="A30" s="9"/>
      <c r="B30" s="54" t="s">
        <v>150</v>
      </c>
      <c r="C30" s="59" t="s">
        <v>159</v>
      </c>
      <c r="D30" s="58" t="s">
        <v>160</v>
      </c>
      <c r="E30" s="58" t="s">
        <v>13</v>
      </c>
      <c r="F30" s="58" t="s">
        <v>161</v>
      </c>
      <c r="G30" s="58" t="s">
        <v>13</v>
      </c>
      <c r="H30" s="58" t="s">
        <v>162</v>
      </c>
      <c r="I30" s="58" t="s">
        <v>162</v>
      </c>
      <c r="J30" s="58">
        <v>0.4</v>
      </c>
      <c r="K30" s="58">
        <v>5</v>
      </c>
      <c r="L30" s="57">
        <f t="shared" si="2"/>
        <v>2</v>
      </c>
      <c r="M30" s="12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23.4" x14ac:dyDescent="0.45">
      <c r="A31" s="9"/>
      <c r="B31" s="48"/>
      <c r="C31" s="60"/>
      <c r="D31" s="61"/>
      <c r="E31" s="14"/>
      <c r="F31" s="14"/>
      <c r="G31" s="14"/>
      <c r="H31" s="14"/>
      <c r="I31" s="14"/>
      <c r="J31" s="14"/>
      <c r="K31" s="14"/>
      <c r="L31" s="57">
        <f>SUM(L28:L30,L26,L25,L24,L23,L21,L20,L19,L18,L17,L16,L15,L14,L13,L12)</f>
        <v>40</v>
      </c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23.4" x14ac:dyDescent="0.45">
      <c r="A32" s="9"/>
      <c r="B32" s="48"/>
      <c r="C32" s="60"/>
      <c r="D32" s="61"/>
      <c r="E32" s="37"/>
      <c r="F32" s="14"/>
      <c r="G32" s="14"/>
      <c r="H32" s="14"/>
      <c r="I32" s="14"/>
      <c r="J32" s="14"/>
      <c r="K32" s="14"/>
      <c r="L32" s="12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23.4" x14ac:dyDescent="0.45">
      <c r="A33" s="9"/>
      <c r="B33" s="48"/>
      <c r="C33" s="60"/>
      <c r="D33" s="62"/>
      <c r="E33" s="14"/>
      <c r="F33" s="14"/>
      <c r="G33" s="14"/>
      <c r="H33" s="14"/>
      <c r="I33" s="14"/>
      <c r="J33" s="14"/>
      <c r="K33" s="14"/>
      <c r="L33" s="12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23.4" x14ac:dyDescent="0.45">
      <c r="A34" s="9"/>
      <c r="B34" s="48"/>
      <c r="C34" s="60"/>
      <c r="D34" s="61"/>
      <c r="E34" s="14"/>
      <c r="F34" s="14"/>
      <c r="G34" s="14"/>
      <c r="H34" s="14"/>
      <c r="I34" s="14"/>
      <c r="J34" s="14"/>
      <c r="K34" s="14"/>
      <c r="L34" s="12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23.4" x14ac:dyDescent="0.45">
      <c r="A35" s="9"/>
      <c r="B35" s="48"/>
      <c r="C35" s="60"/>
      <c r="D35" s="61"/>
      <c r="E35" s="14"/>
      <c r="F35" s="14"/>
      <c r="G35" s="14"/>
      <c r="H35" s="14"/>
      <c r="I35" s="14"/>
      <c r="J35" s="14"/>
      <c r="K35" s="14"/>
      <c r="L35" s="12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23.4" x14ac:dyDescent="0.45">
      <c r="A36" s="9"/>
      <c r="B36" s="48"/>
      <c r="C36" s="60"/>
      <c r="D36" s="61"/>
      <c r="E36" s="14"/>
      <c r="F36" s="14"/>
      <c r="G36" s="14"/>
      <c r="H36" s="14"/>
      <c r="I36" s="14"/>
      <c r="J36" s="14"/>
      <c r="K36" s="14"/>
      <c r="L36" s="12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23.4" x14ac:dyDescent="0.45">
      <c r="A37" s="9"/>
      <c r="B37" s="48"/>
      <c r="C37" s="60"/>
      <c r="D37" s="61"/>
      <c r="E37" s="14"/>
      <c r="F37" s="14"/>
      <c r="G37" s="14"/>
      <c r="H37" s="14"/>
      <c r="I37" s="14"/>
      <c r="J37" s="14"/>
      <c r="K37" s="14"/>
      <c r="L37" s="12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23.4" x14ac:dyDescent="0.45">
      <c r="A38" s="9"/>
      <c r="B38" s="48"/>
      <c r="C38" s="60"/>
      <c r="D38" s="64"/>
      <c r="E38" s="14"/>
      <c r="F38" s="14"/>
      <c r="G38" s="14"/>
      <c r="H38" s="14"/>
      <c r="I38" s="14"/>
      <c r="J38" s="14"/>
      <c r="K38" s="14"/>
      <c r="L38" s="12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23.4" x14ac:dyDescent="0.45">
      <c r="A39" s="9"/>
      <c r="B39" s="48"/>
      <c r="C39" s="60"/>
      <c r="D39" s="64"/>
      <c r="E39" s="14"/>
      <c r="F39" s="14"/>
      <c r="G39" s="14"/>
      <c r="H39" s="14"/>
      <c r="I39" s="14"/>
      <c r="J39" s="14"/>
      <c r="K39" s="14"/>
      <c r="L39" s="12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23.4" x14ac:dyDescent="0.45">
      <c r="A40" s="9"/>
      <c r="B40" s="48"/>
      <c r="C40" s="60"/>
      <c r="D40" s="64"/>
      <c r="E40" s="14"/>
      <c r="F40" s="14"/>
      <c r="G40" s="14"/>
      <c r="H40" s="14"/>
      <c r="I40" s="14"/>
      <c r="J40" s="14"/>
      <c r="K40" s="14"/>
      <c r="L40" s="12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23.4" x14ac:dyDescent="0.45">
      <c r="A41" s="9"/>
      <c r="B41" s="48"/>
      <c r="C41" s="26"/>
      <c r="D41" s="14"/>
      <c r="E41" s="14"/>
      <c r="F41" s="14"/>
      <c r="G41" s="14"/>
      <c r="H41" s="14"/>
      <c r="I41" s="14"/>
      <c r="J41" s="14"/>
      <c r="K41" s="14"/>
      <c r="L41" s="12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23.4" x14ac:dyDescent="0.45">
      <c r="A42" s="9"/>
      <c r="B42" s="48"/>
      <c r="C42" s="26"/>
      <c r="D42" s="14"/>
      <c r="E42" s="14"/>
      <c r="F42" s="14"/>
      <c r="G42" s="14"/>
      <c r="H42" s="14"/>
      <c r="I42" s="14"/>
      <c r="J42" s="14"/>
      <c r="K42" s="14"/>
      <c r="L42" s="12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23.4" x14ac:dyDescent="0.45">
      <c r="A43" s="9"/>
      <c r="B43" s="48"/>
      <c r="C43" s="26"/>
      <c r="D43" s="14"/>
      <c r="E43" s="14"/>
      <c r="F43" s="14"/>
      <c r="G43" s="14"/>
      <c r="H43" s="14"/>
      <c r="I43" s="14"/>
      <c r="J43" s="14"/>
      <c r="K43" s="14"/>
      <c r="L43" s="12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23.4" x14ac:dyDescent="0.45">
      <c r="A44" s="9"/>
      <c r="B44" s="48"/>
      <c r="C44" s="26"/>
      <c r="D44" s="14"/>
      <c r="E44" s="14"/>
      <c r="F44" s="14"/>
      <c r="G44" s="14"/>
      <c r="H44" s="14"/>
      <c r="I44" s="14"/>
      <c r="J44" s="14"/>
      <c r="K44" s="14"/>
      <c r="L44" s="12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23.4" x14ac:dyDescent="0.45">
      <c r="A45" s="9"/>
      <c r="B45" s="48"/>
      <c r="C45" s="26"/>
      <c r="D45" s="14"/>
      <c r="E45" s="14"/>
      <c r="F45" s="14"/>
      <c r="G45" s="14"/>
      <c r="H45" s="14"/>
      <c r="I45" s="14"/>
      <c r="J45" s="14"/>
      <c r="K45" s="14"/>
      <c r="L45" s="12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23.4" x14ac:dyDescent="0.45">
      <c r="A46" s="9"/>
      <c r="B46" s="48"/>
      <c r="C46" s="26"/>
      <c r="D46" s="14"/>
      <c r="E46" s="14"/>
      <c r="F46" s="14"/>
      <c r="G46" s="14"/>
      <c r="H46" s="14"/>
      <c r="I46" s="14"/>
      <c r="J46" s="14"/>
      <c r="K46" s="14"/>
      <c r="L46" s="12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23.4" x14ac:dyDescent="0.45">
      <c r="A47" s="9"/>
      <c r="B47" s="48"/>
      <c r="C47" s="26"/>
      <c r="D47" s="14"/>
      <c r="E47" s="14"/>
      <c r="F47" s="14"/>
      <c r="G47" s="14"/>
      <c r="H47" s="14"/>
      <c r="I47" s="14"/>
      <c r="J47" s="14"/>
      <c r="K47" s="14"/>
      <c r="L47" s="12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23.4" x14ac:dyDescent="0.45">
      <c r="A48" s="9"/>
      <c r="B48" s="48"/>
      <c r="C48" s="26"/>
      <c r="D48" s="14"/>
      <c r="E48" s="14"/>
      <c r="F48" s="14"/>
      <c r="G48" s="14"/>
      <c r="H48" s="14"/>
      <c r="I48" s="14"/>
      <c r="J48" s="14"/>
      <c r="K48" s="14"/>
      <c r="L48" s="12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23.4" x14ac:dyDescent="0.45">
      <c r="A49" s="9"/>
      <c r="B49" s="48"/>
      <c r="C49" s="26"/>
      <c r="D49" s="14"/>
      <c r="E49" s="14"/>
      <c r="F49" s="14"/>
      <c r="G49" s="14"/>
      <c r="H49" s="14"/>
      <c r="I49" s="14"/>
      <c r="J49" s="14"/>
      <c r="K49" s="14"/>
      <c r="L49" s="12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23.4" x14ac:dyDescent="0.45">
      <c r="A50" s="9"/>
      <c r="B50" s="48"/>
      <c r="C50" s="26"/>
      <c r="D50" s="14"/>
      <c r="E50" s="14"/>
      <c r="F50" s="14"/>
      <c r="G50" s="14"/>
      <c r="H50" s="14"/>
      <c r="I50" s="14"/>
      <c r="J50" s="14"/>
      <c r="K50" s="14"/>
      <c r="L50" s="12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23.4" x14ac:dyDescent="0.45">
      <c r="A51" s="9"/>
      <c r="B51" s="48"/>
      <c r="C51" s="26"/>
      <c r="D51" s="14"/>
      <c r="E51" s="14"/>
      <c r="F51" s="14"/>
      <c r="G51" s="14"/>
      <c r="H51" s="14"/>
      <c r="I51" s="14"/>
      <c r="J51" s="14"/>
      <c r="K51" s="14"/>
      <c r="L51" s="12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23.4" x14ac:dyDescent="0.45">
      <c r="A52" s="9"/>
      <c r="B52" s="48"/>
      <c r="C52" s="26"/>
      <c r="D52" s="14"/>
      <c r="E52" s="14"/>
      <c r="F52" s="14"/>
      <c r="G52" s="14"/>
      <c r="H52" s="14"/>
      <c r="I52" s="14"/>
      <c r="J52" s="14"/>
      <c r="K52" s="14"/>
      <c r="L52" s="12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23.4" x14ac:dyDescent="0.45">
      <c r="A53" s="9"/>
      <c r="B53" s="48"/>
      <c r="C53" s="26"/>
      <c r="D53" s="14"/>
      <c r="E53" s="14"/>
      <c r="F53" s="14"/>
      <c r="G53" s="14"/>
      <c r="H53" s="14"/>
      <c r="I53" s="14"/>
      <c r="J53" s="14"/>
      <c r="K53" s="14"/>
      <c r="L53" s="12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23.4" x14ac:dyDescent="0.45">
      <c r="A54" s="9"/>
      <c r="B54" s="48"/>
      <c r="C54" s="26"/>
      <c r="D54" s="14"/>
      <c r="E54" s="14"/>
      <c r="F54" s="14"/>
      <c r="G54" s="14"/>
      <c r="H54" s="14"/>
      <c r="I54" s="14"/>
      <c r="J54" s="14"/>
      <c r="K54" s="14"/>
      <c r="L54" s="12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23.4" x14ac:dyDescent="0.45">
      <c r="A55" s="9"/>
      <c r="B55" s="48"/>
      <c r="C55" s="26"/>
      <c r="D55" s="14"/>
      <c r="E55" s="14"/>
      <c r="F55" s="14"/>
      <c r="G55" s="14"/>
      <c r="H55" s="14"/>
      <c r="I55" s="14"/>
      <c r="J55" s="14"/>
      <c r="K55" s="14"/>
      <c r="L55" s="12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23.4" x14ac:dyDescent="0.45">
      <c r="A56" s="9"/>
      <c r="B56" s="48"/>
      <c r="C56" s="26"/>
      <c r="D56" s="14"/>
      <c r="E56" s="14"/>
      <c r="F56" s="14"/>
      <c r="G56" s="14"/>
      <c r="H56" s="14"/>
      <c r="I56" s="14"/>
      <c r="J56" s="14"/>
      <c r="K56" s="14"/>
      <c r="L56" s="12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23.4" x14ac:dyDescent="0.45">
      <c r="A57" s="9"/>
      <c r="B57" s="48"/>
      <c r="C57" s="26"/>
      <c r="D57" s="14"/>
      <c r="E57" s="14"/>
      <c r="F57" s="14"/>
      <c r="G57" s="14"/>
      <c r="H57" s="14"/>
      <c r="I57" s="14"/>
      <c r="J57" s="14"/>
      <c r="K57" s="14"/>
      <c r="L57" s="12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23.4" x14ac:dyDescent="0.45">
      <c r="A58" s="9"/>
      <c r="B58" s="48"/>
      <c r="C58" s="26"/>
      <c r="D58" s="14"/>
      <c r="E58" s="14"/>
      <c r="F58" s="14"/>
      <c r="G58" s="14"/>
      <c r="H58" s="14"/>
      <c r="I58" s="14"/>
      <c r="J58" s="14"/>
      <c r="K58" s="14"/>
      <c r="L58" s="12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23.4" x14ac:dyDescent="0.45">
      <c r="A59" s="9"/>
      <c r="B59" s="48"/>
      <c r="C59" s="26"/>
      <c r="D59" s="14"/>
      <c r="E59" s="14"/>
      <c r="F59" s="14"/>
      <c r="G59" s="14"/>
      <c r="H59" s="14"/>
      <c r="I59" s="14"/>
      <c r="J59" s="14"/>
      <c r="K59" s="14"/>
      <c r="L59" s="12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23.4" x14ac:dyDescent="0.45">
      <c r="A60" s="9"/>
      <c r="B60" s="48"/>
      <c r="C60" s="26"/>
      <c r="D60" s="14"/>
      <c r="E60" s="14"/>
      <c r="F60" s="14"/>
      <c r="G60" s="14"/>
      <c r="H60" s="14"/>
      <c r="I60" s="14"/>
      <c r="J60" s="14"/>
      <c r="K60" s="14"/>
      <c r="L60" s="12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23.4" x14ac:dyDescent="0.45">
      <c r="A61" s="9"/>
      <c r="B61" s="48"/>
      <c r="C61" s="26"/>
      <c r="D61" s="14"/>
      <c r="E61" s="14"/>
      <c r="F61" s="14"/>
      <c r="G61" s="14"/>
      <c r="H61" s="14"/>
      <c r="I61" s="14"/>
      <c r="J61" s="14"/>
      <c r="K61" s="14"/>
      <c r="L61" s="12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23.4" x14ac:dyDescent="0.45">
      <c r="A62" s="9"/>
      <c r="B62" s="48"/>
      <c r="C62" s="26"/>
      <c r="D62" s="14"/>
      <c r="E62" s="14"/>
      <c r="F62" s="14"/>
      <c r="G62" s="14"/>
      <c r="H62" s="14"/>
      <c r="I62" s="14"/>
      <c r="J62" s="14"/>
      <c r="K62" s="14"/>
      <c r="L62" s="12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23.4" x14ac:dyDescent="0.45">
      <c r="A63" s="9"/>
      <c r="B63" s="48"/>
      <c r="C63" s="26"/>
      <c r="D63" s="14"/>
      <c r="E63" s="14"/>
      <c r="F63" s="14"/>
      <c r="G63" s="14"/>
      <c r="H63" s="14"/>
      <c r="I63" s="14"/>
      <c r="J63" s="14"/>
      <c r="K63" s="14"/>
      <c r="L63" s="12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23.4" x14ac:dyDescent="0.45">
      <c r="A64" s="9"/>
      <c r="B64" s="48"/>
      <c r="C64" s="26"/>
      <c r="D64" s="14"/>
      <c r="E64" s="14"/>
      <c r="F64" s="14"/>
      <c r="G64" s="14"/>
      <c r="H64" s="14"/>
      <c r="I64" s="14"/>
      <c r="J64" s="14"/>
      <c r="K64" s="14"/>
      <c r="L64" s="12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23.4" x14ac:dyDescent="0.45">
      <c r="A65" s="9"/>
      <c r="B65" s="48"/>
      <c r="C65" s="26"/>
      <c r="D65" s="14"/>
      <c r="E65" s="14"/>
      <c r="F65" s="14"/>
      <c r="G65" s="14"/>
      <c r="H65" s="14"/>
      <c r="I65" s="14"/>
      <c r="J65" s="14"/>
      <c r="K65" s="14"/>
      <c r="L65" s="12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23.4" x14ac:dyDescent="0.45">
      <c r="A66" s="9"/>
      <c r="B66" s="48"/>
      <c r="C66" s="26"/>
      <c r="D66" s="14"/>
      <c r="E66" s="14"/>
      <c r="F66" s="14"/>
      <c r="G66" s="14"/>
      <c r="H66" s="14"/>
      <c r="I66" s="14"/>
      <c r="J66" s="14"/>
      <c r="K66" s="14"/>
      <c r="L66" s="12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23.4" x14ac:dyDescent="0.45">
      <c r="A67" s="9"/>
      <c r="B67" s="48"/>
      <c r="C67" s="26"/>
      <c r="D67" s="14"/>
      <c r="E67" s="14"/>
      <c r="F67" s="14"/>
      <c r="G67" s="14"/>
      <c r="H67" s="14"/>
      <c r="I67" s="14"/>
      <c r="J67" s="14"/>
      <c r="K67" s="14"/>
      <c r="L67" s="12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23.4" x14ac:dyDescent="0.45">
      <c r="A68" s="9"/>
      <c r="B68" s="48"/>
      <c r="C68" s="26"/>
      <c r="D68" s="14"/>
      <c r="E68" s="14"/>
      <c r="F68" s="14"/>
      <c r="G68" s="14"/>
      <c r="H68" s="14"/>
      <c r="I68" s="14"/>
      <c r="J68" s="14"/>
      <c r="K68" s="14"/>
      <c r="L68" s="12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23.4" x14ac:dyDescent="0.45">
      <c r="A69" s="9"/>
      <c r="B69" s="48"/>
      <c r="C69" s="26"/>
      <c r="D69" s="14"/>
      <c r="E69" s="14"/>
      <c r="F69" s="14"/>
      <c r="G69" s="14"/>
      <c r="H69" s="14"/>
      <c r="I69" s="14"/>
      <c r="J69" s="14"/>
      <c r="K69" s="14"/>
      <c r="L69" s="12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23.4" x14ac:dyDescent="0.45">
      <c r="A70" s="9"/>
      <c r="B70" s="48"/>
      <c r="C70" s="26"/>
      <c r="D70" s="14"/>
      <c r="E70" s="14"/>
      <c r="F70" s="14"/>
      <c r="G70" s="14"/>
      <c r="H70" s="14"/>
      <c r="I70" s="14"/>
      <c r="J70" s="14"/>
      <c r="K70" s="14"/>
      <c r="L70" s="12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23.4" x14ac:dyDescent="0.45">
      <c r="A71" s="9"/>
      <c r="B71" s="48"/>
      <c r="C71" s="26"/>
      <c r="D71" s="14"/>
      <c r="E71" s="14"/>
      <c r="F71" s="14"/>
      <c r="G71" s="14"/>
      <c r="H71" s="14"/>
      <c r="I71" s="14"/>
      <c r="J71" s="14"/>
      <c r="K71" s="14"/>
      <c r="L71" s="12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23.4" x14ac:dyDescent="0.45">
      <c r="A72" s="9"/>
      <c r="B72" s="48"/>
      <c r="C72" s="26"/>
      <c r="D72" s="14"/>
      <c r="E72" s="14"/>
      <c r="F72" s="14"/>
      <c r="G72" s="14"/>
      <c r="H72" s="14"/>
      <c r="I72" s="14"/>
      <c r="J72" s="14"/>
      <c r="K72" s="14"/>
      <c r="L72" s="12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23.4" x14ac:dyDescent="0.45">
      <c r="A73" s="9"/>
      <c r="B73" s="48"/>
      <c r="C73" s="26"/>
      <c r="D73" s="14"/>
      <c r="E73" s="14"/>
      <c r="F73" s="14"/>
      <c r="G73" s="14"/>
      <c r="H73" s="14"/>
      <c r="I73" s="14"/>
      <c r="J73" s="14"/>
      <c r="K73" s="14"/>
      <c r="L73" s="12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23.4" x14ac:dyDescent="0.45">
      <c r="A74" s="9"/>
      <c r="B74" s="48"/>
      <c r="C74" s="26"/>
      <c r="D74" s="14"/>
      <c r="E74" s="14"/>
      <c r="F74" s="14"/>
      <c r="G74" s="14"/>
      <c r="H74" s="14"/>
      <c r="I74" s="14"/>
      <c r="J74" s="14"/>
      <c r="K74" s="14"/>
      <c r="L74" s="12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23.4" x14ac:dyDescent="0.45">
      <c r="A75" s="9"/>
      <c r="B75" s="48"/>
      <c r="C75" s="26"/>
      <c r="D75" s="14"/>
      <c r="E75" s="14"/>
      <c r="F75" s="14"/>
      <c r="G75" s="14"/>
      <c r="H75" s="14"/>
      <c r="I75" s="14"/>
      <c r="J75" s="14"/>
      <c r="K75" s="14"/>
      <c r="L75" s="12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23.4" x14ac:dyDescent="0.45">
      <c r="A76" s="9"/>
      <c r="B76" s="48"/>
      <c r="C76" s="26"/>
      <c r="D76" s="14"/>
      <c r="E76" s="14"/>
      <c r="F76" s="14"/>
      <c r="G76" s="14"/>
      <c r="H76" s="14"/>
      <c r="I76" s="14"/>
      <c r="J76" s="14"/>
      <c r="K76" s="14"/>
      <c r="L76" s="12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23.4" x14ac:dyDescent="0.45">
      <c r="A77" s="9"/>
      <c r="B77" s="48"/>
      <c r="C77" s="26"/>
      <c r="D77" s="14"/>
      <c r="E77" s="14"/>
      <c r="F77" s="14"/>
      <c r="G77" s="14"/>
      <c r="H77" s="14"/>
      <c r="I77" s="14"/>
      <c r="J77" s="14"/>
      <c r="K77" s="14"/>
      <c r="L77" s="12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23.4" x14ac:dyDescent="0.45">
      <c r="A78" s="9"/>
      <c r="B78" s="48"/>
      <c r="C78" s="26"/>
      <c r="D78" s="14"/>
      <c r="E78" s="14"/>
      <c r="F78" s="14"/>
      <c r="G78" s="14"/>
      <c r="H78" s="14"/>
      <c r="I78" s="14"/>
      <c r="J78" s="14"/>
      <c r="K78" s="14"/>
      <c r="L78" s="12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23.4" x14ac:dyDescent="0.45">
      <c r="A79" s="9"/>
      <c r="B79" s="48"/>
      <c r="C79" s="26"/>
      <c r="D79" s="14"/>
      <c r="E79" s="14"/>
      <c r="F79" s="14"/>
      <c r="G79" s="14"/>
      <c r="H79" s="14"/>
      <c r="I79" s="14"/>
      <c r="J79" s="14"/>
      <c r="K79" s="14"/>
      <c r="L79" s="12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23.4" x14ac:dyDescent="0.45">
      <c r="A80" s="9"/>
      <c r="B80" s="48"/>
      <c r="C80" s="26"/>
      <c r="D80" s="14"/>
      <c r="E80" s="14"/>
      <c r="F80" s="14"/>
      <c r="G80" s="14"/>
      <c r="H80" s="14"/>
      <c r="I80" s="14"/>
      <c r="J80" s="14"/>
      <c r="K80" s="14"/>
      <c r="L80" s="12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23.4" x14ac:dyDescent="0.45">
      <c r="A81" s="9"/>
      <c r="B81" s="48"/>
      <c r="C81" s="26"/>
      <c r="D81" s="14"/>
      <c r="E81" s="14"/>
      <c r="F81" s="14"/>
      <c r="G81" s="14"/>
      <c r="H81" s="14"/>
      <c r="I81" s="14"/>
      <c r="J81" s="14"/>
      <c r="K81" s="14"/>
      <c r="L81" s="12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23.4" x14ac:dyDescent="0.45">
      <c r="A82" s="9"/>
      <c r="B82" s="48"/>
      <c r="C82" s="26"/>
      <c r="D82" s="14"/>
      <c r="E82" s="14"/>
      <c r="F82" s="14"/>
      <c r="G82" s="14"/>
      <c r="H82" s="14"/>
      <c r="I82" s="14"/>
      <c r="J82" s="14"/>
      <c r="K82" s="14"/>
      <c r="L82" s="12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23.4" x14ac:dyDescent="0.45">
      <c r="A83" s="9"/>
      <c r="B83" s="48"/>
      <c r="C83" s="26"/>
      <c r="D83" s="14"/>
      <c r="E83" s="14"/>
      <c r="F83" s="14"/>
      <c r="G83" s="14"/>
      <c r="H83" s="14"/>
      <c r="I83" s="14"/>
      <c r="J83" s="14"/>
      <c r="K83" s="14"/>
      <c r="L83" s="12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23.4" x14ac:dyDescent="0.45">
      <c r="A84" s="9"/>
      <c r="B84" s="48"/>
      <c r="C84" s="26"/>
      <c r="D84" s="14"/>
      <c r="E84" s="14"/>
      <c r="F84" s="14"/>
      <c r="G84" s="14"/>
      <c r="H84" s="14"/>
      <c r="I84" s="14"/>
      <c r="J84" s="14"/>
      <c r="K84" s="14"/>
      <c r="L84" s="12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23.4" x14ac:dyDescent="0.45">
      <c r="A85" s="9"/>
      <c r="B85" s="48"/>
      <c r="C85" s="26"/>
      <c r="D85" s="14"/>
      <c r="E85" s="14"/>
      <c r="F85" s="14"/>
      <c r="G85" s="14"/>
      <c r="H85" s="14"/>
      <c r="I85" s="14"/>
      <c r="J85" s="14"/>
      <c r="K85" s="14"/>
      <c r="L85" s="12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23.4" x14ac:dyDescent="0.45">
      <c r="A86" s="9"/>
      <c r="B86" s="48"/>
      <c r="C86" s="26"/>
      <c r="D86" s="14"/>
      <c r="E86" s="14"/>
      <c r="F86" s="14"/>
      <c r="G86" s="14"/>
      <c r="H86" s="14"/>
      <c r="I86" s="14"/>
      <c r="J86" s="14"/>
      <c r="K86" s="14"/>
      <c r="L86" s="12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23.4" x14ac:dyDescent="0.45">
      <c r="A87" s="9"/>
      <c r="B87" s="48"/>
      <c r="C87" s="26"/>
      <c r="D87" s="14"/>
      <c r="E87" s="14"/>
      <c r="F87" s="14"/>
      <c r="G87" s="14"/>
      <c r="H87" s="14"/>
      <c r="I87" s="14"/>
      <c r="J87" s="14"/>
      <c r="K87" s="14"/>
      <c r="L87" s="12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23.4" x14ac:dyDescent="0.45">
      <c r="A88" s="9"/>
      <c r="B88" s="48"/>
      <c r="C88" s="26"/>
      <c r="D88" s="14"/>
      <c r="E88" s="14"/>
      <c r="F88" s="14"/>
      <c r="G88" s="14"/>
      <c r="H88" s="14"/>
      <c r="I88" s="14"/>
      <c r="J88" s="14"/>
      <c r="K88" s="14"/>
      <c r="L88" s="12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23.4" x14ac:dyDescent="0.45">
      <c r="A89" s="9"/>
      <c r="B89" s="48"/>
      <c r="C89" s="26"/>
      <c r="D89" s="14"/>
      <c r="E89" s="14"/>
      <c r="F89" s="14"/>
      <c r="G89" s="14"/>
      <c r="H89" s="14"/>
      <c r="I89" s="14"/>
      <c r="J89" s="14"/>
      <c r="K89" s="14"/>
      <c r="L89" s="12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23.4" x14ac:dyDescent="0.45">
      <c r="A90" s="9"/>
      <c r="B90" s="48"/>
      <c r="C90" s="26"/>
      <c r="D90" s="14"/>
      <c r="E90" s="14"/>
      <c r="F90" s="14"/>
      <c r="G90" s="14"/>
      <c r="H90" s="14"/>
      <c r="I90" s="14"/>
      <c r="J90" s="14"/>
      <c r="K90" s="14"/>
      <c r="L90" s="12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23.4" x14ac:dyDescent="0.45">
      <c r="A91" s="9"/>
      <c r="B91" s="48"/>
      <c r="C91" s="26"/>
      <c r="D91" s="14"/>
      <c r="E91" s="14"/>
      <c r="F91" s="14"/>
      <c r="G91" s="14"/>
      <c r="H91" s="14"/>
      <c r="I91" s="14"/>
      <c r="J91" s="14"/>
      <c r="K91" s="14"/>
      <c r="L91" s="12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23.4" x14ac:dyDescent="0.45">
      <c r="A92" s="9"/>
      <c r="B92" s="48"/>
      <c r="C92" s="26"/>
      <c r="D92" s="14"/>
      <c r="E92" s="14"/>
      <c r="F92" s="14"/>
      <c r="G92" s="14"/>
      <c r="H92" s="14"/>
      <c r="I92" s="14"/>
      <c r="J92" s="14"/>
      <c r="K92" s="14"/>
      <c r="L92" s="12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23.4" x14ac:dyDescent="0.45">
      <c r="A93" s="9"/>
      <c r="B93" s="48"/>
      <c r="C93" s="26"/>
      <c r="D93" s="14"/>
      <c r="E93" s="14"/>
      <c r="F93" s="14"/>
      <c r="G93" s="14"/>
      <c r="H93" s="14"/>
      <c r="I93" s="14"/>
      <c r="J93" s="14"/>
      <c r="K93" s="14"/>
      <c r="L93" s="12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23.4" x14ac:dyDescent="0.45">
      <c r="A94" s="9"/>
      <c r="B94" s="48"/>
      <c r="C94" s="26"/>
      <c r="D94" s="14"/>
      <c r="E94" s="14"/>
      <c r="F94" s="14"/>
      <c r="G94" s="14"/>
      <c r="H94" s="14"/>
      <c r="I94" s="14"/>
      <c r="J94" s="14"/>
      <c r="K94" s="14"/>
      <c r="L94" s="12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23.4" x14ac:dyDescent="0.45">
      <c r="A95" s="9"/>
      <c r="B95" s="48"/>
      <c r="C95" s="26"/>
      <c r="D95" s="14"/>
      <c r="E95" s="14"/>
      <c r="F95" s="14"/>
      <c r="G95" s="14"/>
      <c r="H95" s="14"/>
      <c r="I95" s="14"/>
      <c r="J95" s="14"/>
      <c r="K95" s="14"/>
      <c r="L95" s="12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23.4" x14ac:dyDescent="0.45">
      <c r="A96" s="9"/>
      <c r="B96" s="48"/>
      <c r="C96" s="26"/>
      <c r="D96" s="14"/>
      <c r="E96" s="14"/>
      <c r="F96" s="14"/>
      <c r="G96" s="14"/>
      <c r="H96" s="14"/>
      <c r="I96" s="14"/>
      <c r="J96" s="14"/>
      <c r="K96" s="14"/>
      <c r="L96" s="12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23.4" x14ac:dyDescent="0.45">
      <c r="A97" s="9"/>
      <c r="B97" s="48"/>
      <c r="C97" s="26"/>
      <c r="D97" s="14"/>
      <c r="E97" s="14"/>
      <c r="F97" s="14"/>
      <c r="G97" s="14"/>
      <c r="H97" s="14"/>
      <c r="I97" s="14"/>
      <c r="J97" s="14"/>
      <c r="K97" s="14"/>
      <c r="L97" s="12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23.4" x14ac:dyDescent="0.45">
      <c r="A98" s="9"/>
      <c r="B98" s="48"/>
      <c r="C98" s="26"/>
      <c r="D98" s="14"/>
      <c r="E98" s="14"/>
      <c r="F98" s="14"/>
      <c r="G98" s="14"/>
      <c r="H98" s="14"/>
      <c r="I98" s="14"/>
      <c r="J98" s="14"/>
      <c r="K98" s="14"/>
      <c r="L98" s="12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23.4" x14ac:dyDescent="0.45">
      <c r="A99" s="9"/>
      <c r="B99" s="48"/>
      <c r="C99" s="26"/>
      <c r="D99" s="14"/>
      <c r="E99" s="14"/>
      <c r="F99" s="14"/>
      <c r="G99" s="14"/>
      <c r="H99" s="14"/>
      <c r="I99" s="14"/>
      <c r="J99" s="14"/>
      <c r="K99" s="14"/>
      <c r="L99" s="12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23.4" x14ac:dyDescent="0.45">
      <c r="A100" s="9"/>
      <c r="B100" s="48"/>
      <c r="C100" s="26"/>
      <c r="D100" s="14"/>
      <c r="E100" s="14"/>
      <c r="F100" s="14"/>
      <c r="G100" s="14"/>
      <c r="H100" s="14"/>
      <c r="I100" s="14"/>
      <c r="J100" s="14"/>
      <c r="K100" s="14"/>
      <c r="L100" s="12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23.4" x14ac:dyDescent="0.45">
      <c r="A101" s="9"/>
      <c r="B101" s="48"/>
      <c r="C101" s="26"/>
      <c r="D101" s="14"/>
      <c r="E101" s="14"/>
      <c r="F101" s="14"/>
      <c r="G101" s="14"/>
      <c r="H101" s="14"/>
      <c r="I101" s="14"/>
      <c r="J101" s="14"/>
      <c r="K101" s="14"/>
      <c r="L101" s="12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23.4" x14ac:dyDescent="0.45">
      <c r="A102" s="9"/>
      <c r="B102" s="48"/>
      <c r="C102" s="26"/>
      <c r="D102" s="14"/>
      <c r="E102" s="14"/>
      <c r="F102" s="14"/>
      <c r="G102" s="14"/>
      <c r="H102" s="14"/>
      <c r="I102" s="14"/>
      <c r="J102" s="14"/>
      <c r="K102" s="14"/>
      <c r="L102" s="12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23.4" x14ac:dyDescent="0.45">
      <c r="A103" s="9"/>
      <c r="B103" s="48"/>
      <c r="C103" s="26"/>
      <c r="D103" s="14"/>
      <c r="E103" s="14"/>
      <c r="F103" s="14"/>
      <c r="G103" s="14"/>
      <c r="H103" s="14"/>
      <c r="I103" s="14"/>
      <c r="J103" s="14"/>
      <c r="K103" s="14"/>
      <c r="L103" s="12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23.4" x14ac:dyDescent="0.45">
      <c r="A104" s="9"/>
      <c r="B104" s="48"/>
      <c r="C104" s="26"/>
      <c r="D104" s="14"/>
      <c r="E104" s="14"/>
      <c r="F104" s="14"/>
      <c r="G104" s="14"/>
      <c r="H104" s="14"/>
      <c r="I104" s="14"/>
      <c r="J104" s="14"/>
      <c r="K104" s="14"/>
      <c r="L104" s="12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23.4" x14ac:dyDescent="0.45">
      <c r="A105" s="9"/>
      <c r="B105" s="48"/>
      <c r="C105" s="26"/>
      <c r="D105" s="14"/>
      <c r="E105" s="14"/>
      <c r="F105" s="14"/>
      <c r="G105" s="14"/>
      <c r="H105" s="14"/>
      <c r="I105" s="14"/>
      <c r="J105" s="14"/>
      <c r="K105" s="14"/>
      <c r="L105" s="12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23.4" x14ac:dyDescent="0.45">
      <c r="A106" s="9"/>
      <c r="B106" s="48"/>
      <c r="C106" s="26"/>
      <c r="D106" s="14"/>
      <c r="E106" s="14"/>
      <c r="F106" s="14"/>
      <c r="G106" s="14"/>
      <c r="H106" s="14"/>
      <c r="I106" s="14"/>
      <c r="J106" s="14"/>
      <c r="K106" s="14"/>
      <c r="L106" s="12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23.4" x14ac:dyDescent="0.45">
      <c r="A107" s="9"/>
      <c r="B107" s="48"/>
      <c r="C107" s="26"/>
      <c r="D107" s="14"/>
      <c r="E107" s="14"/>
      <c r="F107" s="14"/>
      <c r="G107" s="14"/>
      <c r="H107" s="14"/>
      <c r="I107" s="14"/>
      <c r="J107" s="14"/>
      <c r="K107" s="14"/>
      <c r="L107" s="12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23.4" x14ac:dyDescent="0.45">
      <c r="A108" s="9"/>
      <c r="B108" s="48"/>
      <c r="C108" s="26"/>
      <c r="D108" s="14"/>
      <c r="E108" s="14"/>
      <c r="F108" s="14"/>
      <c r="G108" s="14"/>
      <c r="H108" s="14"/>
      <c r="I108" s="14"/>
      <c r="J108" s="14"/>
      <c r="K108" s="14"/>
      <c r="L108" s="12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23.4" x14ac:dyDescent="0.45">
      <c r="A109" s="9"/>
      <c r="B109" s="48"/>
      <c r="C109" s="26"/>
      <c r="D109" s="14"/>
      <c r="E109" s="14"/>
      <c r="F109" s="14"/>
      <c r="G109" s="14"/>
      <c r="H109" s="14"/>
      <c r="I109" s="14"/>
      <c r="J109" s="14"/>
      <c r="K109" s="14"/>
      <c r="L109" s="12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23.4" x14ac:dyDescent="0.45">
      <c r="A110" s="9"/>
      <c r="B110" s="48"/>
      <c r="C110" s="26"/>
      <c r="D110" s="14"/>
      <c r="E110" s="14"/>
      <c r="F110" s="14"/>
      <c r="G110" s="14"/>
      <c r="H110" s="14"/>
      <c r="I110" s="14"/>
      <c r="J110" s="14"/>
      <c r="K110" s="14"/>
      <c r="L110" s="12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23.4" x14ac:dyDescent="0.45">
      <c r="A111" s="9"/>
      <c r="B111" s="48"/>
      <c r="C111" s="26"/>
      <c r="D111" s="14"/>
      <c r="E111" s="14"/>
      <c r="F111" s="14"/>
      <c r="G111" s="14"/>
      <c r="H111" s="14"/>
      <c r="I111" s="14"/>
      <c r="J111" s="14"/>
      <c r="K111" s="14"/>
      <c r="L111" s="12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23.4" x14ac:dyDescent="0.45">
      <c r="A112" s="9"/>
      <c r="B112" s="48"/>
      <c r="C112" s="26"/>
      <c r="D112" s="14"/>
      <c r="E112" s="14"/>
      <c r="F112" s="14"/>
      <c r="G112" s="14"/>
      <c r="H112" s="14"/>
      <c r="I112" s="14"/>
      <c r="J112" s="14"/>
      <c r="K112" s="14"/>
      <c r="L112" s="12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23.4" x14ac:dyDescent="0.45">
      <c r="A113" s="9"/>
      <c r="B113" s="48"/>
      <c r="C113" s="26"/>
      <c r="D113" s="14"/>
      <c r="E113" s="14"/>
      <c r="F113" s="14"/>
      <c r="G113" s="14"/>
      <c r="H113" s="14"/>
      <c r="I113" s="14"/>
      <c r="J113" s="14"/>
      <c r="K113" s="14"/>
      <c r="L113" s="12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23.4" x14ac:dyDescent="0.45">
      <c r="A114" s="9"/>
      <c r="B114" s="48"/>
      <c r="C114" s="26"/>
      <c r="D114" s="14"/>
      <c r="E114" s="14"/>
      <c r="F114" s="14"/>
      <c r="G114" s="14"/>
      <c r="H114" s="14"/>
      <c r="I114" s="14"/>
      <c r="J114" s="14"/>
      <c r="K114" s="14"/>
      <c r="L114" s="12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23.4" x14ac:dyDescent="0.45">
      <c r="A115" s="9"/>
      <c r="B115" s="48"/>
      <c r="C115" s="26"/>
      <c r="D115" s="14"/>
      <c r="E115" s="14"/>
      <c r="F115" s="14"/>
      <c r="G115" s="14"/>
      <c r="H115" s="14"/>
      <c r="I115" s="14"/>
      <c r="J115" s="14"/>
      <c r="K115" s="14"/>
      <c r="L115" s="12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23.4" x14ac:dyDescent="0.45">
      <c r="A116" s="9"/>
      <c r="B116" s="48"/>
      <c r="C116" s="26"/>
      <c r="D116" s="14"/>
      <c r="E116" s="14"/>
      <c r="F116" s="14"/>
      <c r="G116" s="14"/>
      <c r="H116" s="14"/>
      <c r="I116" s="14"/>
      <c r="J116" s="14"/>
      <c r="K116" s="14"/>
      <c r="L116" s="12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23.4" x14ac:dyDescent="0.45">
      <c r="A117" s="9"/>
      <c r="B117" s="48"/>
      <c r="C117" s="26"/>
      <c r="D117" s="14"/>
      <c r="E117" s="14"/>
      <c r="F117" s="14"/>
      <c r="G117" s="14"/>
      <c r="H117" s="14"/>
      <c r="I117" s="14"/>
      <c r="J117" s="14"/>
      <c r="K117" s="14"/>
      <c r="L117" s="12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23.4" x14ac:dyDescent="0.45">
      <c r="A118" s="9"/>
      <c r="B118" s="48"/>
      <c r="C118" s="26"/>
      <c r="D118" s="14"/>
      <c r="E118" s="14"/>
      <c r="F118" s="14"/>
      <c r="G118" s="14"/>
      <c r="H118" s="14"/>
      <c r="I118" s="14"/>
      <c r="J118" s="14"/>
      <c r="K118" s="14"/>
      <c r="L118" s="12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23.4" x14ac:dyDescent="0.45">
      <c r="A119" s="9"/>
      <c r="B119" s="48"/>
      <c r="C119" s="26"/>
      <c r="D119" s="14"/>
      <c r="E119" s="14"/>
      <c r="F119" s="14"/>
      <c r="G119" s="14"/>
      <c r="H119" s="14"/>
      <c r="I119" s="14"/>
      <c r="J119" s="14"/>
      <c r="K119" s="14"/>
      <c r="L119" s="12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23.4" x14ac:dyDescent="0.45">
      <c r="A120" s="9"/>
      <c r="B120" s="48"/>
      <c r="C120" s="26"/>
      <c r="D120" s="14"/>
      <c r="E120" s="14"/>
      <c r="F120" s="14"/>
      <c r="G120" s="14"/>
      <c r="H120" s="14"/>
      <c r="I120" s="14"/>
      <c r="J120" s="14"/>
      <c r="K120" s="14"/>
      <c r="L120" s="12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23.4" x14ac:dyDescent="0.45">
      <c r="A121" s="9"/>
      <c r="B121" s="48"/>
      <c r="C121" s="26"/>
      <c r="D121" s="14"/>
      <c r="E121" s="14"/>
      <c r="F121" s="14"/>
      <c r="G121" s="14"/>
      <c r="H121" s="14"/>
      <c r="I121" s="14"/>
      <c r="J121" s="14"/>
      <c r="K121" s="14"/>
      <c r="L121" s="12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23.4" x14ac:dyDescent="0.45">
      <c r="A122" s="9"/>
      <c r="B122" s="48"/>
      <c r="C122" s="26"/>
      <c r="D122" s="14"/>
      <c r="E122" s="14"/>
      <c r="F122" s="14"/>
      <c r="G122" s="14"/>
      <c r="H122" s="14"/>
      <c r="I122" s="14"/>
      <c r="J122" s="14"/>
      <c r="K122" s="14"/>
      <c r="L122" s="12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23.4" x14ac:dyDescent="0.45">
      <c r="A123" s="9"/>
      <c r="B123" s="48"/>
      <c r="C123" s="26"/>
      <c r="D123" s="14"/>
      <c r="E123" s="14"/>
      <c r="F123" s="14"/>
      <c r="G123" s="14"/>
      <c r="H123" s="14"/>
      <c r="I123" s="14"/>
      <c r="J123" s="14"/>
      <c r="K123" s="14"/>
      <c r="L123" s="12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23.4" x14ac:dyDescent="0.45">
      <c r="A124" s="9"/>
      <c r="B124" s="48"/>
      <c r="C124" s="26"/>
      <c r="D124" s="14"/>
      <c r="E124" s="14"/>
      <c r="F124" s="14"/>
      <c r="G124" s="14"/>
      <c r="H124" s="14"/>
      <c r="I124" s="14"/>
      <c r="J124" s="14"/>
      <c r="K124" s="14"/>
      <c r="L124" s="12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23.4" x14ac:dyDescent="0.45">
      <c r="A125" s="9"/>
      <c r="B125" s="48"/>
      <c r="C125" s="26"/>
      <c r="D125" s="14"/>
      <c r="E125" s="14"/>
      <c r="F125" s="14"/>
      <c r="G125" s="14"/>
      <c r="H125" s="14"/>
      <c r="I125" s="14"/>
      <c r="J125" s="14"/>
      <c r="K125" s="14"/>
      <c r="L125" s="12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23.4" x14ac:dyDescent="0.45">
      <c r="A126" s="9"/>
      <c r="B126" s="48"/>
      <c r="C126" s="26"/>
      <c r="D126" s="14"/>
      <c r="E126" s="14"/>
      <c r="F126" s="14"/>
      <c r="G126" s="14"/>
      <c r="H126" s="14"/>
      <c r="I126" s="14"/>
      <c r="J126" s="14"/>
      <c r="K126" s="14"/>
      <c r="L126" s="12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23.4" x14ac:dyDescent="0.45">
      <c r="A127" s="9"/>
      <c r="B127" s="48"/>
      <c r="C127" s="26"/>
      <c r="D127" s="14"/>
      <c r="E127" s="14"/>
      <c r="F127" s="14"/>
      <c r="G127" s="14"/>
      <c r="H127" s="14"/>
      <c r="I127" s="14"/>
      <c r="J127" s="14"/>
      <c r="K127" s="14"/>
      <c r="L127" s="12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23.4" x14ac:dyDescent="0.45">
      <c r="A128" s="9"/>
      <c r="B128" s="48"/>
      <c r="C128" s="26"/>
      <c r="D128" s="14"/>
      <c r="E128" s="14"/>
      <c r="F128" s="14"/>
      <c r="G128" s="14"/>
      <c r="H128" s="14"/>
      <c r="I128" s="14"/>
      <c r="J128" s="14"/>
      <c r="K128" s="14"/>
      <c r="L128" s="12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23.4" x14ac:dyDescent="0.45">
      <c r="A129" s="9"/>
      <c r="B129" s="48"/>
      <c r="C129" s="26"/>
      <c r="D129" s="14"/>
      <c r="E129" s="14"/>
      <c r="F129" s="14"/>
      <c r="G129" s="14"/>
      <c r="H129" s="14"/>
      <c r="I129" s="14"/>
      <c r="J129" s="14"/>
      <c r="K129" s="14"/>
      <c r="L129" s="12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23.4" x14ac:dyDescent="0.45">
      <c r="A130" s="9"/>
      <c r="B130" s="48"/>
      <c r="C130" s="26"/>
      <c r="D130" s="14"/>
      <c r="E130" s="14"/>
      <c r="F130" s="14"/>
      <c r="G130" s="14"/>
      <c r="H130" s="14"/>
      <c r="I130" s="14"/>
      <c r="J130" s="14"/>
      <c r="K130" s="14"/>
      <c r="L130" s="12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23.4" x14ac:dyDescent="0.45">
      <c r="A131" s="9"/>
      <c r="B131" s="48"/>
      <c r="C131" s="26"/>
      <c r="D131" s="14"/>
      <c r="E131" s="14"/>
      <c r="F131" s="14"/>
      <c r="G131" s="14"/>
      <c r="H131" s="14"/>
      <c r="I131" s="14"/>
      <c r="J131" s="14"/>
      <c r="K131" s="14"/>
      <c r="L131" s="12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23.4" x14ac:dyDescent="0.45">
      <c r="A132" s="9"/>
      <c r="B132" s="48"/>
      <c r="C132" s="26"/>
      <c r="D132" s="14"/>
      <c r="E132" s="14"/>
      <c r="F132" s="14"/>
      <c r="G132" s="14"/>
      <c r="H132" s="14"/>
      <c r="I132" s="14"/>
      <c r="J132" s="14"/>
      <c r="K132" s="14"/>
      <c r="L132" s="12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23.4" x14ac:dyDescent="0.45">
      <c r="A133" s="9"/>
      <c r="B133" s="48"/>
      <c r="C133" s="26"/>
      <c r="D133" s="14"/>
      <c r="E133" s="14"/>
      <c r="F133" s="14"/>
      <c r="G133" s="14"/>
      <c r="H133" s="14"/>
      <c r="I133" s="14"/>
      <c r="J133" s="14"/>
      <c r="K133" s="14"/>
      <c r="L133" s="12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23.4" x14ac:dyDescent="0.45">
      <c r="A134" s="9"/>
      <c r="B134" s="48"/>
      <c r="C134" s="26"/>
      <c r="D134" s="14"/>
      <c r="E134" s="14"/>
      <c r="F134" s="14"/>
      <c r="G134" s="14"/>
      <c r="H134" s="14"/>
      <c r="I134" s="14"/>
      <c r="J134" s="14"/>
      <c r="K134" s="14"/>
      <c r="L134" s="12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23.4" x14ac:dyDescent="0.45">
      <c r="A135" s="9"/>
      <c r="B135" s="48"/>
      <c r="C135" s="26"/>
      <c r="D135" s="14"/>
      <c r="E135" s="14"/>
      <c r="F135" s="14"/>
      <c r="G135" s="14"/>
      <c r="H135" s="14"/>
      <c r="I135" s="14"/>
      <c r="J135" s="14"/>
      <c r="K135" s="14"/>
      <c r="L135" s="12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23.4" x14ac:dyDescent="0.45">
      <c r="A136" s="9"/>
      <c r="B136" s="48"/>
      <c r="C136" s="26"/>
      <c r="D136" s="14"/>
      <c r="E136" s="14"/>
      <c r="F136" s="14"/>
      <c r="G136" s="14"/>
      <c r="H136" s="14"/>
      <c r="I136" s="14"/>
      <c r="J136" s="14"/>
      <c r="K136" s="14"/>
      <c r="L136" s="12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23.4" x14ac:dyDescent="0.45">
      <c r="A137" s="9"/>
      <c r="B137" s="48"/>
      <c r="C137" s="26"/>
      <c r="D137" s="14"/>
      <c r="E137" s="14"/>
      <c r="F137" s="14"/>
      <c r="G137" s="14"/>
      <c r="H137" s="14"/>
      <c r="I137" s="14"/>
      <c r="J137" s="14"/>
      <c r="K137" s="14"/>
      <c r="L137" s="12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23.4" x14ac:dyDescent="0.45">
      <c r="A138" s="9"/>
      <c r="B138" s="48"/>
      <c r="C138" s="26"/>
      <c r="D138" s="14"/>
      <c r="E138" s="14"/>
      <c r="F138" s="14"/>
      <c r="G138" s="14"/>
      <c r="H138" s="14"/>
      <c r="I138" s="14"/>
      <c r="J138" s="14"/>
      <c r="K138" s="14"/>
      <c r="L138" s="12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23.4" x14ac:dyDescent="0.45">
      <c r="A139" s="9"/>
      <c r="B139" s="48"/>
      <c r="C139" s="26"/>
      <c r="D139" s="14"/>
      <c r="E139" s="14"/>
      <c r="F139" s="14"/>
      <c r="G139" s="14"/>
      <c r="H139" s="14"/>
      <c r="I139" s="14"/>
      <c r="J139" s="14"/>
      <c r="K139" s="14"/>
      <c r="L139" s="12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23.4" x14ac:dyDescent="0.45">
      <c r="A140" s="9"/>
      <c r="B140" s="48"/>
      <c r="C140" s="26"/>
      <c r="D140" s="14"/>
      <c r="E140" s="14"/>
      <c r="F140" s="14"/>
      <c r="G140" s="14"/>
      <c r="H140" s="14"/>
      <c r="I140" s="14"/>
      <c r="J140" s="14"/>
      <c r="K140" s="14"/>
      <c r="L140" s="12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23.4" x14ac:dyDescent="0.45">
      <c r="A141" s="9"/>
      <c r="B141" s="48"/>
      <c r="C141" s="26"/>
      <c r="D141" s="14"/>
      <c r="E141" s="14"/>
      <c r="F141" s="14"/>
      <c r="G141" s="14"/>
      <c r="H141" s="14"/>
      <c r="I141" s="14"/>
      <c r="J141" s="14"/>
      <c r="K141" s="14"/>
      <c r="L141" s="12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23.4" x14ac:dyDescent="0.45">
      <c r="A142" s="9"/>
      <c r="B142" s="48"/>
      <c r="C142" s="26"/>
      <c r="D142" s="14"/>
      <c r="E142" s="14"/>
      <c r="F142" s="14"/>
      <c r="G142" s="14"/>
      <c r="H142" s="14"/>
      <c r="I142" s="14"/>
      <c r="J142" s="14"/>
      <c r="K142" s="14"/>
      <c r="L142" s="12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23.4" x14ac:dyDescent="0.45">
      <c r="A143" s="9"/>
      <c r="B143" s="48"/>
      <c r="C143" s="26"/>
      <c r="D143" s="14"/>
      <c r="E143" s="14"/>
      <c r="F143" s="14"/>
      <c r="G143" s="14"/>
      <c r="H143" s="14"/>
      <c r="I143" s="14"/>
      <c r="J143" s="14"/>
      <c r="K143" s="14"/>
      <c r="L143" s="12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23.4" x14ac:dyDescent="0.45">
      <c r="A144" s="9"/>
      <c r="B144" s="48"/>
      <c r="C144" s="26"/>
      <c r="D144" s="14"/>
      <c r="E144" s="14"/>
      <c r="F144" s="14"/>
      <c r="G144" s="14"/>
      <c r="H144" s="14"/>
      <c r="I144" s="14"/>
      <c r="J144" s="14"/>
      <c r="K144" s="14"/>
      <c r="L144" s="12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23.4" x14ac:dyDescent="0.45">
      <c r="A145" s="9"/>
      <c r="B145" s="48"/>
      <c r="C145" s="26"/>
      <c r="D145" s="14"/>
      <c r="E145" s="14"/>
      <c r="F145" s="14"/>
      <c r="G145" s="14"/>
      <c r="H145" s="14"/>
      <c r="I145" s="14"/>
      <c r="J145" s="14"/>
      <c r="K145" s="14"/>
      <c r="L145" s="12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23.4" x14ac:dyDescent="0.45">
      <c r="A146" s="9"/>
      <c r="B146" s="48"/>
      <c r="C146" s="26"/>
      <c r="D146" s="14"/>
      <c r="E146" s="14"/>
      <c r="F146" s="14"/>
      <c r="G146" s="14"/>
      <c r="H146" s="14"/>
      <c r="I146" s="14"/>
      <c r="J146" s="14"/>
      <c r="K146" s="14"/>
      <c r="L146" s="12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23.4" x14ac:dyDescent="0.45">
      <c r="A147" s="9"/>
      <c r="B147" s="48"/>
      <c r="C147" s="26"/>
      <c r="D147" s="14"/>
      <c r="E147" s="14"/>
      <c r="F147" s="14"/>
      <c r="G147" s="14"/>
      <c r="H147" s="14"/>
      <c r="I147" s="14"/>
      <c r="J147" s="14"/>
      <c r="K147" s="14"/>
      <c r="L147" s="12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23.4" x14ac:dyDescent="0.45">
      <c r="A148" s="9"/>
      <c r="B148" s="48"/>
      <c r="C148" s="26"/>
      <c r="D148" s="14"/>
      <c r="E148" s="14"/>
      <c r="F148" s="14"/>
      <c r="G148" s="14"/>
      <c r="H148" s="14"/>
      <c r="I148" s="14"/>
      <c r="J148" s="14"/>
      <c r="K148" s="14"/>
      <c r="L148" s="12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23.4" x14ac:dyDescent="0.45">
      <c r="A149" s="9"/>
      <c r="B149" s="48"/>
      <c r="C149" s="26"/>
      <c r="D149" s="14"/>
      <c r="E149" s="14"/>
      <c r="F149" s="14"/>
      <c r="G149" s="14"/>
      <c r="H149" s="14"/>
      <c r="I149" s="14"/>
      <c r="J149" s="14"/>
      <c r="K149" s="14"/>
      <c r="L149" s="12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23.4" x14ac:dyDescent="0.45">
      <c r="A150" s="9"/>
      <c r="B150" s="48"/>
      <c r="C150" s="26"/>
      <c r="D150" s="14"/>
      <c r="E150" s="14"/>
      <c r="F150" s="14"/>
      <c r="G150" s="14"/>
      <c r="H150" s="14"/>
      <c r="I150" s="14"/>
      <c r="J150" s="14"/>
      <c r="K150" s="14"/>
      <c r="L150" s="12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23.4" x14ac:dyDescent="0.45">
      <c r="A151" s="9"/>
      <c r="B151" s="48"/>
      <c r="C151" s="26"/>
      <c r="D151" s="14"/>
      <c r="E151" s="14"/>
      <c r="F151" s="14"/>
      <c r="G151" s="14"/>
      <c r="H151" s="14"/>
      <c r="I151" s="14"/>
      <c r="J151" s="14"/>
      <c r="K151" s="14"/>
      <c r="L151" s="12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23.4" x14ac:dyDescent="0.45">
      <c r="A152" s="9"/>
      <c r="B152" s="48"/>
      <c r="C152" s="26"/>
      <c r="D152" s="14"/>
      <c r="E152" s="14"/>
      <c r="F152" s="14"/>
      <c r="G152" s="14"/>
      <c r="H152" s="14"/>
      <c r="I152" s="14"/>
      <c r="J152" s="14"/>
      <c r="K152" s="14"/>
      <c r="L152" s="12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23.4" x14ac:dyDescent="0.45">
      <c r="A153" s="9"/>
      <c r="B153" s="48"/>
      <c r="C153" s="26"/>
      <c r="D153" s="14"/>
      <c r="E153" s="14"/>
      <c r="F153" s="14"/>
      <c r="G153" s="14"/>
      <c r="H153" s="14"/>
      <c r="I153" s="14"/>
      <c r="J153" s="14"/>
      <c r="K153" s="14"/>
      <c r="L153" s="12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23.4" x14ac:dyDescent="0.45">
      <c r="A154" s="9"/>
      <c r="B154" s="48"/>
      <c r="C154" s="26"/>
      <c r="D154" s="14"/>
      <c r="E154" s="14"/>
      <c r="F154" s="14"/>
      <c r="G154" s="14"/>
      <c r="H154" s="14"/>
      <c r="I154" s="14"/>
      <c r="J154" s="14"/>
      <c r="K154" s="14"/>
      <c r="L154" s="12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23.4" x14ac:dyDescent="0.45">
      <c r="A155" s="9"/>
      <c r="B155" s="48"/>
      <c r="C155" s="26"/>
      <c r="D155" s="14"/>
      <c r="E155" s="14"/>
      <c r="F155" s="14"/>
      <c r="G155" s="14"/>
      <c r="H155" s="14"/>
      <c r="I155" s="14"/>
      <c r="J155" s="14"/>
      <c r="K155" s="14"/>
      <c r="L155" s="12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23.4" x14ac:dyDescent="0.45">
      <c r="A156" s="9"/>
      <c r="B156" s="48"/>
      <c r="C156" s="26"/>
      <c r="D156" s="14"/>
      <c r="E156" s="14"/>
      <c r="F156" s="14"/>
      <c r="G156" s="14"/>
      <c r="H156" s="14"/>
      <c r="I156" s="14"/>
      <c r="J156" s="14"/>
      <c r="K156" s="14"/>
      <c r="L156" s="12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23.4" x14ac:dyDescent="0.45">
      <c r="A157" s="9"/>
      <c r="B157" s="48"/>
      <c r="C157" s="26"/>
      <c r="D157" s="14"/>
      <c r="E157" s="14"/>
      <c r="F157" s="14"/>
      <c r="G157" s="14"/>
      <c r="H157" s="14"/>
      <c r="I157" s="14"/>
      <c r="J157" s="14"/>
      <c r="K157" s="14"/>
      <c r="L157" s="12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23.4" x14ac:dyDescent="0.45">
      <c r="A158" s="9"/>
      <c r="B158" s="48"/>
      <c r="C158" s="26"/>
      <c r="D158" s="14"/>
      <c r="E158" s="14"/>
      <c r="F158" s="14"/>
      <c r="G158" s="14"/>
      <c r="H158" s="14"/>
      <c r="I158" s="14"/>
      <c r="J158" s="14"/>
      <c r="K158" s="14"/>
      <c r="L158" s="12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23.4" x14ac:dyDescent="0.45">
      <c r="A159" s="9"/>
      <c r="B159" s="48"/>
      <c r="C159" s="26"/>
      <c r="D159" s="14"/>
      <c r="E159" s="14"/>
      <c r="F159" s="14"/>
      <c r="G159" s="14"/>
      <c r="H159" s="14"/>
      <c r="I159" s="14"/>
      <c r="J159" s="14"/>
      <c r="K159" s="14"/>
      <c r="L159" s="12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23.4" x14ac:dyDescent="0.45">
      <c r="A160" s="9"/>
      <c r="B160" s="48"/>
      <c r="C160" s="26"/>
      <c r="D160" s="14"/>
      <c r="E160" s="14"/>
      <c r="F160" s="14"/>
      <c r="G160" s="14"/>
      <c r="H160" s="14"/>
      <c r="I160" s="14"/>
      <c r="J160" s="14"/>
      <c r="K160" s="14"/>
      <c r="L160" s="12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23.4" x14ac:dyDescent="0.45">
      <c r="A161" s="9"/>
      <c r="B161" s="48"/>
      <c r="C161" s="26"/>
      <c r="D161" s="14"/>
      <c r="E161" s="14"/>
      <c r="F161" s="14"/>
      <c r="G161" s="14"/>
      <c r="H161" s="14"/>
      <c r="I161" s="14"/>
      <c r="J161" s="14"/>
      <c r="K161" s="14"/>
      <c r="L161" s="12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23.4" x14ac:dyDescent="0.45">
      <c r="A162" s="9"/>
      <c r="B162" s="48"/>
      <c r="C162" s="26"/>
      <c r="D162" s="14"/>
      <c r="E162" s="14"/>
      <c r="F162" s="14"/>
      <c r="G162" s="14"/>
      <c r="H162" s="14"/>
      <c r="I162" s="14"/>
      <c r="J162" s="14"/>
      <c r="K162" s="14"/>
      <c r="L162" s="12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23.4" x14ac:dyDescent="0.45">
      <c r="A163" s="9"/>
      <c r="B163" s="48"/>
      <c r="C163" s="26"/>
      <c r="D163" s="14"/>
      <c r="E163" s="14"/>
      <c r="F163" s="14"/>
      <c r="G163" s="14"/>
      <c r="H163" s="14"/>
      <c r="I163" s="14"/>
      <c r="J163" s="14"/>
      <c r="K163" s="14"/>
      <c r="L163" s="12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23.4" x14ac:dyDescent="0.45">
      <c r="A164" s="9"/>
      <c r="B164" s="48"/>
      <c r="C164" s="26"/>
      <c r="D164" s="14"/>
      <c r="E164" s="14"/>
      <c r="F164" s="14"/>
      <c r="G164" s="14"/>
      <c r="H164" s="14"/>
      <c r="I164" s="14"/>
      <c r="J164" s="14"/>
      <c r="K164" s="14"/>
      <c r="L164" s="12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23.4" x14ac:dyDescent="0.45">
      <c r="A165" s="9"/>
      <c r="B165" s="48"/>
      <c r="C165" s="26"/>
      <c r="D165" s="14"/>
      <c r="E165" s="14"/>
      <c r="F165" s="14"/>
      <c r="G165" s="14"/>
      <c r="H165" s="14"/>
      <c r="I165" s="14"/>
      <c r="J165" s="14"/>
      <c r="K165" s="14"/>
      <c r="L165" s="12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23.4" x14ac:dyDescent="0.45">
      <c r="A166" s="9"/>
      <c r="B166" s="48"/>
      <c r="C166" s="26"/>
      <c r="D166" s="14"/>
      <c r="E166" s="14"/>
      <c r="F166" s="14"/>
      <c r="G166" s="14"/>
      <c r="H166" s="14"/>
      <c r="I166" s="14"/>
      <c r="J166" s="14"/>
      <c r="K166" s="14"/>
      <c r="L166" s="12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23.4" x14ac:dyDescent="0.45">
      <c r="A167" s="9"/>
      <c r="B167" s="48"/>
      <c r="C167" s="26"/>
      <c r="D167" s="14"/>
      <c r="E167" s="14"/>
      <c r="F167" s="14"/>
      <c r="G167" s="14"/>
      <c r="H167" s="14"/>
      <c r="I167" s="14"/>
      <c r="J167" s="14"/>
      <c r="K167" s="14"/>
      <c r="L167" s="12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23.4" x14ac:dyDescent="0.45">
      <c r="A168" s="9"/>
      <c r="B168" s="48"/>
      <c r="C168" s="26"/>
      <c r="D168" s="14"/>
      <c r="E168" s="14"/>
      <c r="F168" s="14"/>
      <c r="G168" s="14"/>
      <c r="H168" s="14"/>
      <c r="I168" s="14"/>
      <c r="J168" s="14"/>
      <c r="K168" s="14"/>
      <c r="L168" s="12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23.4" x14ac:dyDescent="0.45">
      <c r="A169" s="9"/>
      <c r="B169" s="48"/>
      <c r="C169" s="26"/>
      <c r="D169" s="14"/>
      <c r="E169" s="14"/>
      <c r="F169" s="14"/>
      <c r="G169" s="14"/>
      <c r="H169" s="14"/>
      <c r="I169" s="14"/>
      <c r="J169" s="14"/>
      <c r="K169" s="14"/>
      <c r="L169" s="12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23.4" x14ac:dyDescent="0.45">
      <c r="A170" s="9"/>
      <c r="B170" s="48"/>
      <c r="C170" s="26"/>
      <c r="D170" s="14"/>
      <c r="E170" s="14"/>
      <c r="F170" s="14"/>
      <c r="G170" s="14"/>
      <c r="H170" s="14"/>
      <c r="I170" s="14"/>
      <c r="J170" s="14"/>
      <c r="K170" s="14"/>
      <c r="L170" s="12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23.4" x14ac:dyDescent="0.45">
      <c r="A171" s="9"/>
      <c r="B171" s="48"/>
      <c r="C171" s="26"/>
      <c r="D171" s="14"/>
      <c r="E171" s="14"/>
      <c r="F171" s="14"/>
      <c r="G171" s="14"/>
      <c r="H171" s="14"/>
      <c r="I171" s="14"/>
      <c r="J171" s="14"/>
      <c r="K171" s="14"/>
      <c r="L171" s="12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23.4" x14ac:dyDescent="0.45">
      <c r="A172" s="9"/>
      <c r="B172" s="48"/>
      <c r="C172" s="26"/>
      <c r="D172" s="14"/>
      <c r="E172" s="14"/>
      <c r="F172" s="14"/>
      <c r="G172" s="14"/>
      <c r="H172" s="14"/>
      <c r="I172" s="14"/>
      <c r="J172" s="14"/>
      <c r="K172" s="14"/>
      <c r="L172" s="12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23.4" x14ac:dyDescent="0.45">
      <c r="A173" s="9"/>
      <c r="B173" s="48"/>
      <c r="C173" s="26"/>
      <c r="D173" s="14"/>
      <c r="E173" s="14"/>
      <c r="F173" s="14"/>
      <c r="G173" s="14"/>
      <c r="H173" s="14"/>
      <c r="I173" s="14"/>
      <c r="J173" s="14"/>
      <c r="K173" s="14"/>
      <c r="L173" s="12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23.4" x14ac:dyDescent="0.45">
      <c r="A174" s="9"/>
      <c r="B174" s="48"/>
      <c r="C174" s="26"/>
      <c r="D174" s="14"/>
      <c r="E174" s="14"/>
      <c r="F174" s="14"/>
      <c r="G174" s="14"/>
      <c r="H174" s="14"/>
      <c r="I174" s="14"/>
      <c r="J174" s="14"/>
      <c r="K174" s="14"/>
      <c r="L174" s="12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23.4" x14ac:dyDescent="0.45">
      <c r="A175" s="9"/>
      <c r="B175" s="48"/>
      <c r="C175" s="26"/>
      <c r="D175" s="14"/>
      <c r="E175" s="14"/>
      <c r="F175" s="14"/>
      <c r="G175" s="14"/>
      <c r="H175" s="14"/>
      <c r="I175" s="14"/>
      <c r="J175" s="14"/>
      <c r="K175" s="14"/>
      <c r="L175" s="12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23.4" x14ac:dyDescent="0.45">
      <c r="A176" s="9"/>
      <c r="B176" s="48"/>
      <c r="C176" s="26"/>
      <c r="D176" s="14"/>
      <c r="E176" s="14"/>
      <c r="F176" s="14"/>
      <c r="G176" s="14"/>
      <c r="H176" s="14"/>
      <c r="I176" s="14"/>
      <c r="J176" s="14"/>
      <c r="K176" s="14"/>
      <c r="L176" s="12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23.4" x14ac:dyDescent="0.45">
      <c r="A177" s="9"/>
      <c r="B177" s="48"/>
      <c r="C177" s="26"/>
      <c r="D177" s="14"/>
      <c r="E177" s="14"/>
      <c r="F177" s="14"/>
      <c r="G177" s="14"/>
      <c r="H177" s="14"/>
      <c r="I177" s="14"/>
      <c r="J177" s="14"/>
      <c r="K177" s="14"/>
      <c r="L177" s="12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23.4" x14ac:dyDescent="0.45">
      <c r="A178" s="9"/>
      <c r="B178" s="48"/>
      <c r="C178" s="26"/>
      <c r="D178" s="14"/>
      <c r="E178" s="14"/>
      <c r="F178" s="14"/>
      <c r="G178" s="14"/>
      <c r="H178" s="14"/>
      <c r="I178" s="14"/>
      <c r="J178" s="14"/>
      <c r="K178" s="14"/>
      <c r="L178" s="12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23.4" x14ac:dyDescent="0.45">
      <c r="A179" s="9"/>
      <c r="B179" s="48"/>
      <c r="C179" s="26"/>
      <c r="D179" s="14"/>
      <c r="E179" s="14"/>
      <c r="F179" s="14"/>
      <c r="G179" s="14"/>
      <c r="H179" s="14"/>
      <c r="I179" s="14"/>
      <c r="J179" s="14"/>
      <c r="K179" s="14"/>
      <c r="L179" s="12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23.4" x14ac:dyDescent="0.45">
      <c r="A180" s="9"/>
      <c r="B180" s="48"/>
      <c r="C180" s="26"/>
      <c r="D180" s="14"/>
      <c r="E180" s="14"/>
      <c r="F180" s="14"/>
      <c r="G180" s="14"/>
      <c r="H180" s="14"/>
      <c r="I180" s="14"/>
      <c r="J180" s="14"/>
      <c r="K180" s="14"/>
      <c r="L180" s="12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23.4" x14ac:dyDescent="0.45">
      <c r="A181" s="9"/>
      <c r="B181" s="48"/>
      <c r="C181" s="26"/>
      <c r="D181" s="14"/>
      <c r="E181" s="14"/>
      <c r="F181" s="14"/>
      <c r="G181" s="14"/>
      <c r="H181" s="14"/>
      <c r="I181" s="14"/>
      <c r="J181" s="14"/>
      <c r="K181" s="14"/>
      <c r="L181" s="12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23.4" x14ac:dyDescent="0.45">
      <c r="A182" s="9"/>
      <c r="B182" s="48"/>
      <c r="C182" s="26"/>
      <c r="D182" s="14"/>
      <c r="E182" s="14"/>
      <c r="F182" s="14"/>
      <c r="G182" s="14"/>
      <c r="H182" s="14"/>
      <c r="I182" s="14"/>
      <c r="J182" s="14"/>
      <c r="K182" s="14"/>
      <c r="L182" s="12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23.4" x14ac:dyDescent="0.45">
      <c r="A183" s="9"/>
      <c r="B183" s="48"/>
      <c r="C183" s="26"/>
      <c r="D183" s="14"/>
      <c r="E183" s="14"/>
      <c r="F183" s="14"/>
      <c r="G183" s="14"/>
      <c r="H183" s="14"/>
      <c r="I183" s="14"/>
      <c r="J183" s="14"/>
      <c r="K183" s="14"/>
      <c r="L183" s="12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23.4" x14ac:dyDescent="0.45">
      <c r="A184" s="9"/>
      <c r="B184" s="48"/>
      <c r="C184" s="26"/>
      <c r="D184" s="14"/>
      <c r="E184" s="14"/>
      <c r="F184" s="14"/>
      <c r="G184" s="14"/>
      <c r="H184" s="14"/>
      <c r="I184" s="14"/>
      <c r="J184" s="14"/>
      <c r="K184" s="14"/>
      <c r="L184" s="12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23.4" x14ac:dyDescent="0.45">
      <c r="A185" s="9"/>
      <c r="B185" s="48"/>
      <c r="C185" s="26"/>
      <c r="D185" s="14"/>
      <c r="E185" s="14"/>
      <c r="F185" s="14"/>
      <c r="G185" s="14"/>
      <c r="H185" s="14"/>
      <c r="I185" s="14"/>
      <c r="J185" s="14"/>
      <c r="K185" s="14"/>
      <c r="L185" s="12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23.4" x14ac:dyDescent="0.45">
      <c r="A186" s="9"/>
      <c r="B186" s="48"/>
      <c r="C186" s="26"/>
      <c r="D186" s="14"/>
      <c r="E186" s="14"/>
      <c r="F186" s="14"/>
      <c r="G186" s="14"/>
      <c r="H186" s="14"/>
      <c r="I186" s="14"/>
      <c r="J186" s="14"/>
      <c r="K186" s="14"/>
      <c r="L186" s="12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23.4" x14ac:dyDescent="0.45">
      <c r="A187" s="9"/>
      <c r="B187" s="48"/>
      <c r="C187" s="26"/>
      <c r="D187" s="14"/>
      <c r="E187" s="14"/>
      <c r="F187" s="14"/>
      <c r="G187" s="14"/>
      <c r="H187" s="14"/>
      <c r="I187" s="14"/>
      <c r="J187" s="14"/>
      <c r="K187" s="14"/>
      <c r="L187" s="12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23.4" x14ac:dyDescent="0.45">
      <c r="A188" s="9"/>
      <c r="B188" s="48"/>
      <c r="C188" s="26"/>
      <c r="D188" s="14"/>
      <c r="E188" s="14"/>
      <c r="F188" s="14"/>
      <c r="G188" s="14"/>
      <c r="H188" s="14"/>
      <c r="I188" s="14"/>
      <c r="J188" s="14"/>
      <c r="K188" s="14"/>
      <c r="L188" s="12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23.4" x14ac:dyDescent="0.45">
      <c r="A189" s="9"/>
      <c r="B189" s="48"/>
      <c r="C189" s="26"/>
      <c r="D189" s="14"/>
      <c r="E189" s="14"/>
      <c r="F189" s="14"/>
      <c r="G189" s="14"/>
      <c r="H189" s="14"/>
      <c r="I189" s="14"/>
      <c r="J189" s="14"/>
      <c r="K189" s="14"/>
      <c r="L189" s="12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23.4" x14ac:dyDescent="0.45">
      <c r="A190" s="9"/>
      <c r="B190" s="48"/>
      <c r="C190" s="26"/>
      <c r="D190" s="14"/>
      <c r="E190" s="14"/>
      <c r="F190" s="14"/>
      <c r="G190" s="14"/>
      <c r="H190" s="14"/>
      <c r="I190" s="14"/>
      <c r="J190" s="14"/>
      <c r="K190" s="14"/>
      <c r="L190" s="12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23.4" x14ac:dyDescent="0.45">
      <c r="A191" s="9"/>
      <c r="B191" s="48"/>
      <c r="C191" s="26"/>
      <c r="D191" s="14"/>
      <c r="E191" s="14"/>
      <c r="F191" s="14"/>
      <c r="G191" s="14"/>
      <c r="H191" s="14"/>
      <c r="I191" s="14"/>
      <c r="J191" s="14"/>
      <c r="K191" s="14"/>
      <c r="L191" s="12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23.4" x14ac:dyDescent="0.45">
      <c r="A192" s="9"/>
      <c r="B192" s="48"/>
      <c r="C192" s="26"/>
      <c r="D192" s="14"/>
      <c r="E192" s="14"/>
      <c r="F192" s="14"/>
      <c r="G192" s="14"/>
      <c r="H192" s="14"/>
      <c r="I192" s="14"/>
      <c r="J192" s="14"/>
      <c r="K192" s="14"/>
      <c r="L192" s="12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23.4" x14ac:dyDescent="0.45">
      <c r="A193" s="9"/>
      <c r="B193" s="48"/>
      <c r="C193" s="26"/>
      <c r="D193" s="14"/>
      <c r="E193" s="14"/>
      <c r="F193" s="14"/>
      <c r="G193" s="14"/>
      <c r="H193" s="14"/>
      <c r="I193" s="14"/>
      <c r="J193" s="14"/>
      <c r="K193" s="14"/>
      <c r="L193" s="12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23.4" x14ac:dyDescent="0.45">
      <c r="A194" s="9"/>
      <c r="B194" s="48"/>
      <c r="C194" s="26"/>
      <c r="D194" s="14"/>
      <c r="E194" s="14"/>
      <c r="F194" s="14"/>
      <c r="G194" s="14"/>
      <c r="H194" s="14"/>
      <c r="I194" s="14"/>
      <c r="J194" s="14"/>
      <c r="K194" s="14"/>
      <c r="L194" s="12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23.4" x14ac:dyDescent="0.45">
      <c r="A195" s="9"/>
      <c r="B195" s="48"/>
      <c r="C195" s="26"/>
      <c r="D195" s="14"/>
      <c r="E195" s="14"/>
      <c r="F195" s="14"/>
      <c r="G195" s="14"/>
      <c r="H195" s="14"/>
      <c r="I195" s="14"/>
      <c r="J195" s="14"/>
      <c r="K195" s="14"/>
      <c r="L195" s="12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23.4" x14ac:dyDescent="0.45">
      <c r="A196" s="9"/>
      <c r="B196" s="48"/>
      <c r="C196" s="26"/>
      <c r="D196" s="14"/>
      <c r="E196" s="14"/>
      <c r="F196" s="14"/>
      <c r="G196" s="14"/>
      <c r="H196" s="14"/>
      <c r="I196" s="14"/>
      <c r="J196" s="14"/>
      <c r="K196" s="14"/>
      <c r="L196" s="12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23.4" x14ac:dyDescent="0.45">
      <c r="A197" s="9"/>
      <c r="B197" s="48"/>
      <c r="C197" s="26"/>
      <c r="D197" s="14"/>
      <c r="E197" s="14"/>
      <c r="F197" s="14"/>
      <c r="G197" s="14"/>
      <c r="H197" s="14"/>
      <c r="I197" s="14"/>
      <c r="J197" s="14"/>
      <c r="K197" s="14"/>
      <c r="L197" s="12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23.4" x14ac:dyDescent="0.45">
      <c r="A198" s="9"/>
      <c r="B198" s="48"/>
      <c r="C198" s="26"/>
      <c r="D198" s="14"/>
      <c r="E198" s="14"/>
      <c r="F198" s="14"/>
      <c r="G198" s="14"/>
      <c r="H198" s="14"/>
      <c r="I198" s="14"/>
      <c r="J198" s="14"/>
      <c r="K198" s="14"/>
      <c r="L198" s="12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23.4" x14ac:dyDescent="0.45">
      <c r="A199" s="9"/>
      <c r="B199" s="48"/>
      <c r="C199" s="26"/>
      <c r="D199" s="14"/>
      <c r="E199" s="14"/>
      <c r="F199" s="14"/>
      <c r="G199" s="14"/>
      <c r="H199" s="14"/>
      <c r="I199" s="14"/>
      <c r="J199" s="14"/>
      <c r="K199" s="14"/>
      <c r="L199" s="12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23.4" x14ac:dyDescent="0.45">
      <c r="A200" s="9"/>
      <c r="B200" s="48"/>
      <c r="C200" s="26"/>
      <c r="D200" s="14"/>
      <c r="E200" s="14"/>
      <c r="F200" s="14"/>
      <c r="G200" s="14"/>
      <c r="H200" s="14"/>
      <c r="I200" s="14"/>
      <c r="J200" s="14"/>
      <c r="K200" s="14"/>
      <c r="L200" s="12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23.4" x14ac:dyDescent="0.45">
      <c r="A201" s="9"/>
      <c r="B201" s="48"/>
      <c r="C201" s="26"/>
      <c r="D201" s="14"/>
      <c r="E201" s="14"/>
      <c r="F201" s="14"/>
      <c r="G201" s="14"/>
      <c r="H201" s="14"/>
      <c r="I201" s="14"/>
      <c r="J201" s="14"/>
      <c r="K201" s="14"/>
      <c r="L201" s="12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23.4" x14ac:dyDescent="0.45">
      <c r="A202" s="9"/>
      <c r="B202" s="48"/>
      <c r="C202" s="26"/>
      <c r="D202" s="14"/>
      <c r="E202" s="14"/>
      <c r="F202" s="14"/>
      <c r="G202" s="14"/>
      <c r="H202" s="14"/>
      <c r="I202" s="14"/>
      <c r="J202" s="14"/>
      <c r="K202" s="14"/>
      <c r="L202" s="12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23.4" x14ac:dyDescent="0.45">
      <c r="A203" s="9"/>
      <c r="B203" s="48"/>
      <c r="C203" s="26"/>
      <c r="D203" s="14"/>
      <c r="E203" s="14"/>
      <c r="F203" s="14"/>
      <c r="G203" s="14"/>
      <c r="H203" s="14"/>
      <c r="I203" s="14"/>
      <c r="J203" s="14"/>
      <c r="K203" s="14"/>
      <c r="L203" s="12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23.4" x14ac:dyDescent="0.45">
      <c r="A204" s="9"/>
      <c r="B204" s="48"/>
      <c r="C204" s="26"/>
      <c r="D204" s="14"/>
      <c r="E204" s="14"/>
      <c r="F204" s="14"/>
      <c r="G204" s="14"/>
      <c r="H204" s="14"/>
      <c r="I204" s="14"/>
      <c r="J204" s="14"/>
      <c r="K204" s="14"/>
      <c r="L204" s="12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23.4" x14ac:dyDescent="0.45">
      <c r="A205" s="9"/>
      <c r="B205" s="48"/>
      <c r="C205" s="26"/>
      <c r="D205" s="14"/>
      <c r="E205" s="14"/>
      <c r="F205" s="14"/>
      <c r="G205" s="14"/>
      <c r="H205" s="14"/>
      <c r="I205" s="14"/>
      <c r="J205" s="14"/>
      <c r="K205" s="14"/>
      <c r="L205" s="12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23.4" x14ac:dyDescent="0.45">
      <c r="A206" s="9"/>
      <c r="B206" s="48"/>
      <c r="C206" s="26"/>
      <c r="D206" s="14"/>
      <c r="E206" s="14"/>
      <c r="F206" s="14"/>
      <c r="G206" s="14"/>
      <c r="H206" s="14"/>
      <c r="I206" s="14"/>
      <c r="J206" s="14"/>
      <c r="K206" s="14"/>
      <c r="L206" s="12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23.4" x14ac:dyDescent="0.45">
      <c r="A207" s="9"/>
      <c r="B207" s="48"/>
      <c r="C207" s="26"/>
      <c r="D207" s="14"/>
      <c r="E207" s="14"/>
      <c r="F207" s="14"/>
      <c r="G207" s="14"/>
      <c r="H207" s="14"/>
      <c r="I207" s="14"/>
      <c r="J207" s="14"/>
      <c r="K207" s="14"/>
      <c r="L207" s="12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23.4" x14ac:dyDescent="0.45">
      <c r="A208" s="9"/>
      <c r="B208" s="48"/>
      <c r="C208" s="26"/>
      <c r="D208" s="14"/>
      <c r="E208" s="14"/>
      <c r="F208" s="14"/>
      <c r="G208" s="14"/>
      <c r="H208" s="14"/>
      <c r="I208" s="14"/>
      <c r="J208" s="14"/>
      <c r="K208" s="14"/>
      <c r="L208" s="12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23.4" x14ac:dyDescent="0.45">
      <c r="A209" s="9"/>
      <c r="B209" s="48"/>
      <c r="C209" s="26"/>
      <c r="D209" s="14"/>
      <c r="E209" s="14"/>
      <c r="F209" s="14"/>
      <c r="G209" s="14"/>
      <c r="H209" s="14"/>
      <c r="I209" s="14"/>
      <c r="J209" s="14"/>
      <c r="K209" s="14"/>
      <c r="L209" s="12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23.4" x14ac:dyDescent="0.45">
      <c r="A210" s="9"/>
      <c r="B210" s="48"/>
      <c r="C210" s="26"/>
      <c r="D210" s="14"/>
      <c r="E210" s="14"/>
      <c r="F210" s="14"/>
      <c r="G210" s="14"/>
      <c r="H210" s="14"/>
      <c r="I210" s="14"/>
      <c r="J210" s="14"/>
      <c r="K210" s="14"/>
      <c r="L210" s="12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23.4" x14ac:dyDescent="0.45">
      <c r="A211" s="9"/>
      <c r="B211" s="48"/>
      <c r="C211" s="26"/>
      <c r="D211" s="14"/>
      <c r="E211" s="14"/>
      <c r="F211" s="14"/>
      <c r="G211" s="14"/>
      <c r="H211" s="14"/>
      <c r="I211" s="14"/>
      <c r="J211" s="14"/>
      <c r="K211" s="14"/>
      <c r="L211" s="12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23.4" x14ac:dyDescent="0.45">
      <c r="A212" s="9"/>
      <c r="B212" s="48"/>
      <c r="C212" s="26"/>
      <c r="D212" s="14"/>
      <c r="E212" s="14"/>
      <c r="F212" s="14"/>
      <c r="G212" s="14"/>
      <c r="H212" s="14"/>
      <c r="I212" s="14"/>
      <c r="J212" s="14"/>
      <c r="K212" s="14"/>
      <c r="L212" s="12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23.4" x14ac:dyDescent="0.45">
      <c r="A213" s="9"/>
      <c r="B213" s="48"/>
      <c r="C213" s="26"/>
      <c r="D213" s="14"/>
      <c r="E213" s="14"/>
      <c r="F213" s="14"/>
      <c r="G213" s="14"/>
      <c r="H213" s="14"/>
      <c r="I213" s="14"/>
      <c r="J213" s="14"/>
      <c r="K213" s="14"/>
      <c r="L213" s="12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23.4" x14ac:dyDescent="0.45">
      <c r="A214" s="9"/>
      <c r="B214" s="48"/>
      <c r="C214" s="26"/>
      <c r="D214" s="14"/>
      <c r="E214" s="14"/>
      <c r="F214" s="14"/>
      <c r="G214" s="14"/>
      <c r="H214" s="14"/>
      <c r="I214" s="14"/>
      <c r="J214" s="14"/>
      <c r="K214" s="14"/>
      <c r="L214" s="12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23.4" x14ac:dyDescent="0.45">
      <c r="A215" s="9"/>
      <c r="B215" s="48"/>
      <c r="C215" s="26"/>
      <c r="D215" s="14"/>
      <c r="E215" s="14"/>
      <c r="F215" s="14"/>
      <c r="G215" s="14"/>
      <c r="H215" s="14"/>
      <c r="I215" s="14"/>
      <c r="J215" s="14"/>
      <c r="K215" s="14"/>
      <c r="L215" s="12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23.4" x14ac:dyDescent="0.45">
      <c r="A216" s="9"/>
      <c r="B216" s="48"/>
      <c r="C216" s="26"/>
      <c r="D216" s="14"/>
      <c r="E216" s="14"/>
      <c r="F216" s="14"/>
      <c r="G216" s="14"/>
      <c r="H216" s="14"/>
      <c r="I216" s="14"/>
      <c r="J216" s="14"/>
      <c r="K216" s="14"/>
      <c r="L216" s="12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23.4" x14ac:dyDescent="0.45">
      <c r="A217" s="9"/>
      <c r="B217" s="48"/>
      <c r="C217" s="26"/>
      <c r="D217" s="14"/>
      <c r="E217" s="14"/>
      <c r="F217" s="14"/>
      <c r="G217" s="14"/>
      <c r="H217" s="14"/>
      <c r="I217" s="14"/>
      <c r="J217" s="14"/>
      <c r="K217" s="14"/>
      <c r="L217" s="12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23.4" x14ac:dyDescent="0.45">
      <c r="A218" s="9"/>
      <c r="B218" s="48"/>
      <c r="C218" s="26"/>
      <c r="D218" s="14"/>
      <c r="E218" s="14"/>
      <c r="F218" s="14"/>
      <c r="G218" s="14"/>
      <c r="H218" s="14"/>
      <c r="I218" s="14"/>
      <c r="J218" s="14"/>
      <c r="K218" s="14"/>
      <c r="L218" s="12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23.4" x14ac:dyDescent="0.45">
      <c r="A219" s="9"/>
      <c r="B219" s="48"/>
      <c r="C219" s="26"/>
      <c r="D219" s="14"/>
      <c r="E219" s="14"/>
      <c r="F219" s="14"/>
      <c r="G219" s="14"/>
      <c r="H219" s="14"/>
      <c r="I219" s="14"/>
      <c r="J219" s="14"/>
      <c r="K219" s="14"/>
      <c r="L219" s="12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23.4" x14ac:dyDescent="0.45">
      <c r="A220" s="9"/>
      <c r="B220" s="48"/>
      <c r="C220" s="26"/>
      <c r="D220" s="14"/>
      <c r="E220" s="14"/>
      <c r="F220" s="14"/>
      <c r="G220" s="14"/>
      <c r="H220" s="14"/>
      <c r="I220" s="14"/>
      <c r="J220" s="14"/>
      <c r="K220" s="14"/>
      <c r="L220" s="12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23.4" x14ac:dyDescent="0.45">
      <c r="A221" s="9"/>
      <c r="B221" s="48"/>
      <c r="C221" s="26"/>
      <c r="D221" s="14"/>
      <c r="E221" s="14"/>
      <c r="F221" s="14"/>
      <c r="G221" s="14"/>
      <c r="H221" s="14"/>
      <c r="I221" s="14"/>
      <c r="J221" s="14"/>
      <c r="K221" s="14"/>
      <c r="L221" s="12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23.4" x14ac:dyDescent="0.45">
      <c r="A222" s="9"/>
      <c r="B222" s="48"/>
      <c r="C222" s="26"/>
      <c r="D222" s="14"/>
      <c r="E222" s="14"/>
      <c r="F222" s="14"/>
      <c r="G222" s="14"/>
      <c r="H222" s="14"/>
      <c r="I222" s="14"/>
      <c r="J222" s="14"/>
      <c r="K222" s="14"/>
      <c r="L222" s="12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23.4" x14ac:dyDescent="0.45">
      <c r="A223" s="63"/>
      <c r="B223" s="65"/>
      <c r="C223" s="66"/>
      <c r="D223" s="63"/>
      <c r="E223" s="63"/>
      <c r="F223" s="63"/>
      <c r="G223" s="63"/>
      <c r="H223" s="63"/>
      <c r="I223" s="63"/>
      <c r="J223" s="63"/>
      <c r="K223" s="63"/>
      <c r="L223" s="9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spans="1:26" ht="23.4" x14ac:dyDescent="0.45">
      <c r="A224" s="63"/>
      <c r="B224" s="65"/>
      <c r="C224" s="66"/>
      <c r="D224" s="63"/>
      <c r="E224" s="63"/>
      <c r="F224" s="63"/>
      <c r="G224" s="63"/>
      <c r="H224" s="63"/>
      <c r="I224" s="63"/>
      <c r="J224" s="63"/>
      <c r="K224" s="63"/>
      <c r="L224" s="9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spans="1:26" ht="23.4" x14ac:dyDescent="0.45">
      <c r="A225" s="63"/>
      <c r="B225" s="65"/>
      <c r="C225" s="66"/>
      <c r="D225" s="63"/>
      <c r="E225" s="63"/>
      <c r="F225" s="63"/>
      <c r="G225" s="63"/>
      <c r="H225" s="63"/>
      <c r="I225" s="63"/>
      <c r="J225" s="63"/>
      <c r="K225" s="63"/>
      <c r="L225" s="9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spans="1:26" ht="23.4" x14ac:dyDescent="0.45">
      <c r="A226" s="63"/>
      <c r="B226" s="65"/>
      <c r="C226" s="66"/>
      <c r="D226" s="63"/>
      <c r="E226" s="63"/>
      <c r="F226" s="63"/>
      <c r="G226" s="63"/>
      <c r="H226" s="63"/>
      <c r="I226" s="63"/>
      <c r="J226" s="63"/>
      <c r="K226" s="63"/>
      <c r="L226" s="9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spans="1:26" ht="23.4" x14ac:dyDescent="0.45">
      <c r="A227" s="63"/>
      <c r="B227" s="65"/>
      <c r="C227" s="66"/>
      <c r="D227" s="63"/>
      <c r="E227" s="63"/>
      <c r="F227" s="63"/>
      <c r="G227" s="63"/>
      <c r="H227" s="63"/>
      <c r="I227" s="63"/>
      <c r="J227" s="63"/>
      <c r="K227" s="63"/>
      <c r="L227" s="9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spans="1:26" ht="23.4" x14ac:dyDescent="0.45">
      <c r="A228" s="63"/>
      <c r="B228" s="65"/>
      <c r="C228" s="66"/>
      <c r="D228" s="63"/>
      <c r="E228" s="63"/>
      <c r="F228" s="63"/>
      <c r="G228" s="63"/>
      <c r="H228" s="63"/>
      <c r="I228" s="63"/>
      <c r="J228" s="63"/>
      <c r="K228" s="63"/>
      <c r="L228" s="9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spans="1:26" ht="23.4" x14ac:dyDescent="0.45">
      <c r="A229" s="63"/>
      <c r="B229" s="65"/>
      <c r="C229" s="66"/>
      <c r="D229" s="63"/>
      <c r="E229" s="63"/>
      <c r="F229" s="63"/>
      <c r="G229" s="63"/>
      <c r="H229" s="63"/>
      <c r="I229" s="63"/>
      <c r="J229" s="63"/>
      <c r="K229" s="63"/>
      <c r="L229" s="9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spans="1:26" ht="23.4" x14ac:dyDescent="0.45">
      <c r="A230" s="63"/>
      <c r="B230" s="65"/>
      <c r="C230" s="66"/>
      <c r="D230" s="63"/>
      <c r="E230" s="63"/>
      <c r="F230" s="63"/>
      <c r="G230" s="63"/>
      <c r="H230" s="63"/>
      <c r="I230" s="63"/>
      <c r="J230" s="63"/>
      <c r="K230" s="63"/>
      <c r="L230" s="9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spans="1:26" ht="23.4" x14ac:dyDescent="0.45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spans="1:26" ht="23.4" x14ac:dyDescent="0.45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spans="1:26" ht="23.4" x14ac:dyDescent="0.45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 spans="1:26" ht="23.4" x14ac:dyDescent="0.45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spans="1:26" ht="23.4" x14ac:dyDescent="0.4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 spans="1:26" ht="23.4" x14ac:dyDescent="0.45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spans="1:26" ht="23.4" x14ac:dyDescent="0.45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 spans="1:26" ht="23.4" x14ac:dyDescent="0.45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spans="1:26" ht="23.4" x14ac:dyDescent="0.45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 spans="1:26" ht="23.4" x14ac:dyDescent="0.45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spans="1:26" ht="23.4" x14ac:dyDescent="0.45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 spans="1:26" ht="23.4" x14ac:dyDescent="0.45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spans="1:26" ht="23.4" x14ac:dyDescent="0.45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 spans="1:26" ht="23.4" x14ac:dyDescent="0.45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spans="1:26" ht="23.4" x14ac:dyDescent="0.4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 spans="1:26" ht="23.4" x14ac:dyDescent="0.45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spans="1:26" ht="23.4" x14ac:dyDescent="0.45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spans="1:26" ht="23.4" x14ac:dyDescent="0.45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spans="1:26" ht="23.4" x14ac:dyDescent="0.45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 spans="1:26" ht="23.4" x14ac:dyDescent="0.45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 spans="1:26" ht="23.4" x14ac:dyDescent="0.45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 spans="1:26" ht="23.4" x14ac:dyDescent="0.45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 spans="1:26" ht="23.4" x14ac:dyDescent="0.45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 spans="1:26" ht="23.4" x14ac:dyDescent="0.45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spans="1:26" ht="23.4" x14ac:dyDescent="0.4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 spans="1:26" ht="23.4" x14ac:dyDescent="0.45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spans="1:26" ht="23.4" x14ac:dyDescent="0.45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 spans="1:26" ht="23.4" x14ac:dyDescent="0.45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spans="1:26" ht="23.4" x14ac:dyDescent="0.45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 spans="1:26" ht="23.4" x14ac:dyDescent="0.45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spans="1:26" ht="23.4" x14ac:dyDescent="0.45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 spans="1:26" ht="23.4" x14ac:dyDescent="0.45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spans="1:26" ht="23.4" x14ac:dyDescent="0.45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spans="1:26" ht="23.4" x14ac:dyDescent="0.45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 spans="1:26" ht="23.4" x14ac:dyDescent="0.45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 spans="1:26" ht="23.4" x14ac:dyDescent="0.45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 spans="1:26" ht="23.4" x14ac:dyDescent="0.45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 spans="1:26" ht="23.4" x14ac:dyDescent="0.45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 spans="1:26" ht="23.4" x14ac:dyDescent="0.45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 spans="1:26" ht="23.4" x14ac:dyDescent="0.45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 spans="1:26" ht="23.4" x14ac:dyDescent="0.4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 spans="1:26" ht="23.4" x14ac:dyDescent="0.4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 spans="1:26" ht="23.4" x14ac:dyDescent="0.4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 spans="1:26" ht="23.4" x14ac:dyDescent="0.4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 spans="1:26" ht="23.4" x14ac:dyDescent="0.4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 spans="1:26" ht="23.4" x14ac:dyDescent="0.4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 spans="1:26" ht="23.4" x14ac:dyDescent="0.4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 spans="1:26" ht="23.4" x14ac:dyDescent="0.4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spans="1:26" ht="23.4" x14ac:dyDescent="0.4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spans="1:26" ht="23.4" x14ac:dyDescent="0.4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 spans="1:26" ht="23.4" x14ac:dyDescent="0.4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spans="1:26" ht="23.4" x14ac:dyDescent="0.4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spans="1:26" ht="23.4" x14ac:dyDescent="0.4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spans="1:26" ht="23.4" x14ac:dyDescent="0.4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spans="1:26" ht="23.4" x14ac:dyDescent="0.4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spans="1:26" ht="23.4" x14ac:dyDescent="0.4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spans="1:26" ht="23.4" x14ac:dyDescent="0.4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spans="1:26" ht="23.4" x14ac:dyDescent="0.4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spans="1:26" ht="23.4" x14ac:dyDescent="0.4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spans="1:26" ht="23.4" x14ac:dyDescent="0.4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spans="1:26" ht="23.4" x14ac:dyDescent="0.4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spans="1:26" ht="23.4" x14ac:dyDescent="0.4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spans="1:26" ht="23.4" x14ac:dyDescent="0.4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spans="1:26" ht="23.4" x14ac:dyDescent="0.4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spans="1:26" ht="23.4" x14ac:dyDescent="0.4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spans="1:26" ht="23.4" x14ac:dyDescent="0.4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spans="1:26" ht="23.4" x14ac:dyDescent="0.4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spans="1:26" ht="23.4" x14ac:dyDescent="0.4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spans="1:26" ht="23.4" x14ac:dyDescent="0.4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spans="1:26" ht="23.4" x14ac:dyDescent="0.4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spans="1:26" ht="23.4" x14ac:dyDescent="0.4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spans="1:26" ht="23.4" x14ac:dyDescent="0.4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spans="1:26" ht="23.4" x14ac:dyDescent="0.4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spans="1:26" ht="23.4" x14ac:dyDescent="0.4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spans="1:26" ht="23.4" x14ac:dyDescent="0.4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spans="1:26" ht="23.4" x14ac:dyDescent="0.4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spans="1:26" ht="23.4" x14ac:dyDescent="0.4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spans="1:26" ht="23.4" x14ac:dyDescent="0.4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spans="1:26" ht="23.4" x14ac:dyDescent="0.4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spans="1:26" ht="23.4" x14ac:dyDescent="0.4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spans="1:26" ht="23.4" x14ac:dyDescent="0.4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spans="1:26" ht="23.4" x14ac:dyDescent="0.4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spans="1:26" ht="23.4" x14ac:dyDescent="0.4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 spans="1:26" ht="23.4" x14ac:dyDescent="0.4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spans="1:26" ht="23.4" x14ac:dyDescent="0.4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 spans="1:26" ht="23.4" x14ac:dyDescent="0.4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spans="1:26" ht="23.4" x14ac:dyDescent="0.4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 spans="1:26" ht="23.4" x14ac:dyDescent="0.4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spans="1:26" ht="23.4" x14ac:dyDescent="0.4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 spans="1:26" ht="23.4" x14ac:dyDescent="0.4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spans="1:26" ht="23.4" x14ac:dyDescent="0.4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 spans="1:26" ht="23.4" x14ac:dyDescent="0.4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spans="1:26" ht="23.4" x14ac:dyDescent="0.4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 spans="1:26" ht="23.4" x14ac:dyDescent="0.4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spans="1:26" ht="23.4" x14ac:dyDescent="0.4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 spans="1:26" ht="23.4" x14ac:dyDescent="0.4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spans="1:26" ht="23.4" x14ac:dyDescent="0.4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spans="1:26" ht="23.4" x14ac:dyDescent="0.4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spans="1:26" ht="23.4" x14ac:dyDescent="0.4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 spans="1:26" ht="23.4" x14ac:dyDescent="0.4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spans="1:26" ht="23.4" x14ac:dyDescent="0.4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 spans="1:26" ht="23.4" x14ac:dyDescent="0.4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spans="1:26" ht="23.4" x14ac:dyDescent="0.4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 spans="1:26" ht="23.4" x14ac:dyDescent="0.4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spans="1:26" ht="23.4" x14ac:dyDescent="0.4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 spans="1:26" ht="23.4" x14ac:dyDescent="0.4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spans="1:26" ht="23.4" x14ac:dyDescent="0.4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 spans="1:26" ht="23.4" x14ac:dyDescent="0.4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spans="1:26" ht="23.4" x14ac:dyDescent="0.4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 spans="1:26" ht="23.4" x14ac:dyDescent="0.4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spans="1:26" ht="23.4" x14ac:dyDescent="0.4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spans="1:26" ht="23.4" x14ac:dyDescent="0.4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spans="1:26" ht="23.4" x14ac:dyDescent="0.4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spans="1:26" ht="23.4" x14ac:dyDescent="0.4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spans="1:26" ht="23.4" x14ac:dyDescent="0.4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spans="1:26" ht="23.4" x14ac:dyDescent="0.4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spans="1:26" ht="23.4" x14ac:dyDescent="0.4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spans="1:26" ht="23.4" x14ac:dyDescent="0.4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spans="1:26" ht="23.4" x14ac:dyDescent="0.4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spans="1:26" ht="23.4" x14ac:dyDescent="0.4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spans="1:26" ht="23.4" x14ac:dyDescent="0.4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spans="1:26" ht="23.4" x14ac:dyDescent="0.4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spans="1:26" ht="23.4" x14ac:dyDescent="0.4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 spans="1:26" ht="23.4" x14ac:dyDescent="0.4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spans="1:26" ht="23.4" x14ac:dyDescent="0.4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 spans="1:26" ht="23.4" x14ac:dyDescent="0.4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spans="1:26" ht="23.4" x14ac:dyDescent="0.4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 spans="1:26" ht="23.4" x14ac:dyDescent="0.4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spans="1:26" ht="23.4" x14ac:dyDescent="0.4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spans="1:26" ht="23.4" x14ac:dyDescent="0.4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spans="1:26" ht="23.4" x14ac:dyDescent="0.4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 spans="1:26" ht="23.4" x14ac:dyDescent="0.4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spans="1:26" ht="23.4" x14ac:dyDescent="0.4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 spans="1:26" ht="23.4" x14ac:dyDescent="0.4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spans="1:26" ht="23.4" x14ac:dyDescent="0.4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 spans="1:26" ht="23.4" x14ac:dyDescent="0.4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spans="1:26" ht="23.4" x14ac:dyDescent="0.4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 spans="1:26" ht="23.4" x14ac:dyDescent="0.4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spans="1:26" ht="23.4" x14ac:dyDescent="0.4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 spans="1:26" ht="23.4" x14ac:dyDescent="0.4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spans="1:26" ht="23.4" x14ac:dyDescent="0.4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spans="1:26" ht="23.4" x14ac:dyDescent="0.4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spans="1:26" ht="23.4" x14ac:dyDescent="0.4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spans="1:26" ht="23.4" x14ac:dyDescent="0.4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spans="1:26" ht="23.4" x14ac:dyDescent="0.4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spans="1:26" ht="23.4" x14ac:dyDescent="0.4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spans="1:26" ht="23.4" x14ac:dyDescent="0.4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 spans="1:26" ht="23.4" x14ac:dyDescent="0.4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spans="1:26" ht="23.4" x14ac:dyDescent="0.4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 spans="1:26" ht="23.4" x14ac:dyDescent="0.4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spans="1:26" ht="23.4" x14ac:dyDescent="0.4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 spans="1:26" ht="23.4" x14ac:dyDescent="0.4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spans="1:26" ht="23.4" x14ac:dyDescent="0.4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 spans="1:26" ht="23.4" x14ac:dyDescent="0.4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spans="1:26" ht="23.4" x14ac:dyDescent="0.4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 spans="1:26" ht="23.4" x14ac:dyDescent="0.4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spans="1:26" ht="23.4" x14ac:dyDescent="0.4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 spans="1:26" ht="23.4" x14ac:dyDescent="0.4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spans="1:26" ht="23.4" x14ac:dyDescent="0.4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 spans="1:26" ht="23.4" x14ac:dyDescent="0.4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spans="1:26" ht="23.4" x14ac:dyDescent="0.4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spans="1:26" ht="23.4" x14ac:dyDescent="0.4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spans="1:26" ht="23.4" x14ac:dyDescent="0.4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 spans="1:26" ht="23.4" x14ac:dyDescent="0.4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spans="1:26" ht="23.4" x14ac:dyDescent="0.4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 spans="1:26" ht="23.4" x14ac:dyDescent="0.4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spans="1:26" ht="23.4" x14ac:dyDescent="0.4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 spans="1:26" ht="23.4" x14ac:dyDescent="0.4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spans="1:26" ht="23.4" x14ac:dyDescent="0.4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 spans="1:26" ht="23.4" x14ac:dyDescent="0.4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spans="1:26" ht="23.4" x14ac:dyDescent="0.4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 spans="1:26" ht="23.4" x14ac:dyDescent="0.4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spans="1:26" ht="23.4" x14ac:dyDescent="0.4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 spans="1:26" ht="23.4" x14ac:dyDescent="0.4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spans="1:26" ht="23.4" x14ac:dyDescent="0.4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 spans="1:26" ht="23.4" x14ac:dyDescent="0.4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spans="1:26" ht="23.4" x14ac:dyDescent="0.4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spans="1:26" ht="23.4" x14ac:dyDescent="0.4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spans="1:26" ht="23.4" x14ac:dyDescent="0.4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 spans="1:26" ht="23.4" x14ac:dyDescent="0.4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spans="1:26" ht="23.4" x14ac:dyDescent="0.4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 spans="1:26" ht="23.4" x14ac:dyDescent="0.4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spans="1:26" ht="23.4" x14ac:dyDescent="0.4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 spans="1:26" ht="23.4" x14ac:dyDescent="0.4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spans="1:26" ht="23.4" x14ac:dyDescent="0.4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 spans="1:26" ht="23.4" x14ac:dyDescent="0.4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spans="1:26" ht="23.4" x14ac:dyDescent="0.4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 spans="1:26" ht="23.4" x14ac:dyDescent="0.4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spans="1:26" ht="23.4" x14ac:dyDescent="0.4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 spans="1:26" ht="23.4" x14ac:dyDescent="0.4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spans="1:26" ht="23.4" x14ac:dyDescent="0.4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 spans="1:26" ht="23.4" x14ac:dyDescent="0.4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spans="1:26" ht="23.4" x14ac:dyDescent="0.4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spans="1:26" ht="23.4" x14ac:dyDescent="0.4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spans="1:26" ht="23.4" x14ac:dyDescent="0.4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 spans="1:26" ht="23.4" x14ac:dyDescent="0.4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spans="1:26" ht="23.4" x14ac:dyDescent="0.4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 spans="1:26" ht="23.4" x14ac:dyDescent="0.4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spans="1:26" ht="23.4" x14ac:dyDescent="0.4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 spans="1:26" ht="23.4" x14ac:dyDescent="0.4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spans="1:26" ht="23.4" x14ac:dyDescent="0.4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 spans="1:26" ht="23.4" x14ac:dyDescent="0.4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spans="1:26" ht="23.4" x14ac:dyDescent="0.4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 spans="1:26" ht="23.4" x14ac:dyDescent="0.4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spans="1:26" ht="23.4" x14ac:dyDescent="0.4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 spans="1:26" ht="23.4" x14ac:dyDescent="0.4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spans="1:26" ht="23.4" x14ac:dyDescent="0.4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 spans="1:26" ht="23.4" x14ac:dyDescent="0.4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spans="1:26" ht="23.4" x14ac:dyDescent="0.4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 spans="1:26" ht="23.4" x14ac:dyDescent="0.4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spans="1:26" ht="23.4" x14ac:dyDescent="0.4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 spans="1:26" ht="23.4" x14ac:dyDescent="0.4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spans="1:26" ht="23.4" x14ac:dyDescent="0.4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 spans="1:26" ht="23.4" x14ac:dyDescent="0.4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spans="1:26" ht="23.4" x14ac:dyDescent="0.4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 spans="1:26" ht="23.4" x14ac:dyDescent="0.4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spans="1:26" ht="23.4" x14ac:dyDescent="0.4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 spans="1:26" ht="23.4" x14ac:dyDescent="0.4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spans="1:26" ht="23.4" x14ac:dyDescent="0.4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 spans="1:26" ht="23.4" x14ac:dyDescent="0.4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spans="1:26" ht="23.4" x14ac:dyDescent="0.4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 spans="1:26" ht="23.4" x14ac:dyDescent="0.4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spans="1:26" ht="23.4" x14ac:dyDescent="0.4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 spans="1:26" ht="23.4" x14ac:dyDescent="0.4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spans="1:26" ht="23.4" x14ac:dyDescent="0.4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spans="1:26" ht="23.4" x14ac:dyDescent="0.4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spans="1:26" ht="23.4" x14ac:dyDescent="0.4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 spans="1:26" ht="23.4" x14ac:dyDescent="0.4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spans="1:26" ht="23.4" x14ac:dyDescent="0.4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 spans="1:26" ht="23.4" x14ac:dyDescent="0.4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spans="1:26" ht="23.4" x14ac:dyDescent="0.4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 spans="1:26" ht="23.4" x14ac:dyDescent="0.4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spans="1:26" ht="23.4" x14ac:dyDescent="0.4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 spans="1:26" ht="23.4" x14ac:dyDescent="0.4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spans="1:26" ht="23.4" x14ac:dyDescent="0.4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 spans="1:26" ht="23.4" x14ac:dyDescent="0.4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spans="1:26" ht="23.4" x14ac:dyDescent="0.4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 spans="1:26" ht="23.4" x14ac:dyDescent="0.4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spans="1:26" ht="23.4" x14ac:dyDescent="0.4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 spans="1:26" ht="23.4" x14ac:dyDescent="0.4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spans="1:26" ht="23.4" x14ac:dyDescent="0.4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 spans="1:26" ht="23.4" x14ac:dyDescent="0.4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spans="1:26" ht="23.4" x14ac:dyDescent="0.4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 spans="1:26" ht="23.4" x14ac:dyDescent="0.4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spans="1:26" ht="23.4" x14ac:dyDescent="0.4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 spans="1:26" ht="23.4" x14ac:dyDescent="0.4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spans="1:26" ht="23.4" x14ac:dyDescent="0.4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 spans="1:26" ht="23.4" x14ac:dyDescent="0.4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spans="1:26" ht="23.4" x14ac:dyDescent="0.4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 spans="1:26" ht="23.4" x14ac:dyDescent="0.4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spans="1:26" ht="23.4" x14ac:dyDescent="0.4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 spans="1:26" ht="23.4" x14ac:dyDescent="0.4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spans="1:26" ht="23.4" x14ac:dyDescent="0.4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 spans="1:26" ht="23.4" x14ac:dyDescent="0.4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spans="1:26" ht="23.4" x14ac:dyDescent="0.4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 spans="1:26" ht="23.4" x14ac:dyDescent="0.4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spans="1:26" ht="23.4" x14ac:dyDescent="0.4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 spans="1:26" ht="23.4" x14ac:dyDescent="0.4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spans="1:26" ht="23.4" x14ac:dyDescent="0.4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 spans="1:26" ht="23.4" x14ac:dyDescent="0.4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spans="1:26" ht="23.4" x14ac:dyDescent="0.4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 spans="1:26" ht="23.4" x14ac:dyDescent="0.4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spans="1:26" ht="23.4" x14ac:dyDescent="0.4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 spans="1:26" ht="23.4" x14ac:dyDescent="0.4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spans="1:26" ht="23.4" x14ac:dyDescent="0.4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 spans="1:26" ht="23.4" x14ac:dyDescent="0.4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spans="1:26" ht="23.4" x14ac:dyDescent="0.4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 spans="1:26" ht="23.4" x14ac:dyDescent="0.4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spans="1:26" ht="23.4" x14ac:dyDescent="0.4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 spans="1:26" ht="23.4" x14ac:dyDescent="0.4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spans="1:26" ht="23.4" x14ac:dyDescent="0.4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 spans="1:26" ht="23.4" x14ac:dyDescent="0.4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spans="1:26" ht="23.4" x14ac:dyDescent="0.4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spans="1:26" ht="23.4" x14ac:dyDescent="0.4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spans="1:26" ht="23.4" x14ac:dyDescent="0.4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 spans="1:26" ht="23.4" x14ac:dyDescent="0.4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spans="1:26" ht="23.4" x14ac:dyDescent="0.4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 spans="1:26" ht="23.4" x14ac:dyDescent="0.4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spans="1:26" ht="23.4" x14ac:dyDescent="0.4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 spans="1:26" ht="23.4" x14ac:dyDescent="0.4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spans="1:26" ht="23.4" x14ac:dyDescent="0.4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 spans="1:26" ht="23.4" x14ac:dyDescent="0.4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spans="1:26" ht="23.4" x14ac:dyDescent="0.4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 spans="1:26" ht="23.4" x14ac:dyDescent="0.4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spans="1:26" ht="23.4" x14ac:dyDescent="0.4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 spans="1:26" ht="23.4" x14ac:dyDescent="0.4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spans="1:26" ht="23.4" x14ac:dyDescent="0.4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spans="1:26" ht="23.4" x14ac:dyDescent="0.4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spans="1:26" ht="23.4" x14ac:dyDescent="0.4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spans="1:26" ht="23.4" x14ac:dyDescent="0.4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spans="1:26" ht="23.4" x14ac:dyDescent="0.4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 spans="1:26" ht="23.4" x14ac:dyDescent="0.4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spans="1:26" ht="23.4" x14ac:dyDescent="0.4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 spans="1:26" ht="23.4" x14ac:dyDescent="0.4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spans="1:26" ht="23.4" x14ac:dyDescent="0.4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 spans="1:26" ht="23.4" x14ac:dyDescent="0.4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spans="1:26" ht="23.4" x14ac:dyDescent="0.4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 spans="1:26" ht="23.4" x14ac:dyDescent="0.4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spans="1:26" ht="23.4" x14ac:dyDescent="0.4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 spans="1:26" ht="23.4" x14ac:dyDescent="0.4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spans="1:26" ht="23.4" x14ac:dyDescent="0.4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 spans="1:26" ht="23.4" x14ac:dyDescent="0.4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spans="1:26" ht="23.4" x14ac:dyDescent="0.4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 spans="1:26" ht="23.4" x14ac:dyDescent="0.4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spans="1:26" ht="23.4" x14ac:dyDescent="0.4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spans="1:26" ht="23.4" x14ac:dyDescent="0.4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spans="1:26" ht="23.4" x14ac:dyDescent="0.4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 spans="1:26" ht="23.4" x14ac:dyDescent="0.4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spans="1:26" ht="23.4" x14ac:dyDescent="0.4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 spans="1:26" ht="23.4" x14ac:dyDescent="0.4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spans="1:26" ht="23.4" x14ac:dyDescent="0.4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 spans="1:26" ht="23.4" x14ac:dyDescent="0.4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spans="1:26" ht="23.4" x14ac:dyDescent="0.4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 spans="1:26" ht="23.4" x14ac:dyDescent="0.4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spans="1:26" ht="23.4" x14ac:dyDescent="0.4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 spans="1:26" ht="23.4" x14ac:dyDescent="0.4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spans="1:26" ht="23.4" x14ac:dyDescent="0.4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 spans="1:26" ht="23.4" x14ac:dyDescent="0.4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spans="1:26" ht="23.4" x14ac:dyDescent="0.4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spans="1:26" ht="23.4" x14ac:dyDescent="0.4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spans="1:26" ht="23.4" x14ac:dyDescent="0.4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spans="1:26" ht="23.4" x14ac:dyDescent="0.4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spans="1:26" ht="23.4" x14ac:dyDescent="0.4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 spans="1:26" ht="23.4" x14ac:dyDescent="0.4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spans="1:26" ht="23.4" x14ac:dyDescent="0.4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 spans="1:26" ht="23.4" x14ac:dyDescent="0.4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spans="1:26" ht="23.4" x14ac:dyDescent="0.4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 spans="1:26" ht="23.4" x14ac:dyDescent="0.4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spans="1:26" ht="23.4" x14ac:dyDescent="0.4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 spans="1:26" ht="23.4" x14ac:dyDescent="0.4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spans="1:26" ht="23.4" x14ac:dyDescent="0.4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 spans="1:26" ht="23.4" x14ac:dyDescent="0.4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spans="1:26" ht="23.4" x14ac:dyDescent="0.4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 spans="1:26" ht="23.4" x14ac:dyDescent="0.4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spans="1:26" ht="23.4" x14ac:dyDescent="0.4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 spans="1:26" ht="23.4" x14ac:dyDescent="0.4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spans="1:26" ht="23.4" x14ac:dyDescent="0.4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spans="1:26" ht="23.4" x14ac:dyDescent="0.4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spans="1:26" ht="23.4" x14ac:dyDescent="0.4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 spans="1:26" ht="23.4" x14ac:dyDescent="0.4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spans="1:26" ht="23.4" x14ac:dyDescent="0.4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 spans="1:26" ht="23.4" x14ac:dyDescent="0.4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 spans="1:26" ht="23.4" x14ac:dyDescent="0.4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 spans="1:26" ht="23.4" x14ac:dyDescent="0.4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 spans="1:26" ht="23.4" x14ac:dyDescent="0.4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 spans="1:26" ht="23.4" x14ac:dyDescent="0.4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 spans="1:26" ht="23.4" x14ac:dyDescent="0.4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 spans="1:26" ht="23.4" x14ac:dyDescent="0.4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 spans="1:26" ht="23.4" x14ac:dyDescent="0.4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 spans="1:26" ht="23.4" x14ac:dyDescent="0.4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 spans="1:26" ht="23.4" x14ac:dyDescent="0.4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 spans="1:26" ht="23.4" x14ac:dyDescent="0.4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 spans="1:26" ht="23.4" x14ac:dyDescent="0.4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spans="1:26" ht="23.4" x14ac:dyDescent="0.4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 spans="1:26" ht="23.4" x14ac:dyDescent="0.4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 spans="1:26" ht="23.4" x14ac:dyDescent="0.4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 spans="1:26" ht="23.4" x14ac:dyDescent="0.4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 spans="1:26" ht="23.4" x14ac:dyDescent="0.4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 spans="1:26" ht="23.4" x14ac:dyDescent="0.4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 spans="1:26" ht="23.4" x14ac:dyDescent="0.4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 spans="1:26" ht="23.4" x14ac:dyDescent="0.4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 spans="1:26" ht="23.4" x14ac:dyDescent="0.4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 spans="1:26" ht="23.4" x14ac:dyDescent="0.4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 spans="1:26" ht="23.4" x14ac:dyDescent="0.4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 spans="1:26" ht="23.4" x14ac:dyDescent="0.4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 spans="1:26" ht="23.4" x14ac:dyDescent="0.4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 spans="1:26" ht="23.4" x14ac:dyDescent="0.4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 spans="1:26" ht="23.4" x14ac:dyDescent="0.4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 spans="1:26" ht="23.4" x14ac:dyDescent="0.4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spans="1:26" ht="23.4" x14ac:dyDescent="0.4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 spans="1:26" ht="23.4" x14ac:dyDescent="0.4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 spans="1:26" ht="23.4" x14ac:dyDescent="0.4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 spans="1:26" ht="23.4" x14ac:dyDescent="0.4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 spans="1:26" ht="23.4" x14ac:dyDescent="0.4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 spans="1:26" ht="23.4" x14ac:dyDescent="0.4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 spans="1:26" ht="23.4" x14ac:dyDescent="0.4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 spans="1:26" ht="23.4" x14ac:dyDescent="0.4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 spans="1:26" ht="23.4" x14ac:dyDescent="0.4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 spans="1:26" ht="23.4" x14ac:dyDescent="0.4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 spans="1:26" ht="23.4" x14ac:dyDescent="0.4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 spans="1:26" ht="23.4" x14ac:dyDescent="0.4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 spans="1:26" ht="23.4" x14ac:dyDescent="0.4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 spans="1:26" ht="23.4" x14ac:dyDescent="0.4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 spans="1:26" ht="23.4" x14ac:dyDescent="0.4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 spans="1:26" ht="23.4" x14ac:dyDescent="0.4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spans="1:26" ht="23.4" x14ac:dyDescent="0.4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 spans="1:26" ht="23.4" x14ac:dyDescent="0.4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 spans="1:26" ht="23.4" x14ac:dyDescent="0.4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 spans="1:26" ht="23.4" x14ac:dyDescent="0.4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 spans="1:26" ht="23.4" x14ac:dyDescent="0.4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 spans="1:26" ht="23.4" x14ac:dyDescent="0.4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 spans="1:26" ht="23.4" x14ac:dyDescent="0.4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 spans="1:26" ht="23.4" x14ac:dyDescent="0.4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 spans="1:26" ht="23.4" x14ac:dyDescent="0.4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 spans="1:26" ht="23.4" x14ac:dyDescent="0.4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 spans="1:26" ht="23.4" x14ac:dyDescent="0.4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 spans="1:26" ht="23.4" x14ac:dyDescent="0.4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 spans="1:26" ht="23.4" x14ac:dyDescent="0.4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 spans="1:26" ht="23.4" x14ac:dyDescent="0.4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 spans="1:26" ht="23.4" x14ac:dyDescent="0.4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 spans="1:26" ht="23.4" x14ac:dyDescent="0.4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spans="1:26" ht="23.4" x14ac:dyDescent="0.4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 spans="1:26" ht="23.4" x14ac:dyDescent="0.4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 spans="1:26" ht="23.4" x14ac:dyDescent="0.4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 spans="1:26" ht="23.4" x14ac:dyDescent="0.4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 spans="1:26" ht="23.4" x14ac:dyDescent="0.4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 spans="1:26" ht="23.4" x14ac:dyDescent="0.4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 spans="1:26" ht="23.4" x14ac:dyDescent="0.4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 spans="1:26" ht="23.4" x14ac:dyDescent="0.4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 spans="1:26" ht="23.4" x14ac:dyDescent="0.4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 spans="1:26" ht="23.4" x14ac:dyDescent="0.4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 spans="1:26" ht="23.4" x14ac:dyDescent="0.4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 spans="1:26" ht="23.4" x14ac:dyDescent="0.4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 spans="1:26" ht="23.4" x14ac:dyDescent="0.4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 spans="1:26" ht="23.4" x14ac:dyDescent="0.4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 spans="1:26" ht="23.4" x14ac:dyDescent="0.4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 spans="1:26" ht="23.4" x14ac:dyDescent="0.4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spans="1:26" ht="23.4" x14ac:dyDescent="0.4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 spans="1:26" ht="23.4" x14ac:dyDescent="0.4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 spans="1:26" ht="23.4" x14ac:dyDescent="0.4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 spans="1:26" ht="23.4" x14ac:dyDescent="0.4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 spans="1:26" ht="23.4" x14ac:dyDescent="0.4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 spans="1:26" ht="23.4" x14ac:dyDescent="0.4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 spans="1:26" ht="23.4" x14ac:dyDescent="0.4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 spans="1:26" ht="23.4" x14ac:dyDescent="0.4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 spans="1:26" ht="23.4" x14ac:dyDescent="0.4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 spans="1:26" ht="23.4" x14ac:dyDescent="0.4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 spans="1:26" ht="23.4" x14ac:dyDescent="0.4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 spans="1:26" ht="23.4" x14ac:dyDescent="0.4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 spans="1:26" ht="23.4" x14ac:dyDescent="0.4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 spans="1:26" ht="23.4" x14ac:dyDescent="0.4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 spans="1:26" ht="23.4" x14ac:dyDescent="0.4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 spans="1:26" ht="23.4" x14ac:dyDescent="0.4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 spans="1:26" ht="23.4" x14ac:dyDescent="0.4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 spans="1:26" ht="23.4" x14ac:dyDescent="0.4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 spans="1:26" ht="23.4" x14ac:dyDescent="0.4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 spans="1:26" ht="23.4" x14ac:dyDescent="0.4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 spans="1:26" ht="23.4" x14ac:dyDescent="0.4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 spans="1:26" ht="23.4" x14ac:dyDescent="0.4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 spans="1:26" ht="23.4" x14ac:dyDescent="0.4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 spans="1:26" ht="23.4" x14ac:dyDescent="0.4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 spans="1:26" ht="23.4" x14ac:dyDescent="0.4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 spans="1:26" ht="23.4" x14ac:dyDescent="0.4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 spans="1:26" ht="23.4" x14ac:dyDescent="0.4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 spans="1:26" ht="23.4" x14ac:dyDescent="0.4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 spans="1:26" ht="23.4" x14ac:dyDescent="0.4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 spans="1:26" ht="23.4" x14ac:dyDescent="0.4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 spans="1:26" ht="23.4" x14ac:dyDescent="0.4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 spans="1:26" ht="23.4" x14ac:dyDescent="0.4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spans="1:26" ht="23.4" x14ac:dyDescent="0.4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 spans="1:26" ht="23.4" x14ac:dyDescent="0.4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 spans="1:26" ht="23.4" x14ac:dyDescent="0.4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 spans="1:26" ht="23.4" x14ac:dyDescent="0.4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 spans="1:26" ht="23.4" x14ac:dyDescent="0.4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 spans="1:26" ht="23.4" x14ac:dyDescent="0.4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 spans="1:26" ht="23.4" x14ac:dyDescent="0.4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 spans="1:26" ht="23.4" x14ac:dyDescent="0.4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 spans="1:26" ht="23.4" x14ac:dyDescent="0.4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 spans="1:26" ht="23.4" x14ac:dyDescent="0.4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 spans="1:26" ht="23.4" x14ac:dyDescent="0.4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 spans="1:26" ht="23.4" x14ac:dyDescent="0.4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 spans="1:26" ht="23.4" x14ac:dyDescent="0.4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 spans="1:26" ht="23.4" x14ac:dyDescent="0.4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 spans="1:26" ht="23.4" x14ac:dyDescent="0.4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 spans="1:26" ht="23.4" x14ac:dyDescent="0.4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spans="1:26" ht="23.4" x14ac:dyDescent="0.4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 spans="1:26" ht="23.4" x14ac:dyDescent="0.4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 spans="1:26" ht="23.4" x14ac:dyDescent="0.4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 spans="1:26" ht="23.4" x14ac:dyDescent="0.4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 spans="1:26" ht="23.4" x14ac:dyDescent="0.4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 spans="1:26" ht="23.4" x14ac:dyDescent="0.4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 spans="1:26" ht="23.4" x14ac:dyDescent="0.4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 spans="1:26" ht="23.4" x14ac:dyDescent="0.4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 spans="1:26" ht="23.4" x14ac:dyDescent="0.4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 spans="1:26" ht="23.4" x14ac:dyDescent="0.4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 spans="1:26" ht="23.4" x14ac:dyDescent="0.4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 spans="1:26" ht="23.4" x14ac:dyDescent="0.4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 spans="1:26" ht="23.4" x14ac:dyDescent="0.4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 spans="1:26" ht="23.4" x14ac:dyDescent="0.4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 spans="1:26" ht="23.4" x14ac:dyDescent="0.4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 spans="1:26" ht="23.4" x14ac:dyDescent="0.4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spans="1:26" ht="23.4" x14ac:dyDescent="0.4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 spans="1:26" ht="23.4" x14ac:dyDescent="0.4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 spans="1:26" ht="23.4" x14ac:dyDescent="0.4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 spans="1:26" ht="23.4" x14ac:dyDescent="0.4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 spans="1:26" ht="23.4" x14ac:dyDescent="0.4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 spans="1:26" ht="23.4" x14ac:dyDescent="0.4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 spans="1:26" ht="23.4" x14ac:dyDescent="0.4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 spans="1:26" ht="23.4" x14ac:dyDescent="0.4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 spans="1:26" ht="23.4" x14ac:dyDescent="0.4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 spans="1:26" ht="23.4" x14ac:dyDescent="0.4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 spans="1:26" ht="23.4" x14ac:dyDescent="0.4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 spans="1:26" ht="23.4" x14ac:dyDescent="0.4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 spans="1:26" ht="23.4" x14ac:dyDescent="0.4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 spans="1:26" ht="23.4" x14ac:dyDescent="0.4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 spans="1:26" ht="23.4" x14ac:dyDescent="0.4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 spans="1:26" ht="23.4" x14ac:dyDescent="0.4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spans="1:26" ht="23.4" x14ac:dyDescent="0.4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 spans="1:26" ht="23.4" x14ac:dyDescent="0.4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 spans="1:26" ht="23.4" x14ac:dyDescent="0.4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 spans="1:26" ht="23.4" x14ac:dyDescent="0.4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 spans="1:26" ht="23.4" x14ac:dyDescent="0.4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 spans="1:26" ht="23.4" x14ac:dyDescent="0.4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 spans="1:26" ht="23.4" x14ac:dyDescent="0.4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 spans="1:26" ht="23.4" x14ac:dyDescent="0.4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 spans="1:26" ht="23.4" x14ac:dyDescent="0.4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 spans="1:26" ht="23.4" x14ac:dyDescent="0.4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 spans="1:26" ht="23.4" x14ac:dyDescent="0.4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 spans="1:26" ht="23.4" x14ac:dyDescent="0.4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 spans="1:26" ht="23.4" x14ac:dyDescent="0.4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 spans="1:26" ht="23.4" x14ac:dyDescent="0.4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 spans="1:26" ht="23.4" x14ac:dyDescent="0.4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 spans="1:26" ht="23.4" x14ac:dyDescent="0.4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spans="1:26" ht="23.4" x14ac:dyDescent="0.4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 spans="1:26" ht="23.4" x14ac:dyDescent="0.4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 spans="1:26" ht="23.4" x14ac:dyDescent="0.4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 spans="1:26" ht="23.4" x14ac:dyDescent="0.4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 spans="1:26" ht="23.4" x14ac:dyDescent="0.4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 spans="1:26" ht="23.4" x14ac:dyDescent="0.4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 spans="1:26" ht="23.4" x14ac:dyDescent="0.4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 spans="1:26" ht="23.4" x14ac:dyDescent="0.4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 spans="1:26" ht="23.4" x14ac:dyDescent="0.4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 spans="1:26" ht="23.4" x14ac:dyDescent="0.4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 spans="1:26" ht="23.4" x14ac:dyDescent="0.4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 spans="1:26" ht="23.4" x14ac:dyDescent="0.4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 spans="1:26" ht="23.4" x14ac:dyDescent="0.4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 spans="1:26" ht="23.4" x14ac:dyDescent="0.4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 spans="1:26" ht="23.4" x14ac:dyDescent="0.4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 spans="1:26" ht="23.4" x14ac:dyDescent="0.4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spans="1:26" ht="23.4" x14ac:dyDescent="0.4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 spans="1:26" ht="23.4" x14ac:dyDescent="0.4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 spans="1:26" ht="23.4" x14ac:dyDescent="0.4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 spans="1:26" ht="23.4" x14ac:dyDescent="0.4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 spans="1:26" ht="23.4" x14ac:dyDescent="0.4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 spans="1:26" ht="23.4" x14ac:dyDescent="0.4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 spans="1:26" ht="23.4" x14ac:dyDescent="0.4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 spans="1:26" ht="23.4" x14ac:dyDescent="0.4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 spans="1:26" ht="23.4" x14ac:dyDescent="0.4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 spans="1:26" ht="23.4" x14ac:dyDescent="0.4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 spans="1:26" ht="23.4" x14ac:dyDescent="0.4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 spans="1:26" ht="23.4" x14ac:dyDescent="0.4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 spans="1:26" ht="23.4" x14ac:dyDescent="0.4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 spans="1:26" ht="23.4" x14ac:dyDescent="0.4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 spans="1:26" ht="23.4" x14ac:dyDescent="0.4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 spans="1:26" ht="23.4" x14ac:dyDescent="0.4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spans="1:26" ht="23.4" x14ac:dyDescent="0.4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 spans="1:26" ht="23.4" x14ac:dyDescent="0.4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 spans="1:26" ht="23.4" x14ac:dyDescent="0.4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 spans="1:26" ht="23.4" x14ac:dyDescent="0.4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 spans="1:26" ht="23.4" x14ac:dyDescent="0.4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 spans="1:26" ht="23.4" x14ac:dyDescent="0.4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 spans="1:26" ht="23.4" x14ac:dyDescent="0.4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 spans="1:26" ht="23.4" x14ac:dyDescent="0.4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 spans="1:26" ht="23.4" x14ac:dyDescent="0.4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 spans="1:26" ht="23.4" x14ac:dyDescent="0.4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 spans="1:26" ht="23.4" x14ac:dyDescent="0.4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 spans="1:26" ht="23.4" x14ac:dyDescent="0.4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 spans="1:26" ht="23.4" x14ac:dyDescent="0.4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 spans="1:26" ht="23.4" x14ac:dyDescent="0.4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 spans="1:26" ht="23.4" x14ac:dyDescent="0.4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 spans="1:26" ht="23.4" x14ac:dyDescent="0.4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 spans="1:26" ht="23.4" x14ac:dyDescent="0.4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 spans="1:26" ht="23.4" x14ac:dyDescent="0.4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 spans="1:26" ht="23.4" x14ac:dyDescent="0.4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 spans="1:26" ht="23.4" x14ac:dyDescent="0.4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 spans="1:26" ht="23.4" x14ac:dyDescent="0.4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 spans="1:26" ht="23.4" x14ac:dyDescent="0.4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 spans="1:26" ht="23.4" x14ac:dyDescent="0.4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 spans="1:26" ht="23.4" x14ac:dyDescent="0.4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 spans="1:26" ht="23.4" x14ac:dyDescent="0.4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 spans="1:26" ht="23.4" x14ac:dyDescent="0.4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 spans="1:26" ht="23.4" x14ac:dyDescent="0.4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 spans="1:26" ht="23.4" x14ac:dyDescent="0.4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 spans="1:26" ht="23.4" x14ac:dyDescent="0.4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 spans="1:26" ht="23.4" x14ac:dyDescent="0.4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 spans="1:26" ht="23.4" x14ac:dyDescent="0.4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 spans="1:26" ht="23.4" x14ac:dyDescent="0.4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 spans="1:26" ht="23.4" x14ac:dyDescent="0.4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 spans="1:26" ht="23.4" x14ac:dyDescent="0.4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 spans="1:26" ht="23.4" x14ac:dyDescent="0.4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 spans="1:26" ht="23.4" x14ac:dyDescent="0.4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 spans="1:26" ht="23.4" x14ac:dyDescent="0.4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 spans="1:26" ht="23.4" x14ac:dyDescent="0.4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 spans="1:26" ht="23.4" x14ac:dyDescent="0.4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 spans="1:26" ht="23.4" x14ac:dyDescent="0.4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 spans="1:26" ht="23.4" x14ac:dyDescent="0.4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 spans="1:26" ht="23.4" x14ac:dyDescent="0.4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 spans="1:26" ht="23.4" x14ac:dyDescent="0.4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 spans="1:26" ht="23.4" x14ac:dyDescent="0.4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 spans="1:26" ht="23.4" x14ac:dyDescent="0.4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 spans="1:26" ht="23.4" x14ac:dyDescent="0.4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 spans="1:26" ht="23.4" x14ac:dyDescent="0.4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spans="1:26" ht="23.4" x14ac:dyDescent="0.4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 spans="1:26" ht="23.4" x14ac:dyDescent="0.4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 spans="1:26" ht="23.4" x14ac:dyDescent="0.4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 spans="1:26" ht="23.4" x14ac:dyDescent="0.4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 spans="1:26" ht="23.4" x14ac:dyDescent="0.4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 spans="1:26" ht="23.4" x14ac:dyDescent="0.4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 spans="1:26" ht="23.4" x14ac:dyDescent="0.4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 spans="1:26" ht="23.4" x14ac:dyDescent="0.4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 spans="1:26" ht="23.4" x14ac:dyDescent="0.4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 spans="1:26" ht="23.4" x14ac:dyDescent="0.4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 spans="1:26" ht="23.4" x14ac:dyDescent="0.4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 spans="1:26" ht="23.4" x14ac:dyDescent="0.4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 spans="1:26" ht="23.4" x14ac:dyDescent="0.4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 spans="1:26" ht="23.4" x14ac:dyDescent="0.4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 spans="1:26" ht="23.4" x14ac:dyDescent="0.4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 spans="1:26" ht="23.4" x14ac:dyDescent="0.4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 spans="1:26" ht="23.4" x14ac:dyDescent="0.4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 spans="1:26" ht="23.4" x14ac:dyDescent="0.4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 spans="1:26" ht="23.4" x14ac:dyDescent="0.4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 spans="1:26" ht="23.4" x14ac:dyDescent="0.4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 spans="1:26" ht="23.4" x14ac:dyDescent="0.4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 spans="1:26" ht="23.4" x14ac:dyDescent="0.4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 spans="1:26" ht="23.4" x14ac:dyDescent="0.4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 spans="1:26" ht="23.4" x14ac:dyDescent="0.4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 spans="1:26" ht="23.4" x14ac:dyDescent="0.4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 spans="1:26" ht="23.4" x14ac:dyDescent="0.4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 spans="1:26" ht="23.4" x14ac:dyDescent="0.4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 spans="1:26" ht="23.4" x14ac:dyDescent="0.4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 spans="1:26" ht="23.4" x14ac:dyDescent="0.4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 spans="1:26" ht="23.4" x14ac:dyDescent="0.4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 spans="1:26" ht="23.4" x14ac:dyDescent="0.4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 spans="1:26" ht="23.4" x14ac:dyDescent="0.4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 spans="1:26" ht="23.4" x14ac:dyDescent="0.4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 spans="1:26" ht="23.4" x14ac:dyDescent="0.4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 spans="1:26" ht="23.4" x14ac:dyDescent="0.4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 spans="1:26" ht="23.4" x14ac:dyDescent="0.4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 spans="1:26" ht="23.4" x14ac:dyDescent="0.4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 spans="1:26" ht="23.4" x14ac:dyDescent="0.4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 spans="1:26" ht="23.4" x14ac:dyDescent="0.4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 spans="1:26" ht="23.4" x14ac:dyDescent="0.4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 spans="1:26" ht="23.4" x14ac:dyDescent="0.4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 spans="1:26" ht="23.4" x14ac:dyDescent="0.4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 spans="1:26" ht="23.4" x14ac:dyDescent="0.4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 spans="1:26" ht="23.4" x14ac:dyDescent="0.4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 spans="1:26" ht="23.4" x14ac:dyDescent="0.4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 spans="1:26" ht="23.4" x14ac:dyDescent="0.4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 spans="1:26" ht="23.4" x14ac:dyDescent="0.4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 spans="1:26" ht="23.4" x14ac:dyDescent="0.4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 spans="1:26" ht="23.4" x14ac:dyDescent="0.4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 spans="1:26" ht="23.4" x14ac:dyDescent="0.4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 spans="1:26" ht="23.4" x14ac:dyDescent="0.4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 spans="1:26" ht="23.4" x14ac:dyDescent="0.4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 spans="1:26" ht="23.4" x14ac:dyDescent="0.4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 spans="1:26" ht="23.4" x14ac:dyDescent="0.4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 spans="1:26" ht="23.4" x14ac:dyDescent="0.4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 spans="1:26" ht="23.4" x14ac:dyDescent="0.4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 spans="1:26" ht="23.4" x14ac:dyDescent="0.4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 spans="1:26" ht="23.4" x14ac:dyDescent="0.4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 spans="1:26" ht="23.4" x14ac:dyDescent="0.4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 spans="1:26" ht="23.4" x14ac:dyDescent="0.4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 spans="1:26" ht="23.4" x14ac:dyDescent="0.4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 spans="1:26" ht="23.4" x14ac:dyDescent="0.4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 spans="1:26" ht="23.4" x14ac:dyDescent="0.4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 spans="1:26" ht="23.4" x14ac:dyDescent="0.4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 spans="1:26" ht="23.4" x14ac:dyDescent="0.4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 spans="1:26" ht="23.4" x14ac:dyDescent="0.4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 spans="1:26" ht="23.4" x14ac:dyDescent="0.4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 spans="1:26" ht="23.4" x14ac:dyDescent="0.4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 spans="1:26" ht="23.4" x14ac:dyDescent="0.4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 spans="1:26" ht="23.4" x14ac:dyDescent="0.4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 spans="1:26" ht="23.4" x14ac:dyDescent="0.4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 spans="1:26" ht="23.4" x14ac:dyDescent="0.4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 spans="1:26" ht="23.4" x14ac:dyDescent="0.4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 spans="1:26" ht="23.4" x14ac:dyDescent="0.4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 spans="1:26" ht="23.4" x14ac:dyDescent="0.4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 spans="1:26" ht="23.4" x14ac:dyDescent="0.4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 spans="1:26" ht="23.4" x14ac:dyDescent="0.4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 spans="1:26" ht="23.4" x14ac:dyDescent="0.4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 spans="1:26" ht="23.4" x14ac:dyDescent="0.4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 spans="1:26" ht="23.4" x14ac:dyDescent="0.4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 spans="1:26" ht="23.4" x14ac:dyDescent="0.4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 spans="1:26" ht="23.4" x14ac:dyDescent="0.4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 spans="1:26" ht="23.4" x14ac:dyDescent="0.4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 spans="1:26" ht="23.4" x14ac:dyDescent="0.4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 spans="1:26" ht="23.4" x14ac:dyDescent="0.4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 spans="1:26" ht="23.4" x14ac:dyDescent="0.4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 spans="1:26" ht="23.4" x14ac:dyDescent="0.4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 spans="1:26" ht="23.4" x14ac:dyDescent="0.4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 spans="1:26" ht="23.4" x14ac:dyDescent="0.4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 spans="1:26" ht="23.4" x14ac:dyDescent="0.4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 spans="1:26" ht="23.4" x14ac:dyDescent="0.4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 spans="1:26" ht="23.4" x14ac:dyDescent="0.4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 spans="1:26" ht="23.4" x14ac:dyDescent="0.4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 spans="1:26" ht="23.4" x14ac:dyDescent="0.4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 spans="1:26" ht="23.4" x14ac:dyDescent="0.4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 spans="1:26" ht="23.4" x14ac:dyDescent="0.4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 spans="1:26" ht="23.4" x14ac:dyDescent="0.4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 spans="1:26" ht="23.4" x14ac:dyDescent="0.4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 spans="1:26" ht="23.4" x14ac:dyDescent="0.4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 spans="1:26" ht="23.4" x14ac:dyDescent="0.4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 spans="1:26" ht="23.4" x14ac:dyDescent="0.4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 spans="1:26" ht="23.4" x14ac:dyDescent="0.4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 spans="1:26" ht="23.4" x14ac:dyDescent="0.4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 spans="1:26" ht="23.4" x14ac:dyDescent="0.4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 spans="1:26" ht="23.4" x14ac:dyDescent="0.4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 spans="1:26" ht="23.4" x14ac:dyDescent="0.4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 spans="1:26" ht="23.4" x14ac:dyDescent="0.4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 spans="1:26" ht="23.4" x14ac:dyDescent="0.4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 spans="1:26" ht="23.4" x14ac:dyDescent="0.4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 spans="1:26" ht="23.4" x14ac:dyDescent="0.4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 spans="1:26" ht="23.4" x14ac:dyDescent="0.4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 spans="1:26" ht="23.4" x14ac:dyDescent="0.4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 spans="1:26" ht="23.4" x14ac:dyDescent="0.4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 spans="1:26" ht="23.4" x14ac:dyDescent="0.4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 spans="1:26" ht="23.4" x14ac:dyDescent="0.4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 spans="1:26" ht="23.4" x14ac:dyDescent="0.4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 spans="1:26" ht="23.4" x14ac:dyDescent="0.4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 spans="1:26" ht="23.4" x14ac:dyDescent="0.4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 spans="1:26" ht="23.4" x14ac:dyDescent="0.4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 spans="1:26" ht="23.4" x14ac:dyDescent="0.4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 spans="1:26" ht="23.4" x14ac:dyDescent="0.4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 spans="1:26" ht="23.4" x14ac:dyDescent="0.4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 spans="1:26" ht="23.4" x14ac:dyDescent="0.4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 spans="1:26" ht="23.4" x14ac:dyDescent="0.4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 spans="1:26" ht="23.4" x14ac:dyDescent="0.4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 spans="1:26" ht="23.4" x14ac:dyDescent="0.4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 spans="1:26" ht="23.4" x14ac:dyDescent="0.4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 spans="1:26" ht="23.4" x14ac:dyDescent="0.4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 spans="1:26" ht="23.4" x14ac:dyDescent="0.4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 spans="1:26" ht="23.4" x14ac:dyDescent="0.4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 spans="1:26" ht="23.4" x14ac:dyDescent="0.4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 spans="1:26" ht="23.4" x14ac:dyDescent="0.4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 spans="1:26" ht="23.4" x14ac:dyDescent="0.4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 spans="1:26" ht="23.4" x14ac:dyDescent="0.4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 spans="1:26" ht="23.4" x14ac:dyDescent="0.4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 spans="1:26" ht="23.4" x14ac:dyDescent="0.4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 spans="1:26" ht="23.4" x14ac:dyDescent="0.4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 spans="1:26" ht="23.4" x14ac:dyDescent="0.4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 spans="1:26" ht="23.4" x14ac:dyDescent="0.4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 spans="1:26" ht="23.4" x14ac:dyDescent="0.4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 spans="1:26" ht="23.4" x14ac:dyDescent="0.4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 spans="1:26" ht="23.4" x14ac:dyDescent="0.4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 spans="1:26" ht="23.4" x14ac:dyDescent="0.4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 spans="1:26" ht="23.4" x14ac:dyDescent="0.4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 spans="1:26" ht="23.4" x14ac:dyDescent="0.4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 spans="1:26" ht="23.4" x14ac:dyDescent="0.4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 spans="1:26" ht="23.4" x14ac:dyDescent="0.4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 spans="1:26" ht="23.4" x14ac:dyDescent="0.4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 spans="1:26" ht="23.4" x14ac:dyDescent="0.4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 spans="1:26" ht="23.4" x14ac:dyDescent="0.4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 spans="1:26" ht="23.4" x14ac:dyDescent="0.4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 spans="1:26" ht="23.4" x14ac:dyDescent="0.4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 spans="1:26" ht="23.4" x14ac:dyDescent="0.4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 spans="1:26" ht="23.4" x14ac:dyDescent="0.4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 spans="1:26" ht="23.4" x14ac:dyDescent="0.4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 spans="1:26" ht="23.4" x14ac:dyDescent="0.4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 spans="1:26" ht="23.4" x14ac:dyDescent="0.4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 spans="1:26" ht="23.4" x14ac:dyDescent="0.4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 spans="1:26" ht="23.4" x14ac:dyDescent="0.4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 spans="1:26" ht="23.4" x14ac:dyDescent="0.4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 spans="1:26" ht="23.4" x14ac:dyDescent="0.4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 spans="1:26" ht="23.4" x14ac:dyDescent="0.4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 spans="1:26" ht="23.4" x14ac:dyDescent="0.4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 spans="1:26" ht="23.4" x14ac:dyDescent="0.4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 spans="1:26" ht="23.4" x14ac:dyDescent="0.4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 spans="1:26" ht="23.4" x14ac:dyDescent="0.4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 spans="1:26" ht="23.4" x14ac:dyDescent="0.4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 spans="1:26" ht="23.4" x14ac:dyDescent="0.4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 spans="1:26" ht="23.4" x14ac:dyDescent="0.4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  <row r="992" spans="1:26" ht="23.4" x14ac:dyDescent="0.4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</row>
    <row r="993" spans="1:26" ht="23.4" x14ac:dyDescent="0.4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</row>
    <row r="994" spans="1:26" ht="23.4" x14ac:dyDescent="0.4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</row>
    <row r="995" spans="1:26" ht="23.4" x14ac:dyDescent="0.4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</row>
    <row r="996" spans="1:26" ht="23.4" x14ac:dyDescent="0.4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</row>
    <row r="997" spans="1:26" ht="23.4" x14ac:dyDescent="0.4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</row>
    <row r="998" spans="1:26" ht="23.4" x14ac:dyDescent="0.4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</row>
    <row r="999" spans="1:26" ht="23.4" x14ac:dyDescent="0.4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</row>
  </sheetData>
  <mergeCells count="14">
    <mergeCell ref="B22:L22"/>
    <mergeCell ref="B27:L27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B11:L11"/>
  </mergeCells>
  <pageMargins left="0.23622047244094491" right="0.23622047244094491" top="0.39370078740157483" bottom="0.39370078740157483" header="0.31496062992125984" footer="0.31496062992125984"/>
  <pageSetup paperSize="9" scale="36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EV1 20% SV</vt:lpstr>
      <vt:lpstr>EV 2 40% EV</vt:lpstr>
      <vt:lpstr>EV 3 40% SV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MUHAMAD IDAHAM BIN UMAR ONG.</cp:lastModifiedBy>
  <cp:revision/>
  <dcterms:created xsi:type="dcterms:W3CDTF">2021-03-27T22:38:27Z</dcterms:created>
  <dcterms:modified xsi:type="dcterms:W3CDTF">2024-04-08T03:34:48Z</dcterms:modified>
  <cp:category/>
  <cp:contentStatus/>
</cp:coreProperties>
</file>